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13_ncr:1_{C9FE3686-6D29-4B8F-A8F1-4BB2E04175BF}" xr6:coauthVersionLast="47" xr6:coauthVersionMax="47" xr10:uidLastSave="{00000000-0000-0000-0000-000000000000}"/>
  <bookViews>
    <workbookView xWindow="-120" yWindow="-16320" windowWidth="29040" windowHeight="15720" tabRatio="1000" firstSheet="35" activeTab="3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46"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M55" i="9"/>
  <c r="L55" i="9"/>
  <c r="J55" i="9"/>
  <c r="I55" i="9"/>
  <c r="H55" i="9"/>
  <c r="G55" i="9"/>
  <c r="F55" i="9"/>
  <c r="E55" i="9"/>
  <c r="D55" i="9"/>
  <c r="O49" i="9"/>
  <c r="O48" i="9"/>
  <c r="O47" i="9"/>
  <c r="O46" i="9"/>
  <c r="O45" i="9"/>
  <c r="O27" i="9"/>
  <c r="O26" i="9"/>
  <c r="O25" i="9"/>
  <c r="O24" i="9"/>
  <c r="O23" i="9"/>
  <c r="C55" i="9"/>
  <c r="K54" i="9"/>
  <c r="O54" i="9" s="1"/>
  <c r="K53" i="9"/>
  <c r="O53" i="9" s="1"/>
  <c r="K52" i="9"/>
  <c r="O52" i="9" s="1"/>
  <c r="K51" i="9"/>
  <c r="O51" i="9" s="1"/>
  <c r="K50" i="9"/>
  <c r="O50" i="9" s="1"/>
  <c r="K49" i="9"/>
  <c r="K48" i="9"/>
  <c r="K47" i="9"/>
  <c r="K46" i="9"/>
  <c r="K45" i="9"/>
  <c r="K44" i="9"/>
  <c r="O44" i="9" s="1"/>
  <c r="K43" i="9"/>
  <c r="O43" i="9" s="1"/>
  <c r="K42" i="9"/>
  <c r="O42" i="9" s="1"/>
  <c r="K41" i="9"/>
  <c r="O41" i="9" s="1"/>
  <c r="K40" i="9"/>
  <c r="O40" i="9" s="1"/>
  <c r="K39" i="9"/>
  <c r="O39" i="9" s="1"/>
  <c r="K38" i="9"/>
  <c r="O38" i="9" s="1"/>
  <c r="K37" i="9"/>
  <c r="O37" i="9" s="1"/>
  <c r="K36" i="9"/>
  <c r="O36" i="9" s="1"/>
  <c r="K35" i="9"/>
  <c r="O35" i="9" s="1"/>
  <c r="K34" i="9"/>
  <c r="O34" i="9" s="1"/>
  <c r="K33" i="9"/>
  <c r="O33" i="9" s="1"/>
  <c r="K32" i="9"/>
  <c r="O32" i="9" s="1"/>
  <c r="K31" i="9"/>
  <c r="O31" i="9" s="1"/>
  <c r="K30" i="9"/>
  <c r="O30" i="9" s="1"/>
  <c r="K29" i="9"/>
  <c r="O29" i="9" s="1"/>
  <c r="K28" i="9"/>
  <c r="O28" i="9" s="1"/>
  <c r="K27" i="9"/>
  <c r="K26" i="9"/>
  <c r="K25" i="9"/>
  <c r="K24" i="9"/>
  <c r="K23" i="9"/>
  <c r="K22" i="9"/>
  <c r="O22" i="9" s="1"/>
  <c r="K21" i="9"/>
  <c r="O21" i="9" s="1"/>
  <c r="K20" i="9"/>
  <c r="O20" i="9" s="1"/>
  <c r="K19" i="9"/>
  <c r="O19" i="9" s="1"/>
  <c r="K18" i="9"/>
  <c r="O18" i="9" s="1"/>
  <c r="K17" i="9"/>
  <c r="O17" i="9" s="1"/>
  <c r="K16" i="9"/>
  <c r="O16" i="9" s="1"/>
  <c r="K15" i="9"/>
  <c r="O15" i="9" s="1"/>
  <c r="K14" i="9"/>
  <c r="O14" i="9" s="1"/>
  <c r="K13" i="9"/>
  <c r="O13" i="9" s="1"/>
  <c r="K12" i="9"/>
  <c r="O12" i="9" s="1"/>
  <c r="K11" i="9"/>
  <c r="O11" i="9" s="1"/>
  <c r="K10" i="9"/>
  <c r="O10" i="9" s="1"/>
  <c r="K9" i="9"/>
  <c r="O9" i="9" s="1"/>
  <c r="K8" i="9"/>
  <c r="O8" i="9" s="1"/>
  <c r="K7" i="9"/>
  <c r="O7"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5" i="9" l="1"/>
  <c r="O56" i="9" s="1"/>
  <c r="G56" i="9"/>
  <c r="H56" i="9"/>
  <c r="K55" i="9"/>
  <c r="N56" i="9"/>
  <c r="C56" i="9" l="1"/>
  <c r="D56" i="9"/>
  <c r="E56" i="9"/>
  <c r="K56" i="9"/>
  <c r="M56" i="9"/>
  <c r="F56" i="9"/>
  <c r="L56" i="9"/>
  <c r="J56" i="9"/>
  <c r="I56" i="9"/>
</calcChain>
</file>

<file path=xl/sharedStrings.xml><?xml version="1.0" encoding="utf-8"?>
<sst xmlns="http://schemas.openxmlformats.org/spreadsheetml/2006/main" count="26783" uniqueCount="3257">
  <si>
    <t>jueves, 19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</si>
  <si>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</si>
  <si>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</si>
  <si>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</si>
  <si>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</si>
  <si>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</si>
  <si>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</si>
  <si>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</si>
  <si>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</si>
  <si>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</si>
  <si>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</si>
  <si>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</si>
  <si>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</si>
  <si>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</si>
  <si>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</si>
  <si>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</si>
  <si>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</si>
  <si>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L-2055</t>
  </si>
  <si>
    <t>19/03/2026 16:35:00</t>
  </si>
  <si>
    <t>RECIERRE EXITOSO DE LA LÍNEA L-2055 (COTARUSE - LAS BAMBAS) DE 220 KV</t>
  </si>
  <si>
    <t>NO</t>
  </si>
  <si>
    <t>CELARIS ENERGY S.A.</t>
  </si>
  <si>
    <t>MANTA I</t>
  </si>
  <si>
    <t>GENERADOR HIDROELÉCTRICO</t>
  </si>
  <si>
    <t>G1</t>
  </si>
  <si>
    <t>19/03/2026 12:16:00</t>
  </si>
  <si>
    <t>20/03/2026 00:00:00</t>
  </si>
  <si>
    <t>DESCONEXIÓN DEL GENERADOR G1 DE LA C.H. MANTA</t>
  </si>
  <si>
    <t>G2</t>
  </si>
  <si>
    <t>19/03/2026 14:49:00</t>
  </si>
  <si>
    <t>DESCONEXIÓN DEL GENERADOR G2 DE LA C.H. MANTA</t>
  </si>
  <si>
    <t>EVENTO</t>
  </si>
  <si>
    <t>CONELSUR LT SAC</t>
  </si>
  <si>
    <t>PORTILLO</t>
  </si>
  <si>
    <t>SUBESTACION</t>
  </si>
  <si>
    <t>SS.EE.</t>
  </si>
  <si>
    <t>19/03/2026 00:00:00</t>
  </si>
  <si>
    <t>DECLARACIÓN DE SITUACIÓN EXCEPCIONAL EN LA S.E. PORTILLO 60 kV</t>
  </si>
  <si>
    <t>ELECTRO ORIENTE</t>
  </si>
  <si>
    <t>BELAUNDE TERRY - TARAPOTO</t>
  </si>
  <si>
    <t>L-1018</t>
  </si>
  <si>
    <t>19/03/2026 10:54:00</t>
  </si>
  <si>
    <t>19/03/2026 13:13:00</t>
  </si>
  <si>
    <t>DECLARACIÓN DE SITUACIÓN EXCEPCIONAL EN LA LÍNEA L-1018 (BELAUNDE TERRY - TARAPOTO) DE 138 kV</t>
  </si>
  <si>
    <t>19/03/2026 14:26:00</t>
  </si>
  <si>
    <t>19/03/2026 17:59:00</t>
  </si>
  <si>
    <t>ENGIE ENERGIA PERU S.A.A.</t>
  </si>
  <si>
    <t>YUNCÁN</t>
  </si>
  <si>
    <t>G3</t>
  </si>
  <si>
    <t>19/03/2026 02:06:00</t>
  </si>
  <si>
    <t>DESCONEXIÓN DEL GENERADOR G3 DE LA C.H. YUNCÁN</t>
  </si>
  <si>
    <t>GENERACIÓN ANDINA S.A.C.</t>
  </si>
  <si>
    <t>8 DE AGOSTO</t>
  </si>
  <si>
    <t xml:space="preserve">G2                       </t>
  </si>
  <si>
    <t>19/03/2026 14:35:20</t>
  </si>
  <si>
    <t>19/03/2026 16:18:13</t>
  </si>
  <si>
    <t>DESCONEXIÓN DEL GENERADOR G2 DE LA C.H. EL CARMEN</t>
  </si>
  <si>
    <t>RED DE ENERGIA DEL PERU S.A.</t>
  </si>
  <si>
    <t>QUENCORO</t>
  </si>
  <si>
    <t>TRANSFORMADOR 3D</t>
  </si>
  <si>
    <t>T47-131</t>
  </si>
  <si>
    <t>19/03/2026 11:35:00</t>
  </si>
  <si>
    <t>19/03/2026 12:23:00</t>
  </si>
  <si>
    <t>RECHAZO MANUAL DE CARGA POR SOBRECARGA DEL TRANSFORMADOR T47-131 DE 138/34,5/10,5 kV DE LA S.E. QUENCORO</t>
  </si>
  <si>
    <t>SI</t>
  </si>
  <si>
    <t>SAN GABAN</t>
  </si>
  <si>
    <t>PCH TUPURI</t>
  </si>
  <si>
    <t>CENTRAL HIDROELÉCTRICA</t>
  </si>
  <si>
    <t>CENTRAL</t>
  </si>
  <si>
    <t>19/03/2026 13:03:00</t>
  </si>
  <si>
    <t>19/03/2026 14:05:00</t>
  </si>
  <si>
    <t>DESCONEXIÓN DE LA P.C.H. TUPURI</t>
  </si>
  <si>
    <t>RESTRICCIONES OPERATIVAS</t>
  </si>
  <si>
    <t>FECHA</t>
  </si>
  <si>
    <t>HORA
INICIO</t>
  </si>
  <si>
    <t>HORA
FINAL</t>
  </si>
  <si>
    <t>T.Eq.</t>
  </si>
  <si>
    <t>19/03/2026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</si>
  <si>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</si>
  <si>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</si>
  <si>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</si>
  <si>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</si>
  <si>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</si>
  <si>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</si>
  <si>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</si>
  <si>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</si>
  <si>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</si>
  <si>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</si>
  <si>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</si>
  <si>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</si>
  <si>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</si>
  <si>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</si>
  <si>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</si>
  <si>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</si>
  <si>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</si>
  <si>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</si>
  <si>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</si>
  <si>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</si>
  <si>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</si>
  <si>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</si>
  <si>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</si>
  <si>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</si>
  <si>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</si>
  <si>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</si>
  <si>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</si>
  <si>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De acuerdo con lo informado por ENGIE vía correo el 17/03 (pendiente envío carta a OSINERGMIN)  la unidad G2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</si>
  <si>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</si>
  <si>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</si>
  <si>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</si>
  <si>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</si>
  <si>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</si>
  <si>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</si>
  <si>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</si>
  <si>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</si>
  <si>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</si>
  <si>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</si>
  <si>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</si>
  <si>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</si>
  <si>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</si>
  <si>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</si>
  <si>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</si>
  <si>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</si>
  <si>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</si>
  <si>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</si>
  <si>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</si>
  <si>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</si>
  <si>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</si>
  <si>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</si>
  <si>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</si>
  <si>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</si>
  <si>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</si>
  <si>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</si>
  <si>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</si>
  <si>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</si>
  <si>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</si>
  <si>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</si>
  <si>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</si>
  <si>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</si>
  <si>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</si>
  <si>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</si>
  <si>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</si>
  <si>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</si>
  <si>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</si>
  <si>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</si>
  <si>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</si>
  <si>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</si>
  <si>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</si>
  <si>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</si>
  <si>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</si>
  <si>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</si>
  <si>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</si>
  <si>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</si>
  <si>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</si>
  <si>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</si>
  <si>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</si>
  <si>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</si>
  <si>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</si>
  <si>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</si>
  <si>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</si>
  <si>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</si>
  <si>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</si>
  <si>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</si>
  <si>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</si>
  <si>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</si>
  <si>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</si>
  <si>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</si>
  <si>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</si>
  <si>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</si>
  <si>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</si>
  <si>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</si>
  <si>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</si>
  <si>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</si>
  <si>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</si>
  <si>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</si>
  <si>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</si>
  <si>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</si>
  <si>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</si>
  <si>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</si>
  <si>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</si>
  <si>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</si>
  <si>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</si>
  <si>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</si>
  <si>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</si>
  <si>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</si>
  <si>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</si>
  <si>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</si>
  <si>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</si>
  <si>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CL-2068</t>
  </si>
  <si>
    <t>19/03/2026 00:00</t>
  </si>
  <si>
    <t>19/03/2026 15:09</t>
  </si>
  <si>
    <t>MP 5 A?OS MANTENIMIENTO ELECTROMECANICO DE LA CELDA GIS: SECCIONADORES, TCS, INTERRUPTOR, BUJES GIS. ACTIVIDAD CON CORTE CONTINUO. REQUIERE BARRA  A  F/S EL 19/03 DE 8:00 H A 18:00 H. (R0123995)</t>
  </si>
  <si>
    <t>P</t>
  </si>
  <si>
    <t>F/S</t>
  </si>
  <si>
    <t>N</t>
  </si>
  <si>
    <t xml:space="preserve">PREV.     </t>
  </si>
  <si>
    <t>T</t>
  </si>
  <si>
    <t>19/03/2026 08:00</t>
  </si>
  <si>
    <t>19/03/2026 18:00</t>
  </si>
  <si>
    <t>MP 5 A?OS MANTENIMIENTO DEL SISTEMA DE PROTECCION Y DEL SISTEMA DE CONTROL. SE REALIZARA APERTURA DE ARRANQUES 50BF DE LA CL-2068 DURANTE LA ACTIVIDAD. (R0124135)</t>
  </si>
  <si>
    <t>ATLANTICA TRANSMISION SUR S.A.</t>
  </si>
  <si>
    <t>CHILCA CTM - POROMA</t>
  </si>
  <si>
    <t>L-5032</t>
  </si>
  <si>
    <t>19/03/2026 07:53</t>
  </si>
  <si>
    <t>19/03/2026 18:05</t>
  </si>
  <si>
    <t>Inspeccion Anual en LLTT</t>
  </si>
  <si>
    <t>E/S</t>
  </si>
  <si>
    <t>OCONA</t>
  </si>
  <si>
    <t>INT-5450</t>
  </si>
  <si>
    <t>20/03/2026 00:00</t>
  </si>
  <si>
    <t>Interruptor INT-5450 cerrado con restriccion operativa, REB-5450 en servicio y suministrando los SS.AA. de la S.E. Oco?a.</t>
  </si>
  <si>
    <t>OTROS</t>
  </si>
  <si>
    <t>POROMA</t>
  </si>
  <si>
    <t>REB-5350</t>
  </si>
  <si>
    <t>Fuera de servicio por falla en el equipo INT-5350.</t>
  </si>
  <si>
    <t>ATN S.A.</t>
  </si>
  <si>
    <t>KIMAN AYLLU</t>
  </si>
  <si>
    <t>AUT-501</t>
  </si>
  <si>
    <t>Restriccion Operativa en el circuito de control de cambiador de tap s del AUT-501</t>
  </si>
  <si>
    <t>BIOENERGIA DEL CHIRA S.A.</t>
  </si>
  <si>
    <t>CA?A BRAVA</t>
  </si>
  <si>
    <t>La C.T. Ca?a Brava para para mentenimiento anual programado.</t>
  </si>
  <si>
    <t>G</t>
  </si>
  <si>
    <t>19/03/2026 16:49</t>
  </si>
  <si>
    <t>MANTENIMIENTO CORRECTIVO DE EMERGENCIA DE COJINETES DE LA UG1</t>
  </si>
  <si>
    <t>F</t>
  </si>
  <si>
    <t xml:space="preserve">CORR.     </t>
  </si>
  <si>
    <t>CALLAHUANCA (CNS)</t>
  </si>
  <si>
    <t>CL-2008</t>
  </si>
  <si>
    <t>RELE DE RESPALDO INOPERATIVO</t>
  </si>
  <si>
    <t>S.E.</t>
  </si>
  <si>
    <t>RELE DIFERENCIAL DE BARRAS DE CALLAHUANCA 220KV INOPERATIVO</t>
  </si>
  <si>
    <t>CHARCANI II</t>
  </si>
  <si>
    <t>19/03/2026 07:16</t>
  </si>
  <si>
    <t>19/03/2026 13:12</t>
  </si>
  <si>
    <t>Mantenimiento Electromecanico Plan 1</t>
  </si>
  <si>
    <t>CHARCANI IV</t>
  </si>
  <si>
    <t>F/S por fuerza mayor, ingreso de huaico - Charcani IV</t>
  </si>
  <si>
    <t>CHARCANI V</t>
  </si>
  <si>
    <t>CAMPANARIO</t>
  </si>
  <si>
    <t>FS por prevencion temporada de lluvias</t>
  </si>
  <si>
    <t xml:space="preserve">MOLLENDO D                                        </t>
  </si>
  <si>
    <t>GD2</t>
  </si>
  <si>
    <t>19/03/2026 14:00</t>
  </si>
  <si>
    <t>19/03/2026 16:00</t>
  </si>
  <si>
    <t>Mantenimiento Semestral (Incluye pruebas a plena carga)</t>
  </si>
  <si>
    <t>SANTUARIO</t>
  </si>
  <si>
    <t>ACOPLE 138</t>
  </si>
  <si>
    <t>En servicio barra 2,uso en grupo N1 Charcani V con interruptor de acoplamiento, por falla</t>
  </si>
  <si>
    <t>EGEMSA</t>
  </si>
  <si>
    <t>MACHUPICCHU</t>
  </si>
  <si>
    <t>G4</t>
  </si>
  <si>
    <t>19/03/2026 05:16</t>
  </si>
  <si>
    <t>Mantenimiento correctivo de emergencia por presencia de agua en aceite del intercambiador de calor del cojinete guia turbina</t>
  </si>
  <si>
    <t>EGESUR</t>
  </si>
  <si>
    <t>ARICOTA II</t>
  </si>
  <si>
    <t>MANTENIMIENTO ELECTROMECANICO 3 /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</si>
  <si>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</si>
  <si>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</si>
  <si>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</si>
  <si>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</si>
  <si>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</si>
  <si>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</si>
  <si>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</si>
  <si>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</si>
  <si>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</si>
  <si>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</si>
  <si>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</si>
  <si>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</si>
  <si>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</si>
  <si>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</si>
  <si>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REEMPLAZO DE CABLES DE 230 KV</t>
  </si>
  <si>
    <t>EMPRESA DE GENERACION ELECTRICA SANTA ANA S.A.C.</t>
  </si>
  <si>
    <t>RENOVANDES H1</t>
  </si>
  <si>
    <t>Inspeccion de la cuba del cojinete inferior, debido a la presencia de agua.</t>
  </si>
  <si>
    <t>ENERGIA RENOVABLE DEL SUR S.A.</t>
  </si>
  <si>
    <t>SAN JUAN</t>
  </si>
  <si>
    <t>A4.1 falla en pala. A6.2 detenida por defecto en palas.</t>
  </si>
  <si>
    <t>19/03/2026 08:08</t>
  </si>
  <si>
    <t>19/03/2026 12:47</t>
  </si>
  <si>
    <t>A3.3 se realizo alineamiento de palas, mantenimiento programado.</t>
  </si>
  <si>
    <t>ILO 2</t>
  </si>
  <si>
    <t>I2T1</t>
  </si>
  <si>
    <t>19/03/2026 09:00</t>
  </si>
  <si>
    <t>CONTRASTE DE MEDIDORES DE ENERGIA I2T1 SE ILO2</t>
  </si>
  <si>
    <t>I2T2</t>
  </si>
  <si>
    <t>CONTRASTE DE MEDIDORES DE ENERGIA I2T2 SE ILO2</t>
  </si>
  <si>
    <t>I2T3</t>
  </si>
  <si>
    <t>CONTRASTE DE MEDIDORES DE ENERGIA I2T3 SE ILO2</t>
  </si>
  <si>
    <t>I2T4</t>
  </si>
  <si>
    <t>CONTRASTE DE MEDIDORES DE ENERGIA I2T4 SE ILO2</t>
  </si>
  <si>
    <t>ILO 4</t>
  </si>
  <si>
    <t>CL-5039</t>
  </si>
  <si>
    <t>CONTRASTE DE MEDIDORES DE ENERGIA L-5039 SE ILO4</t>
  </si>
  <si>
    <t>I4T1</t>
  </si>
  <si>
    <t>CONTRASTE DE MEDIDORES DE ENERGIA I4T1 SE ILO4</t>
  </si>
  <si>
    <t>I4T2</t>
  </si>
  <si>
    <t>CONTRASTE DE MEDIDORES DE ENERGIA I4T2 SE ILO4</t>
  </si>
  <si>
    <t>I4T3</t>
  </si>
  <si>
    <t>CONTRASTE DE MEDIDORES DE ENERGIA I4T3 SE ILO4</t>
  </si>
  <si>
    <t>INTIPAMPA</t>
  </si>
  <si>
    <t>IPT2</t>
  </si>
  <si>
    <t>19/03/2026 03:48</t>
  </si>
  <si>
    <t>TRANSFORMADOR IPT2 F/S POR LEVANTAMIENTO DE OBSERVACIONES - PUNCH LIST INTIPAMPA EXPANSION</t>
  </si>
  <si>
    <t>PUNTA LOMITAS</t>
  </si>
  <si>
    <t>CENTRAL PUNTA LOMITAS: 04 WTG FUERA DE SERVICIO POR REPARACION DE FALLAS MAYORES</t>
  </si>
  <si>
    <t>QUITARACSA</t>
  </si>
  <si>
    <t>19/03/2026 14:44</t>
  </si>
  <si>
    <t>19/03/2026 23:45</t>
  </si>
  <si>
    <t>PRUEBAS OPERATIVAS PREVIAS AL REINGRESO A OPERACION COMERCIAL DE LA CH QUITARACSA (SUJETO A GRADO DE SATURACION DE LA REJILLA DE CAPTACION DE LA BOCATOMA QUITARACSA)</t>
  </si>
  <si>
    <t>PRUEBA</t>
  </si>
  <si>
    <t>RESERVA FRIA PLANTA ILO</t>
  </si>
  <si>
    <t>TG1</t>
  </si>
  <si>
    <t>CONTRASTE DE MEDIDORES DE ENERGIA TG1 ILO31</t>
  </si>
  <si>
    <t>TG2</t>
  </si>
  <si>
    <t>CONTRASTE DE MEDIDORES DE ENERGIA TG2 ILO31</t>
  </si>
  <si>
    <t>TG3</t>
  </si>
  <si>
    <t>CONTRASTE DE MEDIDORES DE ENERGIA TG3 ILO31</t>
  </si>
  <si>
    <t>YUNCAN</t>
  </si>
  <si>
    <t>19/03/2026 02:06</t>
  </si>
  <si>
    <t>MANTENIMIENTO CORRECTIVO</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</si>
  <si>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</si>
  <si>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</si>
  <si>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</si>
  <si>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</si>
  <si>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</si>
  <si>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</si>
  <si>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S.E. DUNAHUAMBO</t>
  </si>
  <si>
    <t>19/03/2026 17:30</t>
  </si>
  <si>
    <t>Configuracion y carga de la logica Local/Remoto SE Duna Huambos. Durante el proceso de carga se pierde unicamente la supervision,por un periodo no mayor a 15 minutos.</t>
  </si>
  <si>
    <t>R</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</si>
  <si>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</si>
  <si>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</si>
  <si>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</si>
  <si>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</si>
  <si>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</si>
  <si>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</si>
  <si>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</si>
  <si>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SUNNY EXPANSION</t>
  </si>
  <si>
    <t>Pruebas de puesta en servicio de la CS Sunny Expansion</t>
  </si>
  <si>
    <t>19/03/2026 08:43</t>
  </si>
  <si>
    <t>19/03/2026 16:20</t>
  </si>
  <si>
    <t>Pruebas de homologacion de la CS Sunny Expansion</t>
  </si>
  <si>
    <t>LINEAS ANDINAS SECUNDARIAS S.A.C.</t>
  </si>
  <si>
    <t>PARAMONGA N. - PARAMONGA E.</t>
  </si>
  <si>
    <t>L-1101</t>
  </si>
  <si>
    <t>LINEA EN BYPASS CON LA L-1102 PARA ALIMENTAR LAS CARGAS DE LA SE CAHUA Y PONER LA CH CAHUA EN SERVICIO PARA EL SISTEMA.</t>
  </si>
  <si>
    <t>MINERA BUENAVENTURA</t>
  </si>
  <si>
    <t>UCHUCCHACUA</t>
  </si>
  <si>
    <t>TP-385</t>
  </si>
  <si>
    <t>19/03/2026 23:59</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</si>
  <si>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</si>
  <si>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</si>
  <si>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</si>
  <si>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</si>
  <si>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</si>
  <si>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SOCABAYA - CERRO VERDE</t>
  </si>
  <si>
    <t>L-2061</t>
  </si>
  <si>
    <t>INSPECCION TECNICA SEMESTRAL DE LA LINEA</t>
  </si>
  <si>
    <t>L-2062</t>
  </si>
  <si>
    <t>SULFUROS</t>
  </si>
  <si>
    <t>TR 2</t>
  </si>
  <si>
    <t>19/03/2026 15:23</t>
  </si>
  <si>
    <t>LAVADO Y LIMPIEZA MANUAL DE AISLADORES</t>
  </si>
  <si>
    <t>MINERA CHINALCO PERU S.A.</t>
  </si>
  <si>
    <t>TOROMOCHO</t>
  </si>
  <si>
    <t>TF-02</t>
  </si>
  <si>
    <t>Mantenimiento electromecanico preventivo programado.</t>
  </si>
  <si>
    <t>TF-04</t>
  </si>
  <si>
    <t>MATUCANA</t>
  </si>
  <si>
    <t>19/03/2026 07:13</t>
  </si>
  <si>
    <t>19/03/2026 08:20</t>
  </si>
  <si>
    <t>CONEXION DE MANGUERAS EN FASE R DE TRANSFORMADOR DE POTENCIA DE 12.5/220 KV PARA TRATAMIENTO DE TERMOVACIO BAJA RIGIDEZ DIELECTRICA</t>
  </si>
  <si>
    <t>VENTANILLA</t>
  </si>
  <si>
    <t>BESS-VENTANILLA</t>
  </si>
  <si>
    <t>INDISPONIBLE DEBIDO A TRABAJOS DEL TR4 DE LA SE VENTANILLA.</t>
  </si>
  <si>
    <t>MAJOR INSPECTION MODIFICADA + INSPECCION MENOR DE GENERADOR</t>
  </si>
  <si>
    <t>PARQUE EOLICO MARCONA S.A.C.</t>
  </si>
  <si>
    <t>PARQUE EOLICO MARCONA</t>
  </si>
  <si>
    <t>19/03/2026 01:41</t>
  </si>
  <si>
    <t>19/03/2026 08:09</t>
  </si>
  <si>
    <t>M-01 alarma en modulo de comunicacion profinet. Se dio reset.</t>
  </si>
  <si>
    <t>19/03/2026 09:42</t>
  </si>
  <si>
    <t>19/03/2026 17:53</t>
  </si>
  <si>
    <t>M-05, se inician trabajos previos al correctivo del main bearing.</t>
  </si>
  <si>
    <t>PARQUE EOLICO TRES HERMANAS S.A.C.</t>
  </si>
  <si>
    <t>PARQUE EOLICO 3 HERMANAS</t>
  </si>
  <si>
    <t>TH-05 y TH-30 detenidas por falla en componente mayor.</t>
  </si>
  <si>
    <t>19/03/2026 10:19</t>
  </si>
  <si>
    <t>TH-02 falla en baterias de UPS. Se reemplazo baterias.</t>
  </si>
  <si>
    <t>19/03/2026 09:30</t>
  </si>
  <si>
    <t>19/03/2026 14:30</t>
  </si>
  <si>
    <t>TH-24 y TH-27 mantenimiento preventivo 11vo anual.</t>
  </si>
  <si>
    <t>19/03/2026 10:10</t>
  </si>
  <si>
    <t>19/03/2026 13:18</t>
  </si>
  <si>
    <t>TH-17 alarma de fusible en falla. Se cambio fusible en modulo A1.</t>
  </si>
  <si>
    <t>19/03/2026 22:14</t>
  </si>
  <si>
    <t>TH-23 alarma de trip en breaker principal.</t>
  </si>
  <si>
    <t>PETRAMAS</t>
  </si>
  <si>
    <t>DO?A CATALINA</t>
  </si>
  <si>
    <t>INTERV. VARIACION ANORMAL DE TEMPERATURA DE ESCAPE EN LOS CILINDROS.</t>
  </si>
  <si>
    <t>HUAYCOLORO</t>
  </si>
  <si>
    <t>19/03/2026 08:18</t>
  </si>
  <si>
    <t>19/03/2026 15:55</t>
  </si>
  <si>
    <t>MANTENIMIENTO DE 97000 HRS /MANTENIMIENTO DE 97250 HRS</t>
  </si>
  <si>
    <t>PLUZ ENERGIA PERU S.A.A.</t>
  </si>
  <si>
    <t>BARSI</t>
  </si>
  <si>
    <t>K  TR2 220/60</t>
  </si>
  <si>
    <t>19/03/2026 04:00</t>
  </si>
  <si>
    <t>MANTENIMIENTO SUPERESTRUCTURAS 220 KV</t>
  </si>
  <si>
    <t>ST B 220 kV</t>
  </si>
  <si>
    <t>POMACOCHA POWER</t>
  </si>
  <si>
    <t>CL-2284</t>
  </si>
  <si>
    <t>19/03/2026 09:53</t>
  </si>
  <si>
    <t>ALIPIO ROSALES - MACHALA</t>
  </si>
  <si>
    <t>L-2280</t>
  </si>
  <si>
    <t>CUELLOS APERTURADOS EN LA FRONTERA LADO ECUADOR A SOLICITUD DE CENACE DESDE EL 19.06.2025.</t>
  </si>
  <si>
    <t>CHICLAYO OESTE</t>
  </si>
  <si>
    <t>SVC-2</t>
  </si>
  <si>
    <t>INDISPONIBLE POR FALLA EN SU SISTEMA DE CONTROL.</t>
  </si>
  <si>
    <t>PRUEBAS PARA PUESTA EN SERVICIO. REQUIERE 4 ENERGIZACIONES POR DIA (R0128648). Actividad realizada de las 08:25:00 a las	16:55:00</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</si>
  <si>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</si>
  <si>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</si>
  <si>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</si>
  <si>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</si>
  <si>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</si>
  <si>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BARRA_138 KV</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</si>
  <si>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</si>
  <si>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</si>
  <si>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</si>
  <si>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</si>
  <si>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</si>
  <si>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</si>
  <si>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</si>
  <si>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 - INDEPENDENCIA</t>
  </si>
  <si>
    <t>L-2209</t>
  </si>
  <si>
    <t>DESCONEXION DE LINEA DEBIDO A QUE SE ENCONTRO UNA MALLA EN LA TORRE T575. EL DIA DE MA?ANA REALIZARAN EL CORRECTIVO.</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</si>
  <si>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</si>
  <si>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</si>
  <si>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</si>
  <si>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</si>
  <si>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</si>
  <si>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</si>
  <si>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</si>
  <si>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</si>
  <si>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</si>
  <si>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</si>
  <si>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</si>
  <si>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</si>
  <si>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</si>
  <si>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</si>
  <si>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</si>
  <si>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</si>
  <si>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</si>
  <si>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</si>
  <si>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</si>
  <si>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</si>
  <si>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</si>
  <si>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</si>
  <si>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T53-162</t>
  </si>
  <si>
    <t>POA PRUEBA DE MANDO CON CCREP T53 (R0127469). POA ADECUACION Y PRUEBAS MANDO CCREP T53 (R0121888). CORTE CONTINUO. LA CARGA DE 22.9 KV SERA ASUMIDA POR EL T97-162. Actividad realizada de las 08:10:00 a las 17:10:00</t>
  </si>
  <si>
    <t>19/03/2026 08:10</t>
  </si>
  <si>
    <t>19/03/2026 17:00</t>
  </si>
  <si>
    <t>REVISION DE LA RED VLAN 4 Y REVISION DE LA COMUNICACION DEL ROUTER RX1500, CORRECCION DE MEDIDAS ERRADAS NIVEL 3 DE LA SUBESTACION PUNO. ACTIVIDAD CON PERDIDA DE SUPERVISION MAYOR A 15 MINUTOS CUANDO SE REQUIERA REINICIAR LA RTU. (R0127049)</t>
  </si>
  <si>
    <t>BARRA-A 220</t>
  </si>
  <si>
    <t>19/03/2026 09:23</t>
  </si>
  <si>
    <t>19/03/2026 15:16</t>
  </si>
  <si>
    <t>MANTENIMIENTO PREVENTIVO 1A LIMPIEZA AISLAMIENTO  CELDA  (R0125628)</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</si>
  <si>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</si>
  <si>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</si>
  <si>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</si>
  <si>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</si>
  <si>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</si>
  <si>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</si>
  <si>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</si>
  <si>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</si>
  <si>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</si>
  <si>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</si>
  <si>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</si>
  <si>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BARRA_B1</t>
  </si>
  <si>
    <t>19/03/2026 09:58</t>
  </si>
  <si>
    <t>19/03/2026 15:44</t>
  </si>
  <si>
    <t>A solicitud de ISA REP: Mantenimiento electromecanico y Proteccion Control CL-2068</t>
  </si>
  <si>
    <t>SHOUGESA</t>
  </si>
  <si>
    <t>SAN NICOLAS</t>
  </si>
  <si>
    <t>CUMMINS</t>
  </si>
  <si>
    <t>por presentar problemas en el sistema de refrigeracion</t>
  </si>
  <si>
    <t>TV3</t>
  </si>
  <si>
    <t>por problema en la celda del auxiliar del N°3.</t>
  </si>
  <si>
    <t>SOUTHERN PERU CC</t>
  </si>
  <si>
    <t>ILO 3 - MOQUEGUA</t>
  </si>
  <si>
    <t>L-2034</t>
  </si>
  <si>
    <t>19/03/2026 09:28</t>
  </si>
  <si>
    <t>MANTENIMIENTO SE AMPLIACION MOQUEGUA CELDA HCB1254 (L-2034 F/S) LAVADO DE AISLADORES L-2034 E1</t>
  </si>
  <si>
    <t>L-2033</t>
  </si>
  <si>
    <t>MANTENIMIENTO SE AMPLIACION MOQUEGUA CELDA HCB1255 (L-2033 F/S) LAVADO DE AISLADORES L-2033 E1</t>
  </si>
  <si>
    <t>BARRA A</t>
  </si>
  <si>
    <t>19/03/2026 09:59</t>
  </si>
  <si>
    <t>MANTENIMIENTO SEMESTRAL SE AMPLIACION MOQUEGUA CELDA HCB1255 (L-2033 F/S) y Mantenimiento electromecanico y Proteccion Control CL-2068, solicitado por REP.</t>
  </si>
  <si>
    <t>PARAMONGA E. - CAHUA</t>
  </si>
  <si>
    <t>L-1033</t>
  </si>
  <si>
    <t>LINEA INDISPONIBLE DESDE SE CAHUA A SE PARAMONGA EXISTENTE.</t>
  </si>
  <si>
    <t>L-1102</t>
  </si>
  <si>
    <t>LINEA EN SERVICIO EN CONDICION DE BYPASS CON LA LINEA L-1101</t>
  </si>
  <si>
    <t>AGUAYTIA</t>
  </si>
  <si>
    <t>Disponibilidad de 13.5 MMSCF para la CT Aguaytia.</t>
  </si>
  <si>
    <t>TERNA PERU S.A.C.</t>
  </si>
  <si>
    <t>AGUAYTIA - PUCALLPA</t>
  </si>
  <si>
    <t>L-1156</t>
  </si>
  <si>
    <t>Mantenimiento preventivo de inspeccion diurna de la L-1156, no requiere de corte de energia.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</si>
  <si>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</si>
  <si>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</si>
  <si>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</si>
  <si>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</si>
  <si>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</si>
  <si>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</si>
  <si>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</si>
  <si>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</si>
  <si>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</si>
  <si>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</si>
  <si>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BARRA B_220 kV</t>
  </si>
  <si>
    <t>19/03/2026 14:49</t>
  </si>
  <si>
    <t>FUERA DE SERVICIO DEBIDO A TRABAJOS DE BARRAB 220 (R0122781)</t>
  </si>
  <si>
    <t>CL-2702</t>
  </si>
  <si>
    <t>19/03/2026 14:48</t>
  </si>
  <si>
    <t>RGAR CAMBIO DE BUJE, ACTIVIDAD CON BARRA  B  FUERA DE SERVICIO ACTIVIDAD CON CORTE CONTINUO  (R0122781)</t>
  </si>
  <si>
    <t>CHANCAY CTM</t>
  </si>
  <si>
    <t>19/03/2026 10:35</t>
  </si>
  <si>
    <t>TPCH: PRUEBAS NIVEL 1, NIVEL 2 Y NIVEL 3. LEVANTAMIENTO DE OBSERVACIONES DEL SISTEMA DE CONTROL. ACTIVIDAD CON POSIBLE PERDIDA DE SUPERVISION DURANTE 10 MINUTOS. (R0128388)</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</si>
  <si>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</si>
  <si>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</si>
  <si>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</si>
  <si>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</si>
  <si>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</si>
  <si>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</si>
  <si>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</si>
  <si>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</si>
  <si>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</si>
  <si>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</si>
  <si>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</si>
  <si>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</si>
  <si>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</si>
  <si>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</si>
  <si>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</si>
  <si>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</si>
  <si>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</si>
  <si>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</si>
  <si>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</si>
  <si>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TRUJILLO NUEVA</t>
  </si>
  <si>
    <t>BARRA B 220KV</t>
  </si>
  <si>
    <t>19/03/2026 15:20</t>
  </si>
  <si>
    <t>MANTENIMIENTO PREVENTIVO 6A PROTECCION Y CONTROL.  (R0123830)</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</si>
  <si>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</si>
  <si>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</si>
  <si>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</si>
  <si>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</si>
  <si>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</si>
  <si>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</si>
  <si>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</si>
  <si>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</si>
  <si>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</si>
  <si>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</si>
  <si>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</si>
  <si>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</si>
  <si>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</si>
  <si>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</si>
  <si>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</si>
  <si>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</si>
  <si>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</si>
  <si>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</si>
  <si>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</si>
  <si>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</si>
  <si>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</si>
  <si>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</si>
  <si>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</si>
  <si>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</si>
  <si>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</si>
  <si>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</si>
  <si>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</si>
  <si>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</si>
  <si>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</si>
  <si>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</si>
  <si>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</si>
  <si>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</si>
  <si>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</si>
  <si>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</si>
  <si>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</si>
  <si>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</si>
  <si>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</si>
  <si>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</si>
  <si>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</si>
  <si>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</si>
  <si>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</si>
  <si>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</si>
  <si>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</si>
  <si>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</si>
  <si>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</si>
  <si>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</si>
  <si>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</si>
  <si>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</si>
  <si>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</si>
  <si>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</si>
  <si>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</si>
  <si>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</si>
  <si>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</si>
  <si>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</si>
  <si>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</si>
  <si>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</si>
  <si>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</si>
  <si>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</si>
  <si>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</si>
  <si>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</si>
  <si>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</si>
  <si>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</si>
  <si>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</si>
  <si>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</si>
  <si>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</si>
  <si>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</si>
  <si>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</si>
  <si>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</si>
  <si>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</si>
  <si>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</si>
  <si>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</si>
  <si>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</si>
  <si>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</si>
  <si>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</si>
  <si>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</si>
  <si>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</si>
  <si>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</si>
  <si>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</si>
  <si>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</si>
  <si>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</si>
  <si>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</si>
  <si>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</si>
  <si>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</si>
  <si>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</si>
  <si>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</si>
  <si>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</si>
  <si>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</si>
  <si>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</si>
  <si>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</si>
  <si>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</si>
  <si>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</si>
  <si>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</si>
  <si>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</si>
  <si>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</si>
  <si>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</si>
  <si>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</si>
  <si>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</si>
  <si>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</si>
  <si>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</si>
  <si>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</si>
  <si>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</si>
  <si>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</si>
  <si>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</si>
  <si>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</si>
  <si>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</si>
  <si>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</si>
  <si>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</si>
  <si>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</si>
  <si>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</si>
  <si>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</si>
  <si>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</si>
  <si>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</si>
  <si>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</si>
  <si>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</si>
  <si>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</si>
  <si>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</si>
  <si>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</si>
  <si>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</si>
  <si>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</si>
  <si>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</si>
  <si>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</si>
  <si>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</si>
  <si>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</si>
  <si>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</si>
  <si>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</si>
  <si>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</si>
  <si>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</si>
  <si>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</si>
  <si>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</si>
  <si>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</si>
  <si>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</si>
  <si>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</si>
  <si>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</si>
  <si>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</si>
  <si>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</si>
  <si>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</si>
  <si>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</si>
  <si>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</si>
  <si>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</si>
  <si>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</si>
  <si>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</si>
  <si>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</si>
  <si>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</si>
  <si>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</si>
  <si>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</si>
  <si>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</si>
  <si>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</si>
  <si>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</si>
  <si>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</si>
  <si>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</si>
  <si>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</si>
  <si>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</si>
  <si>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</si>
  <si>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</si>
  <si>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</si>
  <si>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</si>
  <si>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</si>
  <si>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</si>
  <si>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</si>
  <si>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</si>
  <si>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</si>
  <si>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</si>
  <si>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</si>
  <si>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</si>
  <si>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</si>
  <si>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</si>
  <si>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</si>
  <si>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</si>
  <si>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</si>
  <si>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</si>
  <si>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</si>
  <si>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</si>
  <si>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</si>
  <si>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</si>
  <si>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</si>
  <si>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</si>
  <si>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</si>
  <si>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</si>
  <si>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</si>
  <si>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</si>
  <si>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</si>
  <si>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</si>
  <si>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</si>
  <si>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</si>
  <si>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</si>
  <si>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</si>
  <si>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</si>
  <si>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</si>
  <si>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</si>
  <si>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</si>
  <si>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</si>
  <si>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</si>
  <si>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</si>
  <si>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</si>
  <si>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</si>
  <si>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</si>
  <si>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</si>
  <si>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</si>
  <si>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</si>
  <si>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</si>
  <si>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</si>
  <si>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</si>
  <si>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</si>
  <si>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</si>
  <si>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</si>
  <si>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</si>
  <si>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</si>
  <si>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</si>
  <si>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</si>
  <si>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</si>
  <si>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</si>
  <si>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</si>
  <si>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</si>
  <si>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</si>
  <si>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</si>
  <si>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</si>
  <si>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</si>
  <si>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</si>
  <si>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</si>
  <si>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</si>
  <si>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</si>
  <si>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</si>
  <si>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</si>
  <si>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</si>
  <si>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</si>
  <si>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</si>
  <si>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</si>
  <si>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</si>
  <si>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</si>
  <si>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</si>
  <si>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</si>
  <si>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</si>
  <si>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</si>
  <si>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</si>
  <si>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</si>
  <si>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</si>
  <si>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</si>
  <si>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</si>
  <si>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</si>
  <si>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</si>
  <si>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</si>
  <si>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</si>
  <si>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</si>
  <si>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</si>
  <si>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</si>
  <si>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</si>
  <si>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</si>
  <si>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</si>
  <si>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</si>
  <si>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</si>
  <si>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</si>
  <si>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</si>
  <si>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</si>
  <si>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</si>
  <si>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</si>
  <si>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</si>
  <si>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</si>
  <si>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</si>
  <si>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</si>
  <si>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</si>
  <si>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</si>
  <si>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</si>
  <si>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</si>
  <si>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</si>
  <si>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</si>
  <si>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</si>
  <si>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</si>
  <si>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</si>
  <si>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</si>
  <si>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</si>
  <si>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</si>
  <si>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</si>
  <si>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</si>
  <si>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</si>
  <si>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</si>
  <si>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</si>
  <si>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</si>
  <si>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</si>
  <si>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</si>
  <si>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</si>
  <si>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</si>
  <si>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</si>
  <si>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</si>
  <si>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</si>
  <si>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</si>
  <si>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</si>
  <si>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</si>
  <si>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</si>
  <si>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</si>
  <si>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</si>
  <si>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</si>
  <si>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</si>
  <si>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</si>
  <si>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</si>
  <si>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</si>
  <si>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</si>
  <si>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</si>
  <si>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</si>
  <si>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</si>
  <si>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</si>
  <si>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</si>
  <si>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</si>
  <si>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</si>
  <si>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</si>
  <si>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</si>
  <si>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</si>
  <si>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</si>
  <si>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</si>
  <si>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</si>
  <si>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</si>
  <si>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</si>
  <si>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</si>
  <si>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</si>
  <si>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</si>
  <si>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</si>
  <si>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</si>
  <si>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</si>
  <si>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</si>
  <si>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</si>
  <si>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</si>
  <si>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</si>
  <si>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</si>
  <si>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</si>
  <si>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</si>
  <si>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</si>
  <si>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</si>
  <si>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</si>
  <si>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</si>
  <si>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</si>
  <si>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</si>
  <si>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</si>
  <si>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</si>
  <si>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</si>
  <si>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</si>
  <si>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</si>
  <si>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</si>
  <si>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</si>
  <si>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</si>
  <si>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</si>
  <si>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</si>
  <si>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</si>
  <si>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</si>
  <si>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</si>
  <si>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</si>
  <si>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</si>
  <si>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</si>
  <si>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</si>
  <si>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</si>
  <si>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</si>
  <si>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</si>
  <si>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</si>
  <si>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</si>
  <si>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</si>
  <si>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</si>
  <si>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</si>
  <si>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</si>
  <si>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</si>
  <si>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</si>
  <si>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</si>
  <si>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</si>
  <si>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</si>
  <si>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</si>
  <si>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</si>
  <si>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</si>
  <si>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</si>
  <si>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</si>
  <si>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</si>
  <si>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</si>
  <si>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</si>
  <si>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</si>
  <si>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</si>
  <si>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</si>
  <si>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</si>
  <si>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</si>
  <si>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</si>
  <si>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</si>
  <si>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</si>
  <si>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</si>
  <si>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</si>
  <si>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</si>
  <si>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</si>
  <si>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</si>
  <si>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</si>
  <si>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</si>
  <si>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</si>
  <si>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</si>
  <si>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</si>
  <si>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</si>
  <si>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</si>
  <si>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</si>
  <si>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</si>
  <si>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</si>
  <si>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</si>
  <si>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</si>
  <si>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</si>
  <si>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</si>
  <si>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</si>
  <si>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</si>
  <si>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</si>
  <si>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</si>
  <si>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</si>
  <si>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</si>
  <si>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</si>
  <si>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</si>
  <si>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</si>
  <si>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</si>
  <si>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</si>
  <si>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</si>
  <si>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</si>
  <si>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</si>
  <si>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</si>
  <si>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</si>
  <si>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</si>
  <si>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</si>
  <si>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</si>
  <si>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</si>
  <si>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</si>
  <si>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</si>
  <si>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</si>
  <si>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</si>
  <si>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</si>
  <si>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</si>
  <si>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</si>
  <si>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</si>
  <si>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</si>
  <si>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</si>
  <si>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</si>
  <si>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</si>
  <si>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</si>
  <si>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</si>
  <si>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</si>
  <si>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</si>
  <si>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</si>
  <si>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C.H. MOYOPAMPA</t>
  </si>
  <si>
    <t>C.H. SAN GABAN II</t>
  </si>
  <si>
    <t xml:space="preserve">SINERSA                                           </t>
  </si>
  <si>
    <t>C.H. CHANCAY</t>
  </si>
  <si>
    <t>C.H. POECHOS II</t>
  </si>
  <si>
    <t>C.H. RUCUY</t>
  </si>
  <si>
    <t>C.H. ARCATA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</si>
  <si>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</si>
  <si>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</si>
  <si>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</si>
  <si>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</si>
  <si>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</si>
  <si>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</si>
  <si>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</si>
  <si>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</si>
  <si>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</si>
  <si>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</si>
  <si>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</si>
  <si>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</si>
  <si>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</si>
  <si>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</si>
  <si>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</si>
  <si>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</si>
  <si>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</si>
  <si>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</si>
  <si>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</si>
  <si>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</si>
  <si>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</si>
  <si>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</si>
  <si>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RENOVANDES H1</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</si>
  <si>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</si>
  <si>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</si>
  <si>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</si>
  <si>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</si>
  <si>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</si>
  <si>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</si>
  <si>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</si>
  <si>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</si>
  <si>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</si>
  <si>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</si>
  <si>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</si>
  <si>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</si>
  <si>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</si>
  <si>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</si>
  <si>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</si>
  <si>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</si>
  <si>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</si>
  <si>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</si>
  <si>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</si>
  <si>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</si>
  <si>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</si>
  <si>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</si>
  <si>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</si>
  <si>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</si>
  <si>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</si>
  <si>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</si>
  <si>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</si>
  <si>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</si>
  <si>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</si>
  <si>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</si>
  <si>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</si>
  <si>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</si>
  <si>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</si>
  <si>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</si>
  <si>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</si>
  <si>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</si>
  <si>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</si>
  <si>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</si>
  <si>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</si>
  <si>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</si>
  <si>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</si>
  <si>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</si>
  <si>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</si>
  <si>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</si>
  <si>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</si>
  <si>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</si>
  <si>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</si>
  <si>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</si>
  <si>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</si>
  <si>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</si>
  <si>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</si>
  <si>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</si>
  <si>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</si>
  <si>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</si>
  <si>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</si>
  <si>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</si>
  <si>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</si>
  <si>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</si>
  <si>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</si>
  <si>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</si>
  <si>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</si>
  <si>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</si>
  <si>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</si>
  <si>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</si>
  <si>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</si>
  <si>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</si>
  <si>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</si>
  <si>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</si>
  <si>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</si>
  <si>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</si>
  <si>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jueves, 19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</si>
  <si>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</si>
  <si>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</si>
  <si>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</si>
  <si>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</si>
  <si>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</si>
  <si>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</si>
  <si>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</si>
  <si>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</si>
  <si>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</si>
  <si>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</si>
  <si>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</si>
  <si>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</si>
  <si>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</si>
  <si>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</si>
  <si>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</si>
  <si>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</si>
  <si>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</si>
  <si>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</si>
  <si>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</si>
  <si>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</si>
  <si>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</si>
  <si>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</si>
  <si>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</si>
  <si>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</si>
  <si>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</si>
  <si>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</si>
  <si>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</si>
  <si>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</si>
  <si>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</si>
  <si>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</si>
  <si>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</si>
  <si>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</si>
  <si>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</si>
  <si>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</si>
  <si>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</si>
  <si>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</si>
  <si>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</si>
  <si>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</si>
  <si>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</si>
  <si>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</si>
  <si>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</si>
  <si>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</si>
  <si>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</si>
  <si>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</si>
  <si>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</si>
  <si>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</si>
  <si>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</si>
  <si>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</si>
  <si>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</si>
  <si>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</si>
  <si>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</si>
  <si>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</si>
  <si>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</si>
  <si>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</si>
  <si>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</si>
  <si>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</si>
  <si>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</si>
  <si>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</si>
  <si>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</si>
  <si>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</si>
  <si>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</si>
  <si>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</si>
  <si>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</si>
  <si>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</si>
  <si>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</si>
  <si>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</si>
  <si>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</si>
  <si>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</si>
  <si>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</si>
  <si>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</si>
  <si>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</si>
  <si>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</si>
  <si>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</si>
  <si>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</si>
  <si>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</si>
  <si>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</si>
  <si>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</si>
  <si>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TV2</t>
  </si>
  <si>
    <t>C.H. CAHUA</t>
  </si>
  <si>
    <t xml:space="preserve">TACNA SOLAR SAC. </t>
  </si>
  <si>
    <t>C.S. TACNA SOLAR</t>
  </si>
  <si>
    <t>C.T. OLLEROS</t>
  </si>
  <si>
    <t>C.T. AGUAYTIA</t>
  </si>
  <si>
    <t>C.H. OROYA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</si>
  <si>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</si>
  <si>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</si>
  <si>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</si>
  <si>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</si>
  <si>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</si>
  <si>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</si>
  <si>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</si>
  <si>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</si>
  <si>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</si>
  <si>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</si>
  <si>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</si>
  <si>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</si>
  <si>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</si>
  <si>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</si>
  <si>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</si>
  <si>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</si>
  <si>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</si>
  <si>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</si>
  <si>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</si>
  <si>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</si>
  <si>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</si>
  <si>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</si>
  <si>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</si>
  <si>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</si>
  <si>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</si>
  <si>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</si>
  <si>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</si>
  <si>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</si>
  <si>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</si>
  <si>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</si>
  <si>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</si>
  <si>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</si>
  <si>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</si>
  <si>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</si>
  <si>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</si>
  <si>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</si>
  <si>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</si>
  <si>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</si>
  <si>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</si>
  <si>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</si>
  <si>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</si>
  <si>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</si>
  <si>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</si>
  <si>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</si>
  <si>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</si>
  <si>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</si>
  <si>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</si>
  <si>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</si>
  <si>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</si>
  <si>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</si>
  <si>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</si>
  <si>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</si>
  <si>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</si>
  <si>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</si>
  <si>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</si>
  <si>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</si>
  <si>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</si>
  <si>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CASA GRANDE TV3 - BAGAZO</t>
  </si>
  <si>
    <t>INDEPENDENCIA GAS</t>
  </si>
  <si>
    <t>19/03/2026 10:24:00</t>
  </si>
  <si>
    <t>19/03/2026 11:41:00</t>
  </si>
  <si>
    <t>19/03/2026 10:21:00</t>
  </si>
  <si>
    <t>POR POTENCIA O ENERGIA</t>
  </si>
  <si>
    <t>19/03/2026 11:52:00</t>
  </si>
  <si>
    <t>19/03/2026 11:41:15</t>
  </si>
  <si>
    <t>A MINIMA CARGA</t>
  </si>
  <si>
    <t>19/03/2026 16:50:00</t>
  </si>
  <si>
    <t>19/03/2026 22:55:00</t>
  </si>
  <si>
    <t>19/03/2026 16:48:00</t>
  </si>
  <si>
    <t>19/03/2026 22:45:00</t>
  </si>
  <si>
    <t>MALACAS1 TG6 - GAS</t>
  </si>
  <si>
    <t>19/03/2026 10:25:00</t>
  </si>
  <si>
    <t>19/03/2026 10:05:00</t>
  </si>
  <si>
    <t>CHILCA1 CCOMB TG1 &amp; TG2 &amp; TG3 - GAS</t>
  </si>
  <si>
    <t>19/03/2026 00:31:00</t>
  </si>
  <si>
    <t>19/03/2026 05:30:00</t>
  </si>
  <si>
    <t>19/03/2026 12:36:00</t>
  </si>
  <si>
    <t>05:30 h se subio de 430 MW a 550 MW. A las 05:47 h se subio a 600 MW.
07:26 h subir a 700 MW</t>
  </si>
  <si>
    <t>19/03/2026 15:11:00</t>
  </si>
  <si>
    <t>S/C subir a 550 MW
16:35 h S/C subir a Chilca 1 a máximo</t>
  </si>
  <si>
    <t>CHILCA2 TG41 - GAS</t>
  </si>
  <si>
    <t>19/03/2026 10:49:00</t>
  </si>
  <si>
    <t>19/03/2026 11:40:00</t>
  </si>
  <si>
    <t>19/03/2026 10:22:00</t>
  </si>
  <si>
    <t>19/03/2026 14:59:00</t>
  </si>
  <si>
    <t>19/03/2026 14:51:00</t>
  </si>
  <si>
    <t>19/03/2026 17:55:00</t>
  </si>
  <si>
    <t>19/03/2026 21:59:00</t>
  </si>
  <si>
    <t>19/03/2026 17:35:00</t>
  </si>
  <si>
    <t>19/03/2026 21:46:00</t>
  </si>
  <si>
    <t>FENIX CCOMB GT11 &amp; GT12 - GAS</t>
  </si>
  <si>
    <t>19/03/2026 01:17:00</t>
  </si>
  <si>
    <t>19/03/2026 04:43:00</t>
  </si>
  <si>
    <t>19/03/2026 04:48:00</t>
  </si>
  <si>
    <t>Se subio a 500 MW</t>
  </si>
  <si>
    <t>REF_TALARA TV2 - NLH_RFG</t>
  </si>
  <si>
    <t>19/03/2026 11:25:00</t>
  </si>
  <si>
    <t>REF_TALARA TV1 - NLH_RFG</t>
  </si>
  <si>
    <t>19/03/2026 21:26:00</t>
  </si>
  <si>
    <t>KALLPA CCOMB TG1 &amp; TG2 &amp; TG3 - GAS</t>
  </si>
  <si>
    <t>19/03/2026 10:02:00</t>
  </si>
  <si>
    <t>19/03/2026 11:43:00</t>
  </si>
  <si>
    <t>19/03/2026 23:30:00</t>
  </si>
  <si>
    <t>LAS FLORES CCOMB TG1 - GAS</t>
  </si>
  <si>
    <t>19/03/2026 00:36:00</t>
  </si>
  <si>
    <t>19/03/2026 05:29:00</t>
  </si>
  <si>
    <t>STA ROSA WEST TG7 - GAS CON H2O</t>
  </si>
  <si>
    <t>19/03/2026 18:37:00</t>
  </si>
  <si>
    <t>19/03/2026 18:13:00</t>
  </si>
  <si>
    <t>STA ROSA TG8 - GAS</t>
  </si>
  <si>
    <t>19/03/2026 11:01:00</t>
  </si>
  <si>
    <t>19/03/2026 11:38:00</t>
  </si>
  <si>
    <t>19/03/2026 10:42:00</t>
  </si>
  <si>
    <t>19/03/2026 16:57:00</t>
  </si>
  <si>
    <t>19/03/2026 19:06:00</t>
  </si>
  <si>
    <t>19/03/2026 21:51:00</t>
  </si>
  <si>
    <t>19/03/2026 22:35:00</t>
  </si>
  <si>
    <t>19/03/2026 22:12:00</t>
  </si>
  <si>
    <t>VENTANILLA CCOMB TG3 - GAS</t>
  </si>
  <si>
    <t>19/03/2026 10:03:00</t>
  </si>
  <si>
    <t>DE 05:18 h a 05:26 h se subio generacion</t>
  </si>
  <si>
    <t>19/03/2026 11:42:00</t>
  </si>
  <si>
    <t>19/03/2026 16:47:00</t>
  </si>
  <si>
    <t>19/03/2026 17:18:00</t>
  </si>
  <si>
    <t>VENTANILLA CCOMB TG3 - GAS F.DIRECTO</t>
  </si>
  <si>
    <t>19/03/2026 22:47:00</t>
  </si>
  <si>
    <t>19/03/2026 23:28:00</t>
  </si>
  <si>
    <t>HUAYCOLORO - BIOGAS</t>
  </si>
  <si>
    <t>19/03/2026 15:52:00</t>
  </si>
  <si>
    <t>19/03/2026 08:02:00</t>
  </si>
  <si>
    <t>LA GRINGA V - BIOGAS</t>
  </si>
  <si>
    <t>DONA CATALINA  - BIOGAS</t>
  </si>
  <si>
    <t>CALLAO - BIOGAS</t>
  </si>
  <si>
    <t>OLLEROS CCOMB TG1 - GAS</t>
  </si>
  <si>
    <t>19/03/2026 00:55:00</t>
  </si>
  <si>
    <t>19/03/2026 05:02:00</t>
  </si>
  <si>
    <t>AGUAYTIA TG1 - GAS</t>
  </si>
  <si>
    <t>19/03/2026 07:08:00</t>
  </si>
  <si>
    <t>19/03/2026 07:03:00</t>
  </si>
  <si>
    <t>AGUAYTIA TG2 - GAS</t>
  </si>
  <si>
    <t>19/03/2026 18:28:00</t>
  </si>
  <si>
    <t>19/03/2026 18:15:00</t>
  </si>
  <si>
    <t>Hora Inicio y Fin de Indisponibilidades de las Unidades de Generación SEIN</t>
  </si>
  <si>
    <t>La C.T. Caña Brava para para mentenimiento anual programado.</t>
  </si>
  <si>
    <t>Mantenimiento Electromecánico Plan 1</t>
  </si>
  <si>
    <t>Mantenimiento correctivo de emergencia por presencia de agua en aceite del intercambiador de calor del cojinete guía turbina</t>
  </si>
  <si>
    <t>MANTENIMIENTO ELECTROMECÁNICO 3 / MODERNIZACIÓN DE EQUIPAMIENTO DE REGULADOR AUTOMÁTICO DE VOLTAJE / SISTEMA DE EXCITACIÓN UNIDAD DE GENERACIÓN 01 - CENTRAL HIDROELÉCTRICA ARICOTA II</t>
  </si>
  <si>
    <t>PURGA EMBALSE TABLACHACA - CAMBIO REJAS NAVES OBRA TOMA Y RASTRILLO DE LAS GRÚAS</t>
  </si>
  <si>
    <t>ADECUACIONES ELÉCTRICAS PARA ALIMENTAR POR RETORNO DE BARRA DE SECA LOS SERVICIOS AUXILIARES DE SAM, RON, SECA y PRESA</t>
  </si>
  <si>
    <t>RESTITUCIÓN</t>
  </si>
  <si>
    <t>Inspección de la cuba del cojinete inferior, debido a la presencia de agua.</t>
  </si>
  <si>
    <t>A3.3 se realizó alineamiento de palas, mantenimiento programado.</t>
  </si>
  <si>
    <t>CONEXIÓN DE MANGUERAS EN FASE R DE TRANSFORMADOR DE POTENCIA DE 12.5/220 KV PARA TRATAMIENTO DE TERMOVACIO BAJA RIGIDEZ DIELECTRICA</t>
  </si>
  <si>
    <t>MAJOR INSPECTION MODIFICADA + INSPECCIÓN MENOR DE GENERADOR</t>
  </si>
  <si>
    <t>M-01 alarma en módulo de comunicación profinet. Se dio reset.</t>
  </si>
  <si>
    <t>TH-02 falla en baterías de UPS. Se reemplazó baterías.</t>
  </si>
  <si>
    <t>TH-17 alarma de fusible en falla. Se cambió fusible en módulo A1.</t>
  </si>
  <si>
    <t>DOÑA CATALINA</t>
  </si>
  <si>
    <t>SAN NICOLÁS</t>
  </si>
  <si>
    <t>por presentar problemas en el sistema de refrigeración</t>
  </si>
  <si>
    <t>Indisponible por falta de recurso hídrico en el embalse de Pomacocha.</t>
  </si>
  <si>
    <t>EJECUTADO</t>
  </si>
  <si>
    <t>Jueves 19 de Marzo del 2026 / SEM N° 11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</si>
  <si>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</si>
  <si>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</si>
  <si>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</si>
  <si>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</si>
  <si>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</si>
  <si>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</si>
  <si>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</si>
  <si>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</si>
  <si>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</si>
  <si>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</si>
  <si>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</si>
  <si>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</si>
  <si>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</si>
  <si>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</si>
  <si>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</si>
  <si>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</si>
  <si>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</si>
  <si>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</si>
  <si>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</si>
  <si>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</si>
  <si>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</si>
  <si>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</si>
  <si>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</si>
  <si>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</si>
  <si>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</si>
  <si>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</si>
  <si>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</si>
  <si>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</si>
  <si>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</si>
  <si>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</si>
  <si>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</si>
  <si>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</si>
  <si>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</si>
  <si>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</si>
  <si>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</si>
  <si>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</si>
  <si>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</si>
  <si>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</si>
  <si>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</si>
  <si>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</si>
  <si>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</si>
  <si>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</si>
  <si>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</si>
  <si>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</si>
  <si>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</si>
  <si>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</si>
  <si>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</si>
  <si>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</si>
  <si>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</si>
  <si>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</si>
  <si>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</si>
  <si>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</si>
  <si>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</si>
  <si>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</si>
  <si>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</si>
  <si>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</si>
  <si>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</si>
  <si>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</si>
  <si>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</si>
  <si>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</si>
  <si>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</si>
  <si>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</si>
  <si>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</si>
  <si>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</si>
  <si>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</si>
  <si>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</si>
  <si>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</si>
  <si>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</si>
  <si>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</si>
  <si>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</si>
  <si>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</si>
  <si>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</si>
  <si>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</si>
  <si>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</si>
  <si>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</si>
  <si>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</si>
  <si>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</si>
  <si>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</si>
  <si>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</si>
  <si>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</si>
  <si>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</si>
  <si>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</si>
  <si>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</si>
  <si>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</si>
  <si>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</si>
  <si>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</si>
  <si>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</si>
  <si>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</si>
  <si>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</si>
  <si>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</si>
  <si>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</si>
  <si>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</si>
  <si>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</si>
  <si>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</si>
  <si>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</si>
  <si>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</si>
  <si>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</si>
  <si>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</si>
  <si>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</si>
  <si>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</si>
  <si>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</si>
  <si>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</si>
  <si>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</si>
  <si>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</si>
  <si>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</si>
  <si>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</si>
  <si>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</si>
  <si>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</si>
  <si>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</si>
  <si>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</si>
  <si>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</si>
  <si>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</si>
  <si>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</si>
  <si>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</si>
  <si>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</si>
  <si>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6412164.25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</si>
  <si>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</si>
  <si>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</si>
  <si>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</si>
  <si>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</si>
  <si>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</si>
  <si>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</si>
  <si>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</si>
  <si>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</si>
  <si>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</si>
  <si>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</si>
  <si>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</si>
  <si>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</si>
  <si>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</si>
  <si>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</si>
  <si>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</si>
  <si>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</si>
  <si>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</si>
  <si>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</si>
  <si>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</si>
  <si>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</si>
  <si>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</si>
  <si>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</si>
  <si>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</si>
  <si>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</si>
  <si>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</si>
  <si>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</si>
  <si>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</si>
  <si>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</si>
  <si>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</si>
  <si>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</si>
  <si>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</si>
  <si>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</si>
  <si>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</si>
  <si>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</si>
  <si>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</si>
  <si>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</si>
  <si>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</si>
  <si>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</si>
  <si>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</si>
  <si>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</si>
  <si>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</si>
  <si>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</si>
  <si>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</si>
  <si>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</si>
  <si>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</si>
  <si>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</si>
  <si>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</si>
  <si>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</si>
  <si>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</si>
  <si>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</si>
  <si>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</si>
  <si>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</si>
  <si>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</si>
  <si>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</si>
  <si>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</si>
  <si>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</si>
  <si>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</si>
  <si>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</si>
  <si>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</si>
  <si>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</si>
  <si>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</si>
  <si>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</si>
  <si>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</si>
  <si>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</si>
  <si>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</si>
  <si>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</si>
  <si>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</si>
  <si>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</si>
  <si>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</si>
  <si>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</si>
  <si>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</si>
  <si>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</si>
  <si>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</si>
  <si>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</si>
  <si>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</si>
  <si>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</si>
  <si>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</si>
  <si>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</si>
  <si>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</si>
  <si>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</si>
  <si>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</si>
  <si>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</si>
  <si>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</si>
  <si>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</si>
  <si>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</si>
  <si>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</si>
  <si>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</si>
  <si>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</si>
  <si>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</si>
  <si>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</si>
  <si>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</si>
  <si>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</si>
  <si>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</si>
  <si>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</si>
  <si>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</si>
  <si>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</si>
  <si>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</si>
  <si>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</si>
  <si>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</si>
  <si>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</si>
  <si>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</si>
  <si>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</si>
  <si>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</si>
  <si>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</si>
  <si>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</si>
  <si>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</si>
  <si>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</si>
  <si>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</si>
  <si>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</si>
  <si>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</si>
  <si>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</si>
  <si>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</si>
  <si>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</si>
  <si>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</si>
  <si>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</si>
  <si>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</si>
  <si>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</si>
  <si>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</si>
  <si>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</si>
  <si>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</si>
  <si>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</si>
  <si>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</si>
  <si>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</si>
  <si>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</si>
  <si>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</si>
  <si>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</si>
  <si>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</si>
  <si>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</si>
  <si>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</si>
  <si>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</si>
  <si>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</si>
  <si>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</si>
  <si>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</si>
  <si>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</si>
  <si>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</si>
  <si>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</si>
  <si>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</si>
  <si>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</si>
  <si>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</si>
  <si>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</si>
  <si>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</si>
  <si>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</si>
  <si>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</si>
  <si>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Recepción de cisternas y variación de nivel por temperatura.</t>
  </si>
  <si>
    <t>La diferencia en el stock final corresponde a variaciones asociadas a precisión de transmisores.</t>
  </si>
  <si>
    <t>Reporte de Consumo de Combustibles</t>
  </si>
  <si>
    <t>CONSUMO DE COMBUSTIBLES - LÍQUIDO, SÓLIDO, GASEOSO</t>
  </si>
  <si>
    <t>MEDIDOR</t>
  </si>
  <si>
    <t>19/Mar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</si>
  <si>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</si>
  <si>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</si>
  <si>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</si>
  <si>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</si>
  <si>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</si>
  <si>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</si>
  <si>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</si>
  <si>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</si>
  <si>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</si>
  <si>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</si>
  <si>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</si>
  <si>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</si>
  <si>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</si>
  <si>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</si>
  <si>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</si>
  <si>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</si>
  <si>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</si>
  <si>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</si>
  <si>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</si>
  <si>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</si>
  <si>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</si>
  <si>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</si>
  <si>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</si>
  <si>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</si>
  <si>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</si>
  <si>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</si>
  <si>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</si>
  <si>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</si>
  <si>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</si>
  <si>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</si>
  <si>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</si>
  <si>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</si>
  <si>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</si>
  <si>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</si>
  <si>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</si>
  <si>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</si>
  <si>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</si>
  <si>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</si>
  <si>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</si>
  <si>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</si>
  <si>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</si>
  <si>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</si>
  <si>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</si>
  <si>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</si>
  <si>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</si>
  <si>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</si>
  <si>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</si>
  <si>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</si>
  <si>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</si>
  <si>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</si>
  <si>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</si>
  <si>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</si>
  <si>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</si>
  <si>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</si>
  <si>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</si>
  <si>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</si>
  <si>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</si>
  <si>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</si>
  <si>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</si>
  <si>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</si>
  <si>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</si>
  <si>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</si>
  <si>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</si>
  <si>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</si>
  <si>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</si>
  <si>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</si>
  <si>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</si>
  <si>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</si>
  <si>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</si>
  <si>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</si>
  <si>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</si>
  <si>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</si>
  <si>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</si>
  <si>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</si>
  <si>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</si>
  <si>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</si>
  <si>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</si>
  <si>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19/03/2026 01:00</t>
  </si>
  <si>
    <t>19/03/2026 02:00</t>
  </si>
  <si>
    <t>19/03/2026 03:00</t>
  </si>
  <si>
    <t>19/03/2026 05:00</t>
  </si>
  <si>
    <t>19/03/2026 06:00</t>
  </si>
  <si>
    <t>19/03/2026 07:00</t>
  </si>
  <si>
    <t>19/03/2026 10:00</t>
  </si>
  <si>
    <t>19/03/2026 11:00</t>
  </si>
  <si>
    <t>19/03/2026 12:00</t>
  </si>
  <si>
    <t>19/03/2026 13:00</t>
  </si>
  <si>
    <t>19/03/2026 15:00</t>
  </si>
  <si>
    <t>19/03/2026 19:00</t>
  </si>
  <si>
    <t>19/03/2026 20:00</t>
  </si>
  <si>
    <t>19/03/2026 21:00</t>
  </si>
  <si>
    <t>19/03/2026 22:00</t>
  </si>
  <si>
    <t>19/03/2026 23:00</t>
  </si>
  <si>
    <t>TEMPERATURA AMBIENTE (ºC)</t>
  </si>
  <si>
    <t>Disponibilidad de Gas Natural de las Centrales Termoeléctricas</t>
  </si>
  <si>
    <t>GASEODUCTO</t>
  </si>
  <si>
    <t>VOLUMEN DE GAS (Mm3)</t>
  </si>
  <si>
    <t>INICIAL</t>
  </si>
  <si>
    <t>GASEODUCTO DE CAMISEA (EGESUR)</t>
  </si>
  <si>
    <t>20/03/2026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</si>
  <si>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</si>
  <si>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</si>
  <si>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</si>
  <si>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</si>
  <si>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</si>
  <si>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</si>
  <si>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</si>
  <si>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</si>
  <si>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</si>
  <si>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</si>
  <si>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</si>
  <si>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</si>
  <si>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</si>
  <si>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</si>
  <si>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</si>
  <si>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</si>
  <si>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</si>
  <si>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</si>
  <si>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</si>
  <si>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</si>
  <si>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</si>
  <si>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</si>
  <si>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</si>
  <si>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</si>
  <si>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</si>
  <si>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</si>
  <si>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</si>
  <si>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</si>
  <si>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</si>
  <si>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</si>
  <si>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</si>
  <si>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</si>
  <si>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</si>
  <si>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</si>
  <si>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</si>
  <si>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</si>
  <si>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</si>
  <si>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</si>
  <si>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</si>
  <si>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</si>
  <si>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</si>
  <si>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</si>
  <si>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</si>
  <si>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</si>
  <si>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</si>
  <si>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</si>
  <si>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</si>
  <si>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</si>
  <si>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</si>
  <si>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</si>
  <si>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</si>
  <si>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</si>
  <si>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</si>
  <si>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</si>
  <si>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</si>
  <si>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</si>
  <si>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</si>
  <si>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</si>
  <si>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</si>
  <si>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</si>
  <si>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</si>
  <si>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</si>
  <si>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</si>
  <si>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</si>
  <si>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</si>
  <si>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</si>
  <si>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</si>
  <si>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</si>
  <si>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</si>
  <si>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</si>
  <si>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</si>
  <si>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</si>
  <si>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</si>
  <si>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</si>
  <si>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</si>
  <si>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</si>
  <si>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</si>
  <si>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</si>
  <si>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</si>
  <si>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</si>
  <si>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</si>
  <si>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</si>
  <si>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</si>
  <si>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</si>
  <si>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</si>
  <si>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</si>
  <si>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</si>
  <si>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</si>
  <si>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</si>
  <si>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</si>
  <si>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</si>
  <si>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</si>
  <si>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</si>
  <si>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</si>
  <si>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</si>
  <si>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</si>
  <si>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</si>
  <si>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</si>
  <si>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</si>
  <si>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</si>
  <si>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</si>
  <si>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</si>
  <si>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</si>
  <si>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</si>
  <si>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</si>
  <si>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</si>
  <si>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</si>
  <si>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</si>
  <si>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</si>
  <si>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</si>
  <si>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</si>
  <si>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</si>
  <si>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</si>
  <si>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</si>
  <si>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</si>
  <si>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</si>
  <si>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</si>
  <si>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</si>
  <si>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</si>
  <si>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</si>
  <si>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</si>
  <si>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</si>
  <si>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</si>
  <si>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</si>
  <si>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</si>
  <si>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</si>
  <si>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</si>
  <si>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</si>
  <si>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</si>
  <si>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</si>
  <si>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</si>
  <si>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</si>
  <si>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</si>
  <si>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</si>
  <si>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</si>
  <si>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</si>
  <si>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</si>
  <si>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</si>
  <si>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</si>
  <si>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</si>
  <si>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</si>
  <si>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</si>
  <si>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</si>
  <si>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</si>
  <si>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</si>
  <si>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</si>
  <si>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</si>
  <si>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</si>
  <si>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</si>
  <si>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</si>
  <si>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</si>
  <si>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</si>
  <si>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</si>
  <si>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</si>
  <si>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</si>
  <si>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</si>
  <si>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</si>
  <si>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</si>
  <si>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</si>
  <si>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</si>
  <si>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</si>
  <si>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</si>
  <si>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</si>
  <si>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</si>
  <si>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</si>
  <si>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</si>
  <si>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</si>
  <si>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</si>
  <si>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</si>
  <si>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</si>
  <si>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</si>
  <si>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</si>
  <si>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</si>
  <si>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</si>
  <si>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</si>
  <si>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</si>
  <si>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</si>
  <si>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</si>
  <si>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</si>
  <si>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</si>
  <si>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</si>
  <si>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</si>
  <si>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</si>
  <si>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</si>
  <si>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</si>
  <si>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</si>
  <si>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</si>
  <si>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</si>
  <si>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</si>
  <si>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</si>
  <si>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</si>
  <si>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</si>
  <si>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</si>
  <si>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</si>
  <si>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</si>
  <si>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</si>
  <si>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</si>
  <si>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</si>
  <si>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</si>
  <si>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</si>
  <si>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</si>
  <si>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</si>
  <si>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</si>
  <si>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</si>
  <si>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</si>
  <si>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</si>
  <si>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</si>
  <si>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</si>
  <si>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</si>
  <si>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</si>
  <si>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</si>
  <si>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</si>
  <si>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</si>
  <si>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</si>
  <si>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</si>
  <si>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</si>
  <si>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</si>
  <si>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</si>
  <si>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</si>
  <si>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</si>
  <si>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</si>
  <si>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</si>
  <si>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</si>
  <si>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</si>
  <si>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</si>
  <si>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</si>
  <si>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</si>
  <si>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</si>
  <si>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</si>
  <si>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</si>
  <si>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</si>
  <si>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</si>
  <si>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</si>
  <si>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</si>
  <si>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</si>
  <si>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</si>
  <si>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</si>
  <si>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</si>
  <si>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</si>
  <si>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</si>
  <si>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</si>
  <si>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</si>
  <si>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</si>
  <si>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</si>
  <si>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</si>
  <si>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</si>
  <si>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</si>
  <si>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</si>
  <si>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</si>
  <si>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</si>
  <si>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</si>
  <si>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</si>
  <si>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</si>
  <si>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</si>
  <si>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</si>
  <si>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</si>
  <si>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</si>
  <si>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</si>
  <si>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</si>
  <si>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</si>
  <si>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</si>
  <si>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</si>
  <si>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</si>
  <si>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</si>
  <si>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</si>
  <si>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</si>
  <si>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</si>
  <si>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</si>
  <si>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</si>
  <si>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</si>
  <si>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</si>
  <si>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</si>
  <si>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</si>
  <si>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</si>
  <si>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</si>
  <si>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</si>
  <si>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</si>
  <si>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</si>
  <si>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</si>
  <si>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</si>
  <si>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</si>
  <si>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</si>
  <si>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</si>
  <si>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</si>
  <si>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</si>
  <si>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</si>
  <si>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</si>
  <si>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</si>
  <si>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</si>
  <si>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</si>
  <si>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</si>
  <si>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</si>
  <si>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</si>
  <si>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</si>
  <si>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</si>
  <si>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</si>
  <si>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</si>
  <si>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</si>
  <si>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</si>
  <si>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</si>
  <si>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</si>
  <si>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</si>
  <si>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</si>
  <si>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</si>
  <si>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</si>
  <si>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</si>
  <si>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</si>
  <si>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</si>
  <si>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</si>
  <si>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</si>
  <si>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</si>
  <si>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</si>
  <si>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</si>
  <si>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</si>
  <si>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</si>
  <si>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</si>
  <si>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</si>
  <si>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</si>
  <si>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</si>
  <si>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</si>
  <si>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</si>
  <si>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</si>
  <si>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</si>
  <si>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</si>
  <si>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</si>
  <si>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</si>
  <si>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</si>
  <si>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</si>
  <si>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</si>
  <si>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</si>
  <si>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</si>
  <si>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</si>
  <si>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</si>
  <si>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</si>
  <si>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</si>
  <si>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</si>
  <si>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</si>
  <si>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</si>
  <si>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</si>
  <si>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</si>
  <si>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</si>
  <si>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</si>
  <si>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</si>
  <si>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</si>
  <si>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</si>
  <si>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</si>
  <si>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</si>
  <si>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</si>
  <si>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</si>
  <si>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</si>
  <si>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</si>
  <si>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</si>
  <si>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</si>
  <si>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</si>
  <si>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</si>
  <si>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</si>
  <si>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</si>
  <si>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</si>
  <si>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</si>
  <si>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</si>
  <si>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</si>
  <si>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</si>
  <si>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</si>
  <si>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</si>
  <si>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</si>
  <si>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</si>
  <si>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</si>
  <si>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</si>
  <si>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</si>
  <si>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</si>
  <si>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</si>
  <si>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</si>
  <si>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</si>
  <si>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</si>
  <si>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</si>
  <si>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</si>
  <si>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</si>
  <si>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</si>
  <si>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</si>
  <si>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</si>
  <si>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</si>
  <si>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</si>
  <si>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</si>
  <si>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</si>
  <si>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</si>
  <si>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</si>
  <si>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</si>
  <si>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</si>
  <si>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</si>
  <si>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</si>
  <si>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</si>
  <si>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</si>
  <si>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</si>
  <si>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</si>
  <si>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</si>
  <si>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</si>
  <si>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</si>
  <si>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</si>
  <si>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</si>
  <si>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</si>
  <si>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</si>
  <si>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</si>
  <si>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</si>
  <si>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</si>
  <si>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</si>
  <si>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</si>
  <si>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</si>
  <si>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</si>
  <si>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</si>
  <si>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</si>
  <si>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</si>
  <si>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</si>
  <si>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</si>
  <si>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</si>
  <si>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</si>
  <si>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</si>
  <si>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</si>
  <si>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</si>
  <si>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</si>
  <si>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</si>
  <si>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</si>
  <si>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</si>
  <si>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</si>
  <si>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</si>
  <si>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</si>
  <si>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</si>
  <si>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</si>
  <si>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</si>
  <si>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</si>
  <si>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</si>
  <si>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</si>
  <si>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</si>
  <si>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</si>
  <si>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</si>
  <si>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</si>
  <si>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</si>
  <si>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</si>
  <si>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</si>
  <si>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</si>
  <si>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</si>
  <si>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</si>
  <si>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</si>
  <si>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</si>
  <si>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</si>
  <si>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</si>
  <si>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</si>
  <si>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</si>
  <si>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</si>
  <si>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</si>
  <si>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</si>
  <si>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</si>
  <si>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</si>
  <si>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</si>
  <si>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</si>
  <si>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</si>
  <si>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</si>
  <si>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</si>
  <si>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</si>
  <si>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</si>
  <si>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</si>
  <si>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</si>
  <si>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</si>
  <si>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</si>
  <si>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</si>
  <si>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</si>
  <si>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</si>
  <si>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</si>
  <si>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</si>
  <si>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</si>
  <si>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</si>
  <si>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</si>
  <si>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</si>
  <si>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</si>
  <si>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</si>
  <si>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</si>
  <si>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</si>
  <si>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</si>
  <si>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</si>
  <si>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</si>
  <si>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</si>
  <si>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</si>
  <si>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</si>
  <si>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</si>
  <si>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</si>
  <si>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</si>
  <si>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</si>
  <si>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</si>
  <si>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</si>
  <si>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</si>
  <si>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</si>
  <si>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</si>
  <si>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</si>
  <si>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</si>
  <si>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</si>
  <si>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</si>
  <si>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</si>
  <si>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</si>
  <si>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</si>
  <si>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</si>
  <si>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</si>
  <si>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</si>
  <si>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</si>
  <si>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</si>
  <si>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</si>
  <si>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</si>
  <si>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</si>
  <si>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</si>
  <si>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</si>
  <si>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</si>
  <si>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</si>
  <si>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</si>
  <si>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</si>
  <si>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</si>
  <si>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</si>
  <si>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</si>
  <si>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</si>
  <si>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</si>
  <si>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</si>
  <si>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</si>
  <si>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</si>
  <si>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</si>
  <si>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</si>
  <si>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</si>
  <si>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</si>
  <si>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</si>
  <si>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</si>
  <si>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</si>
  <si>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</si>
  <si>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</si>
  <si>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</si>
  <si>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</si>
  <si>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</si>
  <si>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</si>
  <si>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</si>
  <si>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</si>
  <si>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</si>
  <si>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</si>
  <si>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</si>
  <si>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</si>
  <si>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</si>
  <si>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</si>
  <si>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</si>
  <si>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</si>
  <si>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</si>
  <si>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</si>
  <si>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</si>
  <si>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</si>
  <si>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</si>
  <si>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</si>
  <si>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</si>
  <si>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</si>
  <si>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</si>
  <si>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</si>
  <si>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</si>
  <si>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</si>
  <si>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</si>
  <si>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</si>
  <si>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</si>
  <si>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</si>
  <si>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</si>
  <si>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</si>
  <si>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</si>
  <si>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</si>
  <si>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</si>
  <si>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</si>
  <si>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</si>
  <si>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</si>
  <si>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</si>
  <si>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</si>
  <si>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</si>
  <si>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</si>
  <si>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</si>
  <si>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</si>
  <si>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</si>
  <si>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</si>
  <si>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</si>
  <si>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</si>
  <si>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</si>
  <si>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</si>
  <si>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</si>
  <si>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</si>
  <si>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</si>
  <si>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</si>
  <si>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</si>
  <si>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</si>
  <si>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</si>
  <si>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</si>
  <si>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</si>
  <si>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</si>
  <si>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</si>
  <si>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</si>
  <si>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</si>
  <si>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</si>
  <si>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</si>
  <si>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</si>
  <si>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</si>
  <si>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</si>
  <si>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</si>
  <si>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</si>
  <si>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</si>
  <si>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</si>
  <si>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</si>
  <si>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</si>
  <si>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</si>
  <si>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</si>
  <si>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</si>
  <si>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</si>
  <si>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TF-01</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</si>
  <si>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</si>
  <si>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</si>
  <si>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</si>
  <si>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</si>
  <si>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</si>
  <si>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</si>
  <si>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</si>
  <si>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</si>
  <si>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</si>
  <si>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</si>
  <si>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</si>
  <si>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</si>
  <si>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</si>
  <si>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</si>
  <si>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</si>
  <si>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</si>
  <si>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</si>
  <si>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</si>
  <si>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</si>
  <si>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</si>
  <si>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</si>
  <si>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</si>
  <si>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</si>
  <si>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</si>
  <si>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</si>
  <si>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</si>
  <si>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</si>
  <si>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</si>
  <si>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</si>
  <si>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</si>
  <si>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</si>
  <si>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</si>
  <si>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</si>
  <si>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</si>
  <si>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</si>
  <si>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</si>
  <si>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</si>
  <si>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</si>
  <si>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</si>
  <si>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</si>
  <si>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</si>
  <si>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</si>
  <si>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</si>
  <si>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</si>
  <si>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</si>
  <si>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</si>
  <si>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</si>
  <si>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</si>
  <si>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</si>
  <si>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</si>
  <si>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</si>
  <si>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</si>
  <si>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</si>
  <si>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</si>
  <si>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</si>
  <si>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</si>
  <si>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</si>
  <si>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</si>
  <si>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</si>
  <si>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</si>
  <si>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</si>
  <si>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</si>
  <si>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</si>
  <si>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</si>
  <si>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</si>
  <si>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</si>
  <si>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</si>
  <si>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</si>
  <si>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</si>
  <si>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</si>
  <si>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</si>
  <si>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</si>
  <si>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</si>
  <si>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</si>
  <si>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</si>
  <si>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</si>
  <si>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</si>
  <si>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</si>
  <si>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</si>
  <si>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</si>
  <si>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</si>
  <si>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</si>
  <si>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</si>
  <si>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</si>
  <si>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</si>
  <si>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</si>
  <si>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</si>
  <si>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</si>
  <si>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</si>
  <si>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</si>
  <si>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</si>
  <si>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</si>
  <si>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</si>
  <si>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</si>
  <si>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</si>
  <si>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</si>
  <si>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</si>
  <si>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</si>
  <si>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</si>
  <si>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</si>
  <si>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</si>
  <si>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</si>
  <si>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</si>
  <si>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</si>
  <si>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</si>
  <si>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</si>
  <si>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</si>
  <si>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</si>
  <si>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</si>
  <si>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</si>
  <si>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</si>
  <si>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</si>
  <si>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</si>
  <si>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</si>
  <si>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</si>
  <si>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</si>
  <si>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</si>
  <si>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</si>
  <si>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</si>
  <si>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</si>
  <si>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</si>
  <si>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</si>
  <si>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</si>
  <si>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</si>
  <si>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</si>
  <si>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</si>
  <si>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</si>
  <si>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</si>
  <si>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</si>
  <si>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</si>
  <si>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</si>
  <si>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</si>
  <si>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</si>
  <si>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</si>
  <si>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</si>
  <si>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</si>
  <si>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</si>
  <si>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</si>
  <si>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</si>
  <si>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</si>
  <si>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</si>
  <si>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</si>
  <si>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</si>
  <si>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</si>
  <si>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</si>
  <si>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</si>
  <si>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</si>
  <si>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</si>
  <si>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</si>
  <si>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</si>
  <si>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</si>
  <si>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</si>
  <si>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</si>
  <si>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</si>
  <si>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</si>
  <si>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</si>
  <si>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</si>
  <si>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</si>
  <si>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</si>
  <si>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</si>
  <si>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</si>
  <si>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</si>
  <si>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</si>
  <si>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</si>
  <si>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</si>
  <si>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</si>
  <si>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</si>
  <si>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</si>
  <si>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</si>
  <si>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</si>
  <si>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</si>
  <si>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</si>
  <si>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</si>
  <si>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</si>
  <si>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</si>
  <si>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</si>
  <si>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</si>
  <si>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</si>
  <si>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</si>
  <si>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</si>
  <si>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</si>
  <si>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</si>
  <si>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</si>
  <si>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</si>
  <si>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</si>
  <si>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</si>
  <si>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</si>
  <si>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</si>
  <si>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</si>
  <si>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</si>
  <si>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</si>
  <si>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</si>
  <si>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</si>
  <si>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</si>
  <si>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</si>
  <si>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</si>
  <si>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</si>
  <si>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</si>
  <si>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</si>
  <si>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</si>
  <si>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</si>
  <si>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</si>
  <si>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</si>
  <si>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</si>
  <si>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</si>
  <si>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</si>
  <si>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</si>
  <si>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</si>
  <si>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</si>
  <si>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</si>
  <si>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</si>
  <si>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</si>
  <si>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</si>
  <si>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</si>
  <si>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</si>
  <si>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</si>
  <si>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</si>
  <si>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</si>
  <si>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</si>
  <si>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</si>
  <si>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</si>
  <si>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</si>
  <si>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</si>
  <si>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</si>
  <si>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</si>
  <si>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</si>
  <si>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</si>
  <si>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</si>
  <si>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</si>
  <si>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</si>
  <si>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</si>
  <si>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</si>
  <si>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</si>
  <si>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</si>
  <si>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</si>
  <si>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</si>
  <si>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</si>
  <si>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</si>
  <si>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</si>
  <si>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</si>
  <si>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</si>
  <si>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</si>
  <si>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</si>
  <si>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</si>
  <si>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</si>
  <si>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</si>
  <si>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</si>
  <si>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</si>
  <si>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</si>
  <si>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</si>
  <si>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</si>
  <si>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</si>
  <si>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</si>
  <si>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</si>
  <si>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</si>
  <si>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</si>
  <si>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</si>
  <si>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</si>
  <si>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</si>
  <si>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</si>
  <si>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</si>
  <si>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</si>
  <si>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</si>
  <si>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</si>
  <si>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</si>
  <si>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</si>
  <si>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</si>
  <si>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</si>
  <si>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</si>
  <si>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</si>
  <si>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</si>
  <si>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</si>
  <si>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</si>
  <si>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</si>
  <si>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</si>
  <si>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</si>
  <si>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</si>
  <si>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</si>
  <si>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</si>
  <si>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</si>
  <si>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</si>
  <si>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</si>
  <si>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</si>
  <si>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</si>
  <si>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</si>
  <si>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</si>
  <si>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</si>
  <si>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</si>
  <si>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</si>
  <si>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</si>
  <si>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</si>
  <si>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</si>
  <si>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</si>
  <si>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</si>
  <si>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</si>
  <si>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</si>
  <si>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</si>
  <si>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</si>
  <si>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</si>
  <si>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</si>
  <si>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</si>
  <si>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</si>
  <si>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</si>
  <si>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</si>
  <si>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</si>
  <si>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</si>
  <si>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</si>
  <si>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</si>
  <si>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</si>
  <si>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</si>
  <si>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</si>
  <si>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</si>
  <si>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</si>
  <si>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</si>
  <si>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</si>
  <si>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</si>
  <si>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</si>
  <si>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</si>
  <si>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</si>
  <si>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</si>
  <si>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</si>
  <si>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</si>
  <si>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</si>
  <si>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</si>
  <si>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</si>
  <si>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</si>
  <si>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</si>
  <si>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</si>
  <si>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</si>
  <si>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</si>
  <si>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</si>
  <si>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</si>
  <si>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</si>
  <si>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</si>
  <si>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</si>
  <si>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</si>
  <si>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</si>
  <si>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</si>
  <si>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</si>
  <si>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</si>
  <si>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</si>
  <si>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</si>
  <si>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</si>
  <si>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</si>
  <si>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</si>
  <si>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</si>
  <si>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</si>
  <si>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</si>
  <si>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</si>
  <si>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</si>
  <si>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</si>
  <si>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</si>
  <si>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</si>
  <si>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</si>
  <si>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</si>
  <si>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</si>
  <si>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</si>
  <si>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</si>
  <si>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</si>
  <si>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</si>
  <si>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</si>
  <si>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</si>
  <si>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</si>
  <si>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</si>
  <si>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</si>
  <si>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</si>
  <si>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</si>
  <si>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</si>
  <si>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</si>
  <si>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</si>
  <si>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</si>
  <si>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</si>
  <si>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</si>
  <si>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</si>
  <si>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</si>
  <si>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</si>
  <si>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</si>
  <si>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</si>
  <si>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</si>
  <si>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</si>
  <si>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</si>
  <si>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</si>
  <si>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</si>
  <si>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</si>
  <si>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</si>
  <si>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</si>
  <si>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</si>
  <si>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</si>
  <si>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</si>
  <si>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</si>
  <si>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</si>
  <si>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</si>
  <si>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</si>
  <si>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</si>
  <si>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</si>
  <si>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</si>
  <si>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</si>
  <si>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</si>
  <si>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</si>
  <si>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</si>
  <si>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</si>
  <si>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</si>
  <si>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</si>
  <si>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</si>
  <si>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</si>
  <si>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</si>
  <si>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</si>
  <si>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</si>
  <si>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</si>
  <si>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</si>
  <si>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</si>
  <si>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</si>
  <si>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</si>
  <si>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</si>
  <si>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</si>
  <si>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</si>
  <si>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</si>
  <si>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</si>
  <si>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</si>
  <si>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</si>
  <si>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</si>
  <si>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</si>
  <si>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</si>
  <si>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</si>
  <si>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</si>
  <si>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</si>
  <si>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</si>
  <si>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</si>
  <si>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</si>
  <si>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</si>
  <si>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</si>
  <si>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</si>
  <si>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</si>
  <si>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</si>
  <si>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</si>
  <si>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</si>
  <si>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</si>
  <si>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</si>
  <si>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</si>
  <si>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</si>
  <si>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</si>
  <si>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</si>
  <si>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</si>
  <si>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</si>
  <si>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</si>
  <si>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</si>
  <si>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</si>
  <si>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</si>
  <si>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</si>
  <si>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SAN JOSE</t>
  </si>
  <si>
    <t>MONTALVO</t>
  </si>
  <si>
    <t>CHAVARRÍA</t>
  </si>
  <si>
    <t>SOCABAYA</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</si>
  <si>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</si>
  <si>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</si>
  <si>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</si>
  <si>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</si>
  <si>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</si>
  <si>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</si>
  <si>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</si>
  <si>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</si>
  <si>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</si>
  <si>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</si>
  <si>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</si>
  <si>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</si>
  <si>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</si>
  <si>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</si>
  <si>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</si>
  <si>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</si>
  <si>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</si>
  <si>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</si>
  <si>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</si>
  <si>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</si>
  <si>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</si>
  <si>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</si>
  <si>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</si>
  <si>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</si>
  <si>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</si>
  <si>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</si>
  <si>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</si>
  <si>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</si>
  <si>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</si>
  <si>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</si>
  <si>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</si>
  <si>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</si>
  <si>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</si>
  <si>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</si>
  <si>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02:21:41
</t>
  </si>
  <si>
    <t xml:space="preserve">59.809 
</t>
  </si>
  <si>
    <t xml:space="preserve">02:53:19
</t>
  </si>
  <si>
    <t xml:space="preserve">60.252 
</t>
  </si>
  <si>
    <t>DATACENTERCOES</t>
  </si>
  <si>
    <t>PUCALLPA ISA</t>
  </si>
  <si>
    <t xml:space="preserve">59.808 
</t>
  </si>
  <si>
    <t>RIOJA</t>
  </si>
  <si>
    <t>SAN JUAN CCRespaldo</t>
  </si>
  <si>
    <t xml:space="preserve">13:10:55
</t>
  </si>
  <si>
    <t xml:space="preserve">59.032 
</t>
  </si>
  <si>
    <t xml:space="preserve">10:31:10
</t>
  </si>
  <si>
    <t xml:space="preserve">60.301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</si>
  <si>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</si>
  <si>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</si>
  <si>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</si>
  <si>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</si>
  <si>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</si>
  <si>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</si>
  <si>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</si>
  <si>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</si>
  <si>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</si>
  <si>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</si>
  <si>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</si>
  <si>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</si>
  <si>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</si>
  <si>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</si>
  <si>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</si>
  <si>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</si>
  <si>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</si>
  <si>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</si>
  <si>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</si>
  <si>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</si>
  <si>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6412164 y resultó S/. 33149944 (83.79% ) menor que el correspondiente al jueves de la semana pasada.</t>
  </si>
  <si>
    <t>Fecha</t>
  </si>
  <si>
    <t>Costo Total Ejecutado</t>
  </si>
  <si>
    <t>Costo Total Programado</t>
  </si>
  <si>
    <t>JUE 12</t>
  </si>
  <si>
    <t>VIE 13</t>
  </si>
  <si>
    <t>SAB 14</t>
  </si>
  <si>
    <t>DOM 15</t>
  </si>
  <si>
    <t>LUN 16</t>
  </si>
  <si>
    <t>MAR 17</t>
  </si>
  <si>
    <t>MIE 18</t>
  </si>
  <si>
    <t>JUE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</si>
  <si>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</si>
  <si>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</si>
  <si>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</si>
  <si>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</si>
  <si>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</si>
  <si>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</si>
  <si>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</si>
  <si>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</si>
  <si>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</si>
  <si>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</si>
  <si>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</si>
  <si>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</si>
  <si>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</si>
  <si>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</si>
  <si>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</si>
  <si>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</si>
  <si>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</si>
  <si>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</si>
  <si>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</si>
  <si>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</si>
  <si>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</si>
  <si>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</si>
  <si>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</si>
  <si>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</si>
  <si>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</si>
  <si>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</si>
  <si>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</si>
  <si>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</si>
  <si>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</si>
  <si>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</si>
  <si>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</si>
  <si>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</si>
  <si>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</si>
  <si>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</si>
  <si>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</si>
  <si>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</si>
  <si>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</si>
  <si>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</si>
  <si>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</si>
  <si>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</si>
  <si>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</si>
  <si>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</si>
  <si>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</si>
  <si>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</si>
  <si>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</si>
  <si>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</si>
  <si>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</si>
  <si>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</si>
  <si>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</si>
  <si>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</si>
  <si>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</si>
  <si>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</si>
  <si>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</si>
  <si>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</si>
  <si>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</si>
  <si>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</si>
  <si>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</si>
  <si>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</si>
  <si>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</si>
  <si>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</si>
  <si>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</si>
  <si>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</si>
  <si>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</si>
  <si>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</si>
  <si>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</si>
  <si>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</si>
  <si>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</si>
  <si>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82.8676</t>
  </si>
  <si>
    <t>85.5401</t>
  </si>
  <si>
    <t>82.8677</t>
  </si>
  <si>
    <t>68.1324</t>
  </si>
  <si>
    <t>48.8304</t>
  </si>
  <si>
    <t>42.847</t>
  </si>
  <si>
    <t>83.4968</t>
  </si>
  <si>
    <t>82.8681</t>
  </si>
  <si>
    <t>209</t>
  </si>
  <si>
    <t>82.1842</t>
  </si>
  <si>
    <t>36.9918</t>
  </si>
  <si>
    <t>84.0377</t>
  </si>
  <si>
    <t>84.0383</t>
  </si>
  <si>
    <t>120.8304</t>
  </si>
  <si>
    <t>138.8304</t>
  </si>
  <si>
    <t>149.9102</t>
  </si>
  <si>
    <t>197</t>
  </si>
  <si>
    <t>161.9102</t>
  </si>
  <si>
    <t>170</t>
  </si>
  <si>
    <t>140.4877</t>
  </si>
  <si>
    <t>140.543</t>
  </si>
  <si>
    <t>139.0397</t>
  </si>
  <si>
    <t>139.0174</t>
  </si>
  <si>
    <t>139.0429</t>
  </si>
  <si>
    <t>139.0504</t>
  </si>
  <si>
    <t>160.4688</t>
  </si>
  <si>
    <t>129.8304</t>
  </si>
  <si>
    <t>154</t>
  </si>
  <si>
    <t>85.5279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</si>
  <si>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</si>
  <si>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</si>
  <si>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</si>
  <si>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</si>
  <si>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</si>
  <si>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</si>
  <si>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</si>
  <si>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</si>
  <si>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</si>
  <si>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</si>
  <si>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</si>
  <si>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</si>
  <si>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</si>
  <si>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</si>
  <si>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</si>
  <si>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</si>
  <si>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</si>
  <si>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</si>
  <si>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</si>
  <si>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</si>
  <si>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</si>
  <si>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</si>
  <si>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</si>
  <si>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</si>
  <si>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</si>
  <si>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</si>
  <si>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</si>
  <si>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</si>
  <si>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</si>
  <si>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</si>
  <si>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</si>
  <si>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</si>
  <si>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</si>
  <si>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</si>
  <si>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</si>
  <si>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</si>
  <si>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</si>
  <si>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</si>
  <si>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</si>
  <si>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</si>
  <si>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</si>
  <si>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</si>
  <si>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</si>
  <si>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</si>
  <si>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</si>
  <si>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</si>
  <si>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</si>
  <si>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</si>
  <si>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</si>
  <si>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</si>
  <si>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</si>
  <si>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</si>
  <si>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</si>
  <si>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</si>
  <si>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</si>
  <si>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</si>
  <si>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</si>
  <si>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</si>
  <si>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</si>
  <si>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</si>
  <si>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</si>
  <si>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</si>
  <si>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</si>
  <si>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</si>
  <si>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</si>
  <si>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</si>
  <si>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</si>
  <si>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</si>
  <si>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</si>
  <si>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</si>
  <si>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</si>
  <si>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</si>
  <si>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</si>
  <si>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</si>
  <si>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</si>
  <si>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</si>
  <si>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</si>
  <si>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</si>
  <si>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</si>
  <si>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</si>
  <si>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</si>
  <si>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</si>
  <si>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</si>
  <si>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</si>
  <si>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</si>
  <si>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</si>
  <si>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</si>
  <si>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</si>
  <si>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</si>
  <si>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</si>
  <si>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</si>
  <si>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</si>
  <si>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</si>
  <si>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</si>
  <si>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</si>
  <si>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</si>
  <si>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</si>
  <si>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</si>
  <si>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</si>
  <si>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</si>
  <si>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</si>
  <si>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</si>
  <si>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</si>
  <si>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</si>
  <si>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</si>
  <si>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</si>
  <si>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</si>
  <si>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</si>
  <si>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</si>
  <si>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</si>
  <si>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</si>
  <si>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</si>
  <si>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</si>
  <si>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</si>
  <si>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</si>
  <si>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</si>
  <si>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</si>
  <si>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</si>
  <si>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38.0061</t>
  </si>
  <si>
    <t>44.5045</t>
  </si>
  <si>
    <t>44.4029</t>
  </si>
  <si>
    <t>45</t>
  </si>
  <si>
    <t>39.482</t>
  </si>
  <si>
    <t>39.4819</t>
  </si>
  <si>
    <t>38.1864</t>
  </si>
  <si>
    <t>39.3073</t>
  </si>
  <si>
    <t>39.4809</t>
  </si>
  <si>
    <t>38.0024</t>
  </si>
  <si>
    <t>36.7483</t>
  </si>
  <si>
    <t>40.541</t>
  </si>
  <si>
    <t>40.5438</t>
  </si>
  <si>
    <t>37.2689</t>
  </si>
  <si>
    <t>21.9202</t>
  </si>
  <si>
    <t>34.1199</t>
  </si>
  <si>
    <t>11.8956</t>
  </si>
  <si>
    <t>11.8967</t>
  </si>
  <si>
    <t>44.4617</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</si>
  <si>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</si>
  <si>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</si>
  <si>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</si>
  <si>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</si>
  <si>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</si>
  <si>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</si>
  <si>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</si>
  <si>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</si>
  <si>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</si>
  <si>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</si>
  <si>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</si>
  <si>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</si>
  <si>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</si>
  <si>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</si>
  <si>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</si>
  <si>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14.8402</t>
  </si>
  <si>
    <t>14.8401</t>
  </si>
  <si>
    <t>17.5515</t>
  </si>
  <si>
    <t>18</t>
  </si>
  <si>
    <t>15.27</t>
  </si>
  <si>
    <t>14.891</t>
  </si>
  <si>
    <t>15.2141</t>
  </si>
  <si>
    <t>15.2696</t>
  </si>
  <si>
    <t>14.8406</t>
  </si>
  <si>
    <t>14.5326</t>
  </si>
  <si>
    <t>6.9202</t>
  </si>
  <si>
    <t>14.6513</t>
  </si>
  <si>
    <t>10.0246</t>
  </si>
  <si>
    <t>10.0235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</si>
  <si>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</si>
  <si>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</si>
  <si>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</si>
  <si>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</si>
  <si>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</si>
  <si>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</si>
  <si>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</si>
  <si>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</si>
  <si>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</si>
  <si>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</si>
  <si>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</si>
  <si>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</si>
  <si>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</si>
  <si>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</si>
  <si>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</si>
  <si>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</si>
  <si>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</si>
  <si>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</si>
  <si>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</si>
  <si>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</si>
  <si>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</si>
  <si>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</si>
  <si>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</si>
  <si>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</si>
  <si>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</si>
  <si>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</si>
  <si>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</si>
  <si>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</si>
  <si>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</si>
  <si>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</si>
  <si>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</si>
  <si>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</si>
  <si>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</si>
  <si>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</si>
  <si>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</si>
  <si>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</si>
  <si>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</si>
  <si>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</si>
  <si>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81.2861</t>
  </si>
  <si>
    <t>86.9554</t>
  </si>
  <si>
    <t>86.9132</t>
  </si>
  <si>
    <t>87.1696</t>
  </si>
  <si>
    <t>83.0908</t>
  </si>
  <si>
    <t>81.5437</t>
  </si>
  <si>
    <t>83.0906</t>
  </si>
  <si>
    <t>81.2888</t>
  </si>
  <si>
    <t>79.5002</t>
  </si>
  <si>
    <t>84.2165</t>
  </si>
  <si>
    <t>84.2166</t>
  </si>
  <si>
    <t>74.9699</t>
  </si>
  <si>
    <t>51.5123</t>
  </si>
  <si>
    <t>51.457</t>
  </si>
  <si>
    <t>52.9603</t>
  </si>
  <si>
    <t>52.9826</t>
  </si>
  <si>
    <t>52.9571</t>
  </si>
  <si>
    <t>52.9496</t>
  </si>
  <si>
    <t>56.5312</t>
  </si>
  <si>
    <t>87.0104</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</si>
  <si>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</si>
  <si>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</si>
  <si>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</si>
  <si>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</si>
  <si>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</si>
  <si>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</si>
  <si>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</si>
  <si>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</si>
  <si>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</si>
  <si>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</si>
  <si>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</si>
  <si>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</si>
  <si>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</si>
  <si>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</si>
  <si>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</si>
  <si>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</si>
  <si>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</si>
  <si>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</si>
  <si>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</si>
  <si>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</si>
  <si>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</si>
  <si>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</si>
  <si>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</si>
  <si>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</si>
  <si>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</si>
  <si>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79.1572</t>
  </si>
  <si>
    <t>79.1573</t>
  </si>
  <si>
    <t>39.5319</t>
  </si>
  <si>
    <t>78.9818</t>
  </si>
  <si>
    <t>79.1588</t>
  </si>
  <si>
    <t>76.0347</t>
  </si>
  <si>
    <t>83.8385</t>
  </si>
  <si>
    <t>80.2048</t>
  </si>
  <si>
    <t>80.2013</t>
  </si>
  <si>
    <t>3182-14971</t>
  </si>
  <si>
    <t>URS-CHG-001 - G1</t>
  </si>
  <si>
    <t>CHChagll - G1</t>
  </si>
  <si>
    <t>39.7049</t>
  </si>
  <si>
    <t>39.705</t>
  </si>
  <si>
    <t>39.6171</t>
  </si>
  <si>
    <t>39.7058</t>
  </si>
  <si>
    <t>38.1415</t>
  </si>
  <si>
    <t>42.0467</t>
  </si>
  <si>
    <t>40.2292</t>
  </si>
  <si>
    <t>40.2275</t>
  </si>
  <si>
    <t>3182-14972</t>
  </si>
  <si>
    <t>URS-CHG-001 - G2</t>
  </si>
  <si>
    <t>CHChagll - G2</t>
  </si>
  <si>
    <t>39.4523</t>
  </si>
  <si>
    <t>39.3647</t>
  </si>
  <si>
    <t>39.4531</t>
  </si>
  <si>
    <t>37.8932</t>
  </si>
  <si>
    <t>41.7919</t>
  </si>
  <si>
    <t>39.9756</t>
  </si>
  <si>
    <t>39.9738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</si>
  <si>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</si>
  <si>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</si>
  <si>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</si>
  <si>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</si>
  <si>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</si>
  <si>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</si>
  <si>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</si>
  <si>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</si>
  <si>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</si>
  <si>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</si>
  <si>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</si>
  <si>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</si>
  <si>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</si>
  <si>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</si>
  <si>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</si>
  <si>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</si>
  <si>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</si>
  <si>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</si>
  <si>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</si>
  <si>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</si>
  <si>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</si>
  <si>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</si>
  <si>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</si>
  <si>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</si>
  <si>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</si>
  <si>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</si>
  <si>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</si>
  <si>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</si>
  <si>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</si>
  <si>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</si>
  <si>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</si>
  <si>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</si>
  <si>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</si>
  <si>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</si>
  <si>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</si>
  <si>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</si>
  <si>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</si>
  <si>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</si>
  <si>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</si>
  <si>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</si>
  <si>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</si>
  <si>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</si>
  <si>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</si>
  <si>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</si>
  <si>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Centrales Electro Oriente, Tablazo y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</si>
</sst>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8"/>
      <name val="Arial"/>
    </font>
    <font>
      <b/>
      <sz val="10"/>
      <color rgb="FFFFFFFF"/>
      <name val="Arial"/>
    </font>
    <font>
      <sz val="11"/>
      <name val="Arial"/>
    </font>
    <font>
      <sz val="14"/>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6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0" fontId="17" fillId="2" borderId="10" xfId="0" applyFont="1" applyFill="1" applyBorder="1" applyAlignment="1">
      <alignment horizontal="center"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10" fontId="23" fillId="11" borderId="2" xfId="1" applyNumberFormat="1" applyFont="1" applyFill="1" applyBorder="1" applyAlignment="1">
      <alignment horizontal="center"/>
    </xf>
    <xf numFmtId="0" fontId="37" fillId="0" borderId="2" xfId="0" applyFont="1" applyBorder="1" applyAlignment="1">
      <alignment horizontal="left" vertical="center" wrapText="1"/>
    </xf>
    <xf numFmtId="0" fontId="0" fillId="0" borderId="2" xfId="0" applyBorder="1" applyAlignment="1">
      <alignment horizontal="center" vertical="center"/>
    </xf>
    <xf numFmtId="4" fontId="38" fillId="0" borderId="10" xfId="0" applyNumberFormat="1" applyFont="1" applyBorder="1" applyAlignment="1">
      <alignment horizontal="center" vertical="center"/>
    </xf>
    <xf numFmtId="4" fontId="38" fillId="0" borderId="10" xfId="0" applyNumberFormat="1" applyFont="1" applyBorder="1" applyAlignment="1">
      <alignment vertical="center"/>
    </xf>
    <xf numFmtId="4" fontId="39" fillId="2" borderId="10" xfId="0" applyNumberFormat="1" applyFont="1" applyFill="1" applyBorder="1" applyAlignment="1">
      <alignment horizontal="center" vertical="center"/>
    </xf>
    <xf numFmtId="4" fontId="39" fillId="2" borderId="10" xfId="0" applyNumberFormat="1" applyFont="1" applyFill="1" applyBorder="1" applyAlignment="1">
      <alignment vertical="center"/>
    </xf>
    <xf numFmtId="4" fontId="39" fillId="2" borderId="1" xfId="0" applyNumberFormat="1" applyFont="1" applyFill="1" applyBorder="1" applyAlignment="1">
      <alignment horizontal="center" vertical="center"/>
    </xf>
    <xf numFmtId="4" fontId="39" fillId="2" borderId="1" xfId="0" applyNumberFormat="1" applyFont="1" applyFill="1" applyBorder="1" applyAlignment="1">
      <alignment vertical="center"/>
    </xf>
    <xf numFmtId="0" fontId="40" fillId="0" borderId="0" xfId="0" applyFont="1"/>
    <xf numFmtId="0" fontId="43" fillId="17" borderId="1" xfId="0" applyFont="1" applyFill="1" applyBorder="1" applyAlignment="1">
      <alignment horizontal="center" vertical="center" wrapText="1"/>
    </xf>
    <xf numFmtId="0" fontId="44" fillId="17" borderId="1" xfId="0" applyFont="1" applyFill="1" applyBorder="1" applyAlignment="1">
      <alignment horizontal="center" vertical="center" wrapText="1"/>
    </xf>
    <xf numFmtId="0" fontId="44" fillId="18" borderId="1" xfId="0" applyFont="1" applyFill="1" applyBorder="1" applyAlignment="1">
      <alignment horizontal="center" vertical="center" wrapText="1"/>
    </xf>
    <xf numFmtId="0" fontId="44" fillId="19" borderId="1" xfId="0" applyFont="1" applyFill="1" applyBorder="1" applyAlignment="1">
      <alignment horizontal="center" vertical="center" wrapText="1"/>
    </xf>
    <xf numFmtId="0" fontId="45" fillId="7" borderId="0" xfId="0" applyFont="1" applyFill="1" applyAlignment="1">
      <alignment horizontal="center" vertical="center"/>
    </xf>
    <xf numFmtId="4" fontId="46" fillId="20" borderId="44" xfId="0" applyNumberFormat="1" applyFont="1" applyFill="1" applyBorder="1" applyAlignment="1">
      <alignment horizontal="center" vertical="center"/>
    </xf>
    <xf numFmtId="4" fontId="46" fillId="4" borderId="44" xfId="0" applyNumberFormat="1" applyFont="1" applyFill="1" applyBorder="1" applyAlignment="1">
      <alignment horizontal="center" vertical="center"/>
    </xf>
    <xf numFmtId="4" fontId="46" fillId="10" borderId="44" xfId="0" applyNumberFormat="1" applyFont="1" applyFill="1" applyBorder="1" applyAlignment="1">
      <alignment horizontal="center" vertical="center"/>
    </xf>
    <xf numFmtId="4" fontId="46" fillId="20" borderId="45" xfId="0" applyNumberFormat="1" applyFont="1" applyFill="1" applyBorder="1" applyAlignment="1">
      <alignment horizontal="center" vertical="center"/>
    </xf>
    <xf numFmtId="4" fontId="46" fillId="4" borderId="45" xfId="0" applyNumberFormat="1" applyFont="1" applyFill="1" applyBorder="1" applyAlignment="1">
      <alignment horizontal="center" vertical="center"/>
    </xf>
    <xf numFmtId="4" fontId="46" fillId="10" borderId="45" xfId="0" applyNumberFormat="1" applyFont="1" applyFill="1" applyBorder="1" applyAlignment="1">
      <alignment horizontal="center" vertical="center"/>
    </xf>
    <xf numFmtId="4" fontId="46" fillId="20" borderId="46" xfId="0" applyNumberFormat="1" applyFont="1" applyFill="1" applyBorder="1" applyAlignment="1">
      <alignment horizontal="center" vertical="center"/>
    </xf>
    <xf numFmtId="4" fontId="46" fillId="4" borderId="46" xfId="0" applyNumberFormat="1" applyFont="1" applyFill="1" applyBorder="1" applyAlignment="1">
      <alignment horizontal="center" vertical="center"/>
    </xf>
    <xf numFmtId="4" fontId="46" fillId="10" borderId="46" xfId="0" applyNumberFormat="1" applyFont="1" applyFill="1" applyBorder="1" applyAlignment="1">
      <alignment horizontal="center" vertical="center"/>
    </xf>
    <xf numFmtId="4" fontId="44" fillId="17" borderId="47" xfId="0" applyNumberFormat="1" applyFont="1" applyFill="1" applyBorder="1" applyAlignment="1">
      <alignment horizontal="center" vertical="center" wrapText="1"/>
    </xf>
    <xf numFmtId="0" fontId="47" fillId="0" borderId="0" xfId="0" applyFont="1"/>
    <xf numFmtId="0" fontId="40" fillId="20" borderId="48" xfId="0" applyFont="1" applyFill="1" applyBorder="1" applyAlignment="1">
      <alignment horizontal="center" vertical="center"/>
    </xf>
    <xf numFmtId="0" fontId="40" fillId="10" borderId="48" xfId="0" applyFont="1" applyFill="1" applyBorder="1" applyAlignment="1">
      <alignment horizontal="center" vertical="center"/>
    </xf>
    <xf numFmtId="0" fontId="40" fillId="19" borderId="48" xfId="0" applyFont="1" applyFill="1" applyBorder="1" applyAlignment="1">
      <alignment horizontal="center" vertical="center"/>
    </xf>
    <xf numFmtId="0" fontId="2" fillId="0" borderId="0" xfId="0" applyFont="1"/>
    <xf numFmtId="0" fontId="1" fillId="0" borderId="0" xfId="0" applyFont="1"/>
    <xf numFmtId="0" fontId="0" fillId="0" borderId="0" xfId="0"/>
    <xf numFmtId="0" fontId="4" fillId="2" borderId="1" xfId="0" applyFont="1" applyFill="1" applyBorder="1" applyAlignment="1">
      <alignment horizontal="center" vertical="center"/>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4" fillId="17" borderId="1" xfId="0" applyFont="1" applyFill="1" applyBorder="1" applyAlignment="1">
      <alignment horizontal="center" vertical="center" wrapText="1"/>
    </xf>
    <xf numFmtId="0" fontId="43" fillId="17" borderId="1" xfId="0" applyFont="1" applyFill="1" applyBorder="1" applyAlignment="1">
      <alignment horizontal="center" vertical="center" wrapText="1"/>
    </xf>
    <xf numFmtId="0" fontId="41" fillId="0" borderId="0" xfId="0" applyFont="1"/>
    <xf numFmtId="0" fontId="40" fillId="0" borderId="0" xfId="0" applyFont="1"/>
    <xf numFmtId="0" fontId="42" fillId="17" borderId="1" xfId="0" applyFont="1" applyFill="1" applyBorder="1" applyAlignment="1">
      <alignment horizontal="left" vertical="center" wrapText="1"/>
    </xf>
    <xf numFmtId="0" fontId="43"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64" fontId="46" fillId="0" borderId="2" xfId="0" applyNumberFormat="1" applyFont="1" applyBorder="1" applyAlignment="1">
      <alignment horizontal="center" vertical="center"/>
    </xf>
    <xf numFmtId="169" fontId="46" fillId="0" borderId="2" xfId="0" applyNumberFormat="1"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1094.8542</c:v>
                </c:pt>
                <c:pt idx="1">
                  <c:v>1085.7403999999999</c:v>
                </c:pt>
                <c:pt idx="2">
                  <c:v>1068.2906</c:v>
                </c:pt>
                <c:pt idx="3">
                  <c:v>1047.7929999999999</c:v>
                </c:pt>
                <c:pt idx="4">
                  <c:v>1029.6877999999999</c:v>
                </c:pt>
                <c:pt idx="5">
                  <c:v>991.37279999999998</c:v>
                </c:pt>
                <c:pt idx="6">
                  <c:v>1025.3925999999999</c:v>
                </c:pt>
                <c:pt idx="7">
                  <c:v>991.28459999999995</c:v>
                </c:pt>
                <c:pt idx="8">
                  <c:v>1009.2181</c:v>
                </c:pt>
                <c:pt idx="9">
                  <c:v>1040.4887000000001</c:v>
                </c:pt>
                <c:pt idx="10">
                  <c:v>1054.3030000000001</c:v>
                </c:pt>
                <c:pt idx="11">
                  <c:v>1060.5478000000001</c:v>
                </c:pt>
                <c:pt idx="12">
                  <c:v>1147.6184000000001</c:v>
                </c:pt>
                <c:pt idx="13">
                  <c:v>1094.2893999999999</c:v>
                </c:pt>
                <c:pt idx="14">
                  <c:v>1150.26</c:v>
                </c:pt>
                <c:pt idx="15">
                  <c:v>1152.0192999999999</c:v>
                </c:pt>
                <c:pt idx="16">
                  <c:v>1173.3471</c:v>
                </c:pt>
                <c:pt idx="17">
                  <c:v>1186.2828</c:v>
                </c:pt>
                <c:pt idx="18">
                  <c:v>1229.6890000000001</c:v>
                </c:pt>
                <c:pt idx="19">
                  <c:v>1245.9468999999999</c:v>
                </c:pt>
                <c:pt idx="20">
                  <c:v>1286.4885999999999</c:v>
                </c:pt>
                <c:pt idx="21">
                  <c:v>1332.5912000000001</c:v>
                </c:pt>
                <c:pt idx="22">
                  <c:v>1356.95</c:v>
                </c:pt>
                <c:pt idx="23">
                  <c:v>1324.3891000000001</c:v>
                </c:pt>
                <c:pt idx="24">
                  <c:v>1343.7099000000001</c:v>
                </c:pt>
                <c:pt idx="25">
                  <c:v>1316.6560999999999</c:v>
                </c:pt>
                <c:pt idx="26">
                  <c:v>1269.9411</c:v>
                </c:pt>
                <c:pt idx="27">
                  <c:v>1317.0491</c:v>
                </c:pt>
                <c:pt idx="28">
                  <c:v>1324.4233999999999</c:v>
                </c:pt>
                <c:pt idx="29">
                  <c:v>1296.1376</c:v>
                </c:pt>
                <c:pt idx="30">
                  <c:v>1331.3869999999999</c:v>
                </c:pt>
                <c:pt idx="31">
                  <c:v>1293.5151000000001</c:v>
                </c:pt>
                <c:pt idx="32">
                  <c:v>1285.4224999999999</c:v>
                </c:pt>
                <c:pt idx="33">
                  <c:v>1294.992</c:v>
                </c:pt>
                <c:pt idx="34">
                  <c:v>1285.1741999999999</c:v>
                </c:pt>
                <c:pt idx="35">
                  <c:v>1240.8343</c:v>
                </c:pt>
                <c:pt idx="36">
                  <c:v>1249.8161</c:v>
                </c:pt>
                <c:pt idx="37">
                  <c:v>1336.356</c:v>
                </c:pt>
                <c:pt idx="38">
                  <c:v>1340.9695999999999</c:v>
                </c:pt>
                <c:pt idx="39">
                  <c:v>1326.2321999999999</c:v>
                </c:pt>
                <c:pt idx="40">
                  <c:v>1368.8852999999999</c:v>
                </c:pt>
                <c:pt idx="41">
                  <c:v>1350.8358000000001</c:v>
                </c:pt>
                <c:pt idx="42">
                  <c:v>1315.1737000000001</c:v>
                </c:pt>
                <c:pt idx="43">
                  <c:v>1280.3199</c:v>
                </c:pt>
                <c:pt idx="44">
                  <c:v>1187.6339</c:v>
                </c:pt>
                <c:pt idx="45">
                  <c:v>1181.146</c:v>
                </c:pt>
                <c:pt idx="46">
                  <c:v>1107.3752999999999</c:v>
                </c:pt>
                <c:pt idx="47">
                  <c:v>1114.6247000000001</c:v>
                </c:pt>
              </c:numCache>
            </c:numRef>
          </c:val>
          <c:smooth val="0"/>
          <c:extLst>
            <c:ext xmlns:c16="http://schemas.microsoft.com/office/drawing/2014/chart" uri="{C3380CC4-5D6E-409C-BE32-E72D297353CC}">
              <c16:uniqueId val="{00000000-F44D-42E0-A484-9296A7C12F1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1624.4440999999999</c:v>
                </c:pt>
                <c:pt idx="1">
                  <c:v>1613.8795</c:v>
                </c:pt>
                <c:pt idx="2">
                  <c:v>1614.9851000000001</c:v>
                </c:pt>
                <c:pt idx="3">
                  <c:v>1601.3317999999999</c:v>
                </c:pt>
                <c:pt idx="4">
                  <c:v>1586.2791999999999</c:v>
                </c:pt>
                <c:pt idx="5">
                  <c:v>1640.7820999999999</c:v>
                </c:pt>
                <c:pt idx="6">
                  <c:v>1621.8898999999999</c:v>
                </c:pt>
                <c:pt idx="7">
                  <c:v>1642.0555999999999</c:v>
                </c:pt>
                <c:pt idx="8">
                  <c:v>1645.7873</c:v>
                </c:pt>
                <c:pt idx="9">
                  <c:v>1664.0800999999999</c:v>
                </c:pt>
                <c:pt idx="10">
                  <c:v>1672.4582</c:v>
                </c:pt>
                <c:pt idx="11">
                  <c:v>1673.0034000000001</c:v>
                </c:pt>
                <c:pt idx="12">
                  <c:v>1642.7412999999999</c:v>
                </c:pt>
                <c:pt idx="13">
                  <c:v>1650.8639000000001</c:v>
                </c:pt>
                <c:pt idx="14">
                  <c:v>1646.4426000000001</c:v>
                </c:pt>
                <c:pt idx="15">
                  <c:v>1637.0795000000001</c:v>
                </c:pt>
                <c:pt idx="16">
                  <c:v>1647.7088000000001</c:v>
                </c:pt>
                <c:pt idx="17">
                  <c:v>1657.7734</c:v>
                </c:pt>
                <c:pt idx="18">
                  <c:v>1676.7864999999999</c:v>
                </c:pt>
                <c:pt idx="19">
                  <c:v>1681.5785000000001</c:v>
                </c:pt>
                <c:pt idx="20">
                  <c:v>1706.873</c:v>
                </c:pt>
                <c:pt idx="21">
                  <c:v>1718.3444999999999</c:v>
                </c:pt>
                <c:pt idx="22">
                  <c:v>1703.93</c:v>
                </c:pt>
                <c:pt idx="23">
                  <c:v>1705.5373999999999</c:v>
                </c:pt>
                <c:pt idx="24">
                  <c:v>1696.5155</c:v>
                </c:pt>
                <c:pt idx="25">
                  <c:v>1708.9399000000001</c:v>
                </c:pt>
                <c:pt idx="26">
                  <c:v>1681.0129999999999</c:v>
                </c:pt>
                <c:pt idx="27">
                  <c:v>1753.4623999999999</c:v>
                </c:pt>
                <c:pt idx="28">
                  <c:v>1702.1784</c:v>
                </c:pt>
                <c:pt idx="29">
                  <c:v>1727.8813</c:v>
                </c:pt>
                <c:pt idx="30">
                  <c:v>1735.8396</c:v>
                </c:pt>
                <c:pt idx="31">
                  <c:v>1721.9638</c:v>
                </c:pt>
                <c:pt idx="32">
                  <c:v>1784.6713</c:v>
                </c:pt>
                <c:pt idx="33">
                  <c:v>1804.4254000000001</c:v>
                </c:pt>
                <c:pt idx="34">
                  <c:v>1823.8968</c:v>
                </c:pt>
                <c:pt idx="35">
                  <c:v>1856.2945</c:v>
                </c:pt>
                <c:pt idx="36">
                  <c:v>1866.4362000000001</c:v>
                </c:pt>
                <c:pt idx="37">
                  <c:v>1854.2768000000001</c:v>
                </c:pt>
                <c:pt idx="38">
                  <c:v>1858.3072999999999</c:v>
                </c:pt>
                <c:pt idx="39">
                  <c:v>1854.7170000000001</c:v>
                </c:pt>
                <c:pt idx="40">
                  <c:v>1871.7108000000001</c:v>
                </c:pt>
                <c:pt idx="41">
                  <c:v>1863.1283000000001</c:v>
                </c:pt>
                <c:pt idx="42">
                  <c:v>1878.6242999999999</c:v>
                </c:pt>
                <c:pt idx="43">
                  <c:v>1843.1527000000001</c:v>
                </c:pt>
                <c:pt idx="44">
                  <c:v>1836.0833</c:v>
                </c:pt>
                <c:pt idx="45">
                  <c:v>1799.1474000000001</c:v>
                </c:pt>
                <c:pt idx="46">
                  <c:v>1774.1045999999999</c:v>
                </c:pt>
                <c:pt idx="47">
                  <c:v>1794.4486999999999</c:v>
                </c:pt>
              </c:numCache>
            </c:numRef>
          </c:val>
          <c:smooth val="0"/>
          <c:extLst>
            <c:ext xmlns:c16="http://schemas.microsoft.com/office/drawing/2014/chart" uri="{C3380CC4-5D6E-409C-BE32-E72D297353CC}">
              <c16:uniqueId val="{00000001-F44D-42E0-A484-9296A7C12F1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4092.7017000000001</c:v>
                </c:pt>
                <c:pt idx="1">
                  <c:v>3992.2800999999999</c:v>
                </c:pt>
                <c:pt idx="2">
                  <c:v>3796.6242999999999</c:v>
                </c:pt>
                <c:pt idx="3">
                  <c:v>3772.4751999999999</c:v>
                </c:pt>
                <c:pt idx="4">
                  <c:v>3827.6329999999998</c:v>
                </c:pt>
                <c:pt idx="5">
                  <c:v>3802.6451000000002</c:v>
                </c:pt>
                <c:pt idx="6">
                  <c:v>3699.3175000000001</c:v>
                </c:pt>
                <c:pt idx="7">
                  <c:v>3705.9598000000001</c:v>
                </c:pt>
                <c:pt idx="8">
                  <c:v>3790.3946000000001</c:v>
                </c:pt>
                <c:pt idx="9">
                  <c:v>3800.4312</c:v>
                </c:pt>
                <c:pt idx="10">
                  <c:v>3943.9387999999999</c:v>
                </c:pt>
                <c:pt idx="11">
                  <c:v>3976.0288</c:v>
                </c:pt>
                <c:pt idx="12">
                  <c:v>4117.0203000000001</c:v>
                </c:pt>
                <c:pt idx="13">
                  <c:v>4200.6166999999996</c:v>
                </c:pt>
                <c:pt idx="14">
                  <c:v>4332.9574000000002</c:v>
                </c:pt>
                <c:pt idx="15">
                  <c:v>4279.7312000000002</c:v>
                </c:pt>
                <c:pt idx="16">
                  <c:v>4640.0541000000003</c:v>
                </c:pt>
                <c:pt idx="17">
                  <c:v>4772.4138000000003</c:v>
                </c:pt>
                <c:pt idx="18">
                  <c:v>4856.7844999999998</c:v>
                </c:pt>
                <c:pt idx="19">
                  <c:v>4952.5146000000004</c:v>
                </c:pt>
                <c:pt idx="20">
                  <c:v>4948.1884</c:v>
                </c:pt>
                <c:pt idx="21">
                  <c:v>5117.4443000000001</c:v>
                </c:pt>
                <c:pt idx="22">
                  <c:v>5162.34</c:v>
                </c:pt>
                <c:pt idx="23">
                  <c:v>5024.7434999999996</c:v>
                </c:pt>
                <c:pt idx="24">
                  <c:v>5034.6845999999996</c:v>
                </c:pt>
                <c:pt idx="25">
                  <c:v>4997.5039999999999</c:v>
                </c:pt>
                <c:pt idx="26">
                  <c:v>4999.3959000000004</c:v>
                </c:pt>
                <c:pt idx="27">
                  <c:v>4912.6985000000004</c:v>
                </c:pt>
                <c:pt idx="28">
                  <c:v>5054.4081999999999</c:v>
                </c:pt>
                <c:pt idx="29">
                  <c:v>5136.4111000000003</c:v>
                </c:pt>
                <c:pt idx="30">
                  <c:v>5055.6634000000004</c:v>
                </c:pt>
                <c:pt idx="31">
                  <c:v>5094.4310999999998</c:v>
                </c:pt>
                <c:pt idx="32">
                  <c:v>5039.1962000000003</c:v>
                </c:pt>
                <c:pt idx="33">
                  <c:v>5012.3725999999997</c:v>
                </c:pt>
                <c:pt idx="34">
                  <c:v>4829.2389999999996</c:v>
                </c:pt>
                <c:pt idx="35">
                  <c:v>4684.2812000000004</c:v>
                </c:pt>
                <c:pt idx="36">
                  <c:v>4748.0477000000001</c:v>
                </c:pt>
                <c:pt idx="37">
                  <c:v>4740.9672</c:v>
                </c:pt>
                <c:pt idx="38">
                  <c:v>4736.9231</c:v>
                </c:pt>
                <c:pt idx="39">
                  <c:v>4706.2507999999998</c:v>
                </c:pt>
                <c:pt idx="40">
                  <c:v>4656.6039000000001</c:v>
                </c:pt>
                <c:pt idx="41">
                  <c:v>4675.1359000000002</c:v>
                </c:pt>
                <c:pt idx="42">
                  <c:v>4583.0020000000004</c:v>
                </c:pt>
                <c:pt idx="43">
                  <c:v>4620.0273999999999</c:v>
                </c:pt>
                <c:pt idx="44">
                  <c:v>4501.2828</c:v>
                </c:pt>
                <c:pt idx="45">
                  <c:v>4436.9066000000003</c:v>
                </c:pt>
                <c:pt idx="46">
                  <c:v>4174.0200999999997</c:v>
                </c:pt>
                <c:pt idx="47">
                  <c:v>4020.4265999999998</c:v>
                </c:pt>
              </c:numCache>
            </c:numRef>
          </c:val>
          <c:smooth val="0"/>
          <c:extLst>
            <c:ext xmlns:c16="http://schemas.microsoft.com/office/drawing/2014/chart" uri="{C3380CC4-5D6E-409C-BE32-E72D297353CC}">
              <c16:uniqueId val="{00000002-F44D-42E0-A484-9296A7C12F1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3.1373000000000002</c:v>
                </c:pt>
                <c:pt idx="1">
                  <c:v>2.8757999999999999</c:v>
                </c:pt>
                <c:pt idx="2">
                  <c:v>3.1097999999999999</c:v>
                </c:pt>
                <c:pt idx="3">
                  <c:v>3.2616999999999998</c:v>
                </c:pt>
                <c:pt idx="4">
                  <c:v>3.2311000000000001</c:v>
                </c:pt>
                <c:pt idx="5">
                  <c:v>3.3201000000000001</c:v>
                </c:pt>
                <c:pt idx="6">
                  <c:v>3.4676</c:v>
                </c:pt>
                <c:pt idx="7">
                  <c:v>3.8033000000000001</c:v>
                </c:pt>
                <c:pt idx="8">
                  <c:v>3.633</c:v>
                </c:pt>
                <c:pt idx="9">
                  <c:v>3.6718999999999999</c:v>
                </c:pt>
                <c:pt idx="10">
                  <c:v>3.2679</c:v>
                </c:pt>
                <c:pt idx="11">
                  <c:v>3.1476000000000002</c:v>
                </c:pt>
                <c:pt idx="12">
                  <c:v>3.0438000000000001</c:v>
                </c:pt>
                <c:pt idx="13">
                  <c:v>2.9298000000000002</c:v>
                </c:pt>
                <c:pt idx="14">
                  <c:v>2.4171999999999998</c:v>
                </c:pt>
                <c:pt idx="15">
                  <c:v>1.0818000000000001</c:v>
                </c:pt>
                <c:pt idx="16">
                  <c:v>0.80289999999999995</c:v>
                </c:pt>
                <c:pt idx="17">
                  <c:v>0.82789999999999997</c:v>
                </c:pt>
                <c:pt idx="18">
                  <c:v>0.71579999999999999</c:v>
                </c:pt>
                <c:pt idx="19">
                  <c:v>0.68330000000000002</c:v>
                </c:pt>
                <c:pt idx="20">
                  <c:v>0.66180000000000005</c:v>
                </c:pt>
                <c:pt idx="21">
                  <c:v>0.64349999999999996</c:v>
                </c:pt>
                <c:pt idx="22">
                  <c:v>0.64749999999999996</c:v>
                </c:pt>
                <c:pt idx="23">
                  <c:v>0.69920000000000004</c:v>
                </c:pt>
                <c:pt idx="24">
                  <c:v>0.66390000000000005</c:v>
                </c:pt>
                <c:pt idx="25">
                  <c:v>0.70130000000000003</c:v>
                </c:pt>
                <c:pt idx="26">
                  <c:v>0.68100000000000005</c:v>
                </c:pt>
                <c:pt idx="27">
                  <c:v>0.66190000000000004</c:v>
                </c:pt>
                <c:pt idx="28">
                  <c:v>0.64910000000000001</c:v>
                </c:pt>
                <c:pt idx="29">
                  <c:v>0.65159999999999996</c:v>
                </c:pt>
                <c:pt idx="30">
                  <c:v>0.65380000000000005</c:v>
                </c:pt>
                <c:pt idx="31">
                  <c:v>0.65190000000000003</c:v>
                </c:pt>
                <c:pt idx="32">
                  <c:v>0.67390000000000005</c:v>
                </c:pt>
                <c:pt idx="33">
                  <c:v>0.69940000000000002</c:v>
                </c:pt>
                <c:pt idx="34">
                  <c:v>0.67579999999999996</c:v>
                </c:pt>
                <c:pt idx="35">
                  <c:v>0.68920000000000003</c:v>
                </c:pt>
                <c:pt idx="36">
                  <c:v>0.73399999999999999</c:v>
                </c:pt>
                <c:pt idx="37">
                  <c:v>0.75880000000000003</c:v>
                </c:pt>
                <c:pt idx="38">
                  <c:v>0.73029999999999995</c:v>
                </c:pt>
                <c:pt idx="39">
                  <c:v>0.78839999999999999</c:v>
                </c:pt>
                <c:pt idx="40">
                  <c:v>0.85829999999999995</c:v>
                </c:pt>
                <c:pt idx="41">
                  <c:v>0.78269999999999995</c:v>
                </c:pt>
                <c:pt idx="42">
                  <c:v>0.79510000000000003</c:v>
                </c:pt>
                <c:pt idx="43">
                  <c:v>0.86670000000000003</c:v>
                </c:pt>
                <c:pt idx="44">
                  <c:v>0.7954</c:v>
                </c:pt>
                <c:pt idx="45">
                  <c:v>0.77939999999999998</c:v>
                </c:pt>
                <c:pt idx="46">
                  <c:v>0.84989999999999999</c:v>
                </c:pt>
                <c:pt idx="47">
                  <c:v>0.95860000000000001</c:v>
                </c:pt>
              </c:numCache>
            </c:numRef>
          </c:val>
          <c:smooth val="0"/>
          <c:extLst>
            <c:ext xmlns:c16="http://schemas.microsoft.com/office/drawing/2014/chart" uri="{C3380CC4-5D6E-409C-BE32-E72D297353CC}">
              <c16:uniqueId val="{00000000-DD2E-47FD-BD47-0D5EFA06998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D2E-47FD-BD47-0D5EFA06998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49.598030000000001</c:v>
                </c:pt>
                <c:pt idx="1">
                  <c:v>50.15992</c:v>
                </c:pt>
                <c:pt idx="2">
                  <c:v>49.964060000000003</c:v>
                </c:pt>
                <c:pt idx="3">
                  <c:v>49.983289999999997</c:v>
                </c:pt>
                <c:pt idx="4">
                  <c:v>49.726979999999998</c:v>
                </c:pt>
                <c:pt idx="5">
                  <c:v>48.831409999999998</c:v>
                </c:pt>
                <c:pt idx="6">
                  <c:v>48.58184</c:v>
                </c:pt>
                <c:pt idx="7">
                  <c:v>49.341810000000002</c:v>
                </c:pt>
                <c:pt idx="8">
                  <c:v>49.536369999999998</c:v>
                </c:pt>
                <c:pt idx="9">
                  <c:v>48.732849999999999</c:v>
                </c:pt>
                <c:pt idx="10">
                  <c:v>48.287959999999998</c:v>
                </c:pt>
                <c:pt idx="11">
                  <c:v>48.847479999999997</c:v>
                </c:pt>
                <c:pt idx="12">
                  <c:v>49.441070000000003</c:v>
                </c:pt>
                <c:pt idx="13">
                  <c:v>48.700159999999997</c:v>
                </c:pt>
                <c:pt idx="14">
                  <c:v>48.415770000000002</c:v>
                </c:pt>
                <c:pt idx="15">
                  <c:v>45.395690000000002</c:v>
                </c:pt>
                <c:pt idx="16">
                  <c:v>44.31241</c:v>
                </c:pt>
                <c:pt idx="17">
                  <c:v>44.158079999999998</c:v>
                </c:pt>
                <c:pt idx="18">
                  <c:v>44.568770000000001</c:v>
                </c:pt>
                <c:pt idx="19">
                  <c:v>48.529310000000002</c:v>
                </c:pt>
                <c:pt idx="20">
                  <c:v>44.072690000000001</c:v>
                </c:pt>
                <c:pt idx="21">
                  <c:v>39.746459999999999</c:v>
                </c:pt>
                <c:pt idx="22">
                  <c:v>38.852060000000002</c:v>
                </c:pt>
                <c:pt idx="23">
                  <c:v>38.523940000000003</c:v>
                </c:pt>
                <c:pt idx="24">
                  <c:v>38.84928</c:v>
                </c:pt>
                <c:pt idx="25">
                  <c:v>38.843089999999997</c:v>
                </c:pt>
                <c:pt idx="26">
                  <c:v>37.174930000000003</c:v>
                </c:pt>
                <c:pt idx="27">
                  <c:v>37.140309999999999</c:v>
                </c:pt>
                <c:pt idx="28">
                  <c:v>36.634599999999999</c:v>
                </c:pt>
                <c:pt idx="29">
                  <c:v>37.967880000000001</c:v>
                </c:pt>
                <c:pt idx="30">
                  <c:v>38.063470000000002</c:v>
                </c:pt>
                <c:pt idx="31">
                  <c:v>38.182200000000002</c:v>
                </c:pt>
                <c:pt idx="32">
                  <c:v>38.32235</c:v>
                </c:pt>
                <c:pt idx="33">
                  <c:v>37.75591</c:v>
                </c:pt>
                <c:pt idx="34">
                  <c:v>33.918460000000003</c:v>
                </c:pt>
                <c:pt idx="35">
                  <c:v>27.842669999999998</c:v>
                </c:pt>
                <c:pt idx="36">
                  <c:v>21.536519999999999</c:v>
                </c:pt>
                <c:pt idx="37">
                  <c:v>21.681349999999998</c:v>
                </c:pt>
                <c:pt idx="38">
                  <c:v>21.419129999999999</c:v>
                </c:pt>
                <c:pt idx="39">
                  <c:v>21.677849999999999</c:v>
                </c:pt>
                <c:pt idx="40">
                  <c:v>21.929079999999999</c:v>
                </c:pt>
                <c:pt idx="41">
                  <c:v>20.95448</c:v>
                </c:pt>
                <c:pt idx="42">
                  <c:v>24.557210000000001</c:v>
                </c:pt>
                <c:pt idx="43">
                  <c:v>28.374919999999999</c:v>
                </c:pt>
                <c:pt idx="44">
                  <c:v>28.034099999999999</c:v>
                </c:pt>
                <c:pt idx="45">
                  <c:v>33.001890000000003</c:v>
                </c:pt>
                <c:pt idx="46">
                  <c:v>36.936120000000003</c:v>
                </c:pt>
                <c:pt idx="47">
                  <c:v>41.137749999999997</c:v>
                </c:pt>
              </c:numCache>
            </c:numRef>
          </c:val>
          <c:smooth val="0"/>
          <c:extLst>
            <c:ext xmlns:c16="http://schemas.microsoft.com/office/drawing/2014/chart" uri="{C3380CC4-5D6E-409C-BE32-E72D297353CC}">
              <c16:uniqueId val="{00000002-DD2E-47FD-BD47-0D5EFA06998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11.454000000000001</c:v>
                </c:pt>
                <c:pt idx="1">
                  <c:v>11.246</c:v>
                </c:pt>
                <c:pt idx="2">
                  <c:v>10.637</c:v>
                </c:pt>
                <c:pt idx="3">
                  <c:v>11.255000000000001</c:v>
                </c:pt>
                <c:pt idx="4">
                  <c:v>11.707000000000001</c:v>
                </c:pt>
                <c:pt idx="5">
                  <c:v>11.906000000000001</c:v>
                </c:pt>
                <c:pt idx="6">
                  <c:v>11.502000000000001</c:v>
                </c:pt>
                <c:pt idx="7">
                  <c:v>11.566000000000001</c:v>
                </c:pt>
                <c:pt idx="8">
                  <c:v>11.324999999999999</c:v>
                </c:pt>
                <c:pt idx="9">
                  <c:v>11.039</c:v>
                </c:pt>
                <c:pt idx="10">
                  <c:v>8.9039999999999999</c:v>
                </c:pt>
                <c:pt idx="11">
                  <c:v>9.1690000000000005</c:v>
                </c:pt>
                <c:pt idx="12">
                  <c:v>7.992</c:v>
                </c:pt>
                <c:pt idx="13">
                  <c:v>8.3040000000000003</c:v>
                </c:pt>
                <c:pt idx="14">
                  <c:v>9.4250000000000007</c:v>
                </c:pt>
                <c:pt idx="15">
                  <c:v>10.706</c:v>
                </c:pt>
                <c:pt idx="16">
                  <c:v>10.744</c:v>
                </c:pt>
                <c:pt idx="17">
                  <c:v>10.836</c:v>
                </c:pt>
                <c:pt idx="18">
                  <c:v>11.039</c:v>
                </c:pt>
                <c:pt idx="19">
                  <c:v>11.803000000000001</c:v>
                </c:pt>
                <c:pt idx="20">
                  <c:v>11.420999999999999</c:v>
                </c:pt>
                <c:pt idx="21">
                  <c:v>11.009</c:v>
                </c:pt>
                <c:pt idx="22">
                  <c:v>11.449</c:v>
                </c:pt>
                <c:pt idx="23">
                  <c:v>10.157</c:v>
                </c:pt>
                <c:pt idx="24">
                  <c:v>9.593</c:v>
                </c:pt>
                <c:pt idx="25">
                  <c:v>9.8859999999999992</c:v>
                </c:pt>
                <c:pt idx="26">
                  <c:v>10.635</c:v>
                </c:pt>
                <c:pt idx="27">
                  <c:v>11.279</c:v>
                </c:pt>
                <c:pt idx="28">
                  <c:v>11.250999999999999</c:v>
                </c:pt>
                <c:pt idx="29">
                  <c:v>11.188000000000001</c:v>
                </c:pt>
                <c:pt idx="30">
                  <c:v>11.11</c:v>
                </c:pt>
                <c:pt idx="31">
                  <c:v>11.593</c:v>
                </c:pt>
                <c:pt idx="32">
                  <c:v>11.173999999999999</c:v>
                </c:pt>
                <c:pt idx="33">
                  <c:v>10.762</c:v>
                </c:pt>
                <c:pt idx="34">
                  <c:v>8.9440000000000008</c:v>
                </c:pt>
                <c:pt idx="35">
                  <c:v>9.0869999999999997</c:v>
                </c:pt>
                <c:pt idx="36">
                  <c:v>8.6150000000000002</c:v>
                </c:pt>
                <c:pt idx="37">
                  <c:v>8.7249999999999996</c:v>
                </c:pt>
                <c:pt idx="38">
                  <c:v>10.727</c:v>
                </c:pt>
                <c:pt idx="39">
                  <c:v>11.023</c:v>
                </c:pt>
                <c:pt idx="40">
                  <c:v>11.291</c:v>
                </c:pt>
                <c:pt idx="41">
                  <c:v>11.678000000000001</c:v>
                </c:pt>
                <c:pt idx="42">
                  <c:v>12.397</c:v>
                </c:pt>
                <c:pt idx="43">
                  <c:v>12.516999999999999</c:v>
                </c:pt>
                <c:pt idx="44">
                  <c:v>11.827</c:v>
                </c:pt>
                <c:pt idx="45">
                  <c:v>11.361000000000001</c:v>
                </c:pt>
                <c:pt idx="46">
                  <c:v>11.661</c:v>
                </c:pt>
                <c:pt idx="47">
                  <c:v>12.042</c:v>
                </c:pt>
              </c:numCache>
            </c:numRef>
          </c:val>
          <c:smooth val="0"/>
          <c:extLst>
            <c:ext xmlns:c16="http://schemas.microsoft.com/office/drawing/2014/chart" uri="{C3380CC4-5D6E-409C-BE32-E72D297353CC}">
              <c16:uniqueId val="{00000003-DD2E-47FD-BD47-0D5EFA06998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D2E-47FD-BD47-0D5EFA06998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D2E-47FD-BD47-0D5EFA06998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D2E-47FD-BD47-0D5EFA06998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D2E-47FD-BD47-0D5EFA06998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21.507300000000001</c:v>
                </c:pt>
                <c:pt idx="1">
                  <c:v>21.190100000000001</c:v>
                </c:pt>
                <c:pt idx="2">
                  <c:v>21.225100000000001</c:v>
                </c:pt>
                <c:pt idx="3">
                  <c:v>22.091100000000001</c:v>
                </c:pt>
                <c:pt idx="4">
                  <c:v>21.925000000000001</c:v>
                </c:pt>
                <c:pt idx="5">
                  <c:v>21.1694</c:v>
                </c:pt>
                <c:pt idx="6">
                  <c:v>20.587700000000002</c:v>
                </c:pt>
                <c:pt idx="7">
                  <c:v>20.740400000000001</c:v>
                </c:pt>
                <c:pt idx="8">
                  <c:v>19.695</c:v>
                </c:pt>
                <c:pt idx="9">
                  <c:v>22.5596</c:v>
                </c:pt>
                <c:pt idx="10">
                  <c:v>22.523399999999999</c:v>
                </c:pt>
                <c:pt idx="11">
                  <c:v>22.607500000000002</c:v>
                </c:pt>
                <c:pt idx="12">
                  <c:v>21.272099999999998</c:v>
                </c:pt>
                <c:pt idx="13">
                  <c:v>21.160799999999998</c:v>
                </c:pt>
                <c:pt idx="14">
                  <c:v>20.735800000000001</c:v>
                </c:pt>
                <c:pt idx="15">
                  <c:v>21.265699999999999</c:v>
                </c:pt>
                <c:pt idx="16">
                  <c:v>20.921600000000002</c:v>
                </c:pt>
                <c:pt idx="17">
                  <c:v>21.151299999999999</c:v>
                </c:pt>
                <c:pt idx="18">
                  <c:v>19.818200000000001</c:v>
                </c:pt>
                <c:pt idx="19">
                  <c:v>20.4861</c:v>
                </c:pt>
                <c:pt idx="20">
                  <c:v>19.963899999999999</c:v>
                </c:pt>
                <c:pt idx="21">
                  <c:v>21.729600000000001</c:v>
                </c:pt>
                <c:pt idx="22">
                  <c:v>21.558800000000002</c:v>
                </c:pt>
                <c:pt idx="23">
                  <c:v>21.810600000000001</c:v>
                </c:pt>
                <c:pt idx="24">
                  <c:v>22.3065</c:v>
                </c:pt>
                <c:pt idx="25">
                  <c:v>20.726199999999999</c:v>
                </c:pt>
                <c:pt idx="26">
                  <c:v>20.922999999999998</c:v>
                </c:pt>
                <c:pt idx="27">
                  <c:v>20.797999999999998</c:v>
                </c:pt>
                <c:pt idx="28">
                  <c:v>20.701599999999999</c:v>
                </c:pt>
                <c:pt idx="29">
                  <c:v>20.406400000000001</c:v>
                </c:pt>
                <c:pt idx="30">
                  <c:v>21.993200000000002</c:v>
                </c:pt>
                <c:pt idx="31">
                  <c:v>22.241199999999999</c:v>
                </c:pt>
                <c:pt idx="32">
                  <c:v>21.107900000000001</c:v>
                </c:pt>
                <c:pt idx="33">
                  <c:v>21.411999999999999</c:v>
                </c:pt>
                <c:pt idx="34">
                  <c:v>21.296600000000002</c:v>
                </c:pt>
                <c:pt idx="35">
                  <c:v>21.254999999999999</c:v>
                </c:pt>
                <c:pt idx="36">
                  <c:v>20.709099999999999</c:v>
                </c:pt>
                <c:pt idx="37">
                  <c:v>21.826599999999999</c:v>
                </c:pt>
                <c:pt idx="38">
                  <c:v>21.726099999999999</c:v>
                </c:pt>
                <c:pt idx="39">
                  <c:v>20.608899999999998</c:v>
                </c:pt>
                <c:pt idx="40">
                  <c:v>21.207699999999999</c:v>
                </c:pt>
                <c:pt idx="41">
                  <c:v>21.212499999999999</c:v>
                </c:pt>
                <c:pt idx="42">
                  <c:v>21.504000000000001</c:v>
                </c:pt>
                <c:pt idx="43">
                  <c:v>22.234300000000001</c:v>
                </c:pt>
                <c:pt idx="44">
                  <c:v>22.4664</c:v>
                </c:pt>
                <c:pt idx="45">
                  <c:v>21.919799999999999</c:v>
                </c:pt>
                <c:pt idx="46">
                  <c:v>22.078900000000001</c:v>
                </c:pt>
                <c:pt idx="47">
                  <c:v>21.3904</c:v>
                </c:pt>
              </c:numCache>
            </c:numRef>
          </c:val>
          <c:smooth val="0"/>
          <c:extLst>
            <c:ext xmlns:c16="http://schemas.microsoft.com/office/drawing/2014/chart" uri="{C3380CC4-5D6E-409C-BE32-E72D297353CC}">
              <c16:uniqueId val="{00000008-DD2E-47FD-BD47-0D5EFA06998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26.688199999999998</c:v>
                </c:pt>
                <c:pt idx="1">
                  <c:v>27.1435</c:v>
                </c:pt>
                <c:pt idx="2">
                  <c:v>26.850300000000001</c:v>
                </c:pt>
                <c:pt idx="3">
                  <c:v>26.819199999999999</c:v>
                </c:pt>
                <c:pt idx="4">
                  <c:v>26.562899999999999</c:v>
                </c:pt>
                <c:pt idx="5">
                  <c:v>26.328800000000001</c:v>
                </c:pt>
                <c:pt idx="6">
                  <c:v>26.691800000000001</c:v>
                </c:pt>
                <c:pt idx="7">
                  <c:v>26.666899999999998</c:v>
                </c:pt>
                <c:pt idx="8">
                  <c:v>27.166599999999999</c:v>
                </c:pt>
                <c:pt idx="9">
                  <c:v>27.516300000000001</c:v>
                </c:pt>
                <c:pt idx="10">
                  <c:v>27.5381</c:v>
                </c:pt>
                <c:pt idx="11">
                  <c:v>27.8248</c:v>
                </c:pt>
                <c:pt idx="12">
                  <c:v>27.484300000000001</c:v>
                </c:pt>
                <c:pt idx="13">
                  <c:v>27.477599999999999</c:v>
                </c:pt>
                <c:pt idx="14">
                  <c:v>27.288</c:v>
                </c:pt>
                <c:pt idx="15">
                  <c:v>26.96</c:v>
                </c:pt>
                <c:pt idx="16">
                  <c:v>27.124099999999999</c:v>
                </c:pt>
                <c:pt idx="17">
                  <c:v>27.031600000000001</c:v>
                </c:pt>
                <c:pt idx="18">
                  <c:v>27.5931</c:v>
                </c:pt>
                <c:pt idx="19">
                  <c:v>27.427900000000001</c:v>
                </c:pt>
                <c:pt idx="20">
                  <c:v>27.6998</c:v>
                </c:pt>
                <c:pt idx="21">
                  <c:v>27.5306</c:v>
                </c:pt>
                <c:pt idx="22">
                  <c:v>27.393799999999999</c:v>
                </c:pt>
                <c:pt idx="23">
                  <c:v>27.2605</c:v>
                </c:pt>
                <c:pt idx="24">
                  <c:v>26.525500000000001</c:v>
                </c:pt>
                <c:pt idx="25">
                  <c:v>26.324300000000001</c:v>
                </c:pt>
                <c:pt idx="26">
                  <c:v>26.231000000000002</c:v>
                </c:pt>
                <c:pt idx="27">
                  <c:v>26.340499999999999</c:v>
                </c:pt>
                <c:pt idx="28">
                  <c:v>26.436399999999999</c:v>
                </c:pt>
                <c:pt idx="29">
                  <c:v>26.968699999999998</c:v>
                </c:pt>
                <c:pt idx="30">
                  <c:v>27.185700000000001</c:v>
                </c:pt>
                <c:pt idx="31">
                  <c:v>27.2852</c:v>
                </c:pt>
                <c:pt idx="32">
                  <c:v>26.644500000000001</c:v>
                </c:pt>
                <c:pt idx="33">
                  <c:v>26.2393</c:v>
                </c:pt>
                <c:pt idx="34">
                  <c:v>26.628499999999999</c:v>
                </c:pt>
                <c:pt idx="35">
                  <c:v>26.7027</c:v>
                </c:pt>
                <c:pt idx="36">
                  <c:v>27.4282</c:v>
                </c:pt>
                <c:pt idx="37">
                  <c:v>28.3002</c:v>
                </c:pt>
                <c:pt idx="38">
                  <c:v>28.967099999999999</c:v>
                </c:pt>
                <c:pt idx="39">
                  <c:v>29.0688</c:v>
                </c:pt>
                <c:pt idx="40">
                  <c:v>29.034300000000002</c:v>
                </c:pt>
                <c:pt idx="41">
                  <c:v>29.050799999999999</c:v>
                </c:pt>
                <c:pt idx="42">
                  <c:v>28.506399999999999</c:v>
                </c:pt>
                <c:pt idx="43">
                  <c:v>28.039400000000001</c:v>
                </c:pt>
                <c:pt idx="44">
                  <c:v>27.4238</c:v>
                </c:pt>
                <c:pt idx="45">
                  <c:v>27.093599999999999</c:v>
                </c:pt>
                <c:pt idx="46">
                  <c:v>26.746500000000001</c:v>
                </c:pt>
                <c:pt idx="47">
                  <c:v>26.5655</c:v>
                </c:pt>
              </c:numCache>
            </c:numRef>
          </c:val>
          <c:smooth val="0"/>
          <c:extLst>
            <c:ext xmlns:c16="http://schemas.microsoft.com/office/drawing/2014/chart" uri="{C3380CC4-5D6E-409C-BE32-E72D297353CC}">
              <c16:uniqueId val="{00000009-DD2E-47FD-BD47-0D5EFA06998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14.208399999999999</c:v>
                </c:pt>
                <c:pt idx="1">
                  <c:v>14.4237</c:v>
                </c:pt>
                <c:pt idx="2">
                  <c:v>15.035</c:v>
                </c:pt>
                <c:pt idx="3">
                  <c:v>14.4955</c:v>
                </c:pt>
                <c:pt idx="4">
                  <c:v>14.329000000000001</c:v>
                </c:pt>
                <c:pt idx="5">
                  <c:v>14.3513</c:v>
                </c:pt>
                <c:pt idx="6">
                  <c:v>13.5663</c:v>
                </c:pt>
                <c:pt idx="7">
                  <c:v>13.901899999999999</c:v>
                </c:pt>
                <c:pt idx="8">
                  <c:v>14.957800000000001</c:v>
                </c:pt>
                <c:pt idx="9">
                  <c:v>15.430899999999999</c:v>
                </c:pt>
                <c:pt idx="10">
                  <c:v>15.196199999999999</c:v>
                </c:pt>
                <c:pt idx="11">
                  <c:v>14.3421</c:v>
                </c:pt>
                <c:pt idx="12">
                  <c:v>13.929399999999999</c:v>
                </c:pt>
                <c:pt idx="13">
                  <c:v>11.720700000000001</c:v>
                </c:pt>
                <c:pt idx="14">
                  <c:v>10.427300000000001</c:v>
                </c:pt>
                <c:pt idx="15">
                  <c:v>10.8718</c:v>
                </c:pt>
                <c:pt idx="16">
                  <c:v>10.359500000000001</c:v>
                </c:pt>
                <c:pt idx="17">
                  <c:v>10.2773</c:v>
                </c:pt>
                <c:pt idx="18">
                  <c:v>10.5345</c:v>
                </c:pt>
                <c:pt idx="19">
                  <c:v>10.705299999999999</c:v>
                </c:pt>
                <c:pt idx="20">
                  <c:v>11.781499999999999</c:v>
                </c:pt>
                <c:pt idx="21">
                  <c:v>11.4582</c:v>
                </c:pt>
                <c:pt idx="22">
                  <c:v>11.190099999999999</c:v>
                </c:pt>
                <c:pt idx="23">
                  <c:v>11.2096</c:v>
                </c:pt>
                <c:pt idx="24">
                  <c:v>12.5486</c:v>
                </c:pt>
                <c:pt idx="25">
                  <c:v>14.753500000000001</c:v>
                </c:pt>
                <c:pt idx="26">
                  <c:v>15.1142</c:v>
                </c:pt>
                <c:pt idx="27">
                  <c:v>15.5047</c:v>
                </c:pt>
                <c:pt idx="28">
                  <c:v>15.71</c:v>
                </c:pt>
                <c:pt idx="29">
                  <c:v>15.5778</c:v>
                </c:pt>
                <c:pt idx="30">
                  <c:v>15.4505</c:v>
                </c:pt>
                <c:pt idx="31">
                  <c:v>15.452</c:v>
                </c:pt>
                <c:pt idx="32">
                  <c:v>15.1745</c:v>
                </c:pt>
                <c:pt idx="33">
                  <c:v>14.8385</c:v>
                </c:pt>
                <c:pt idx="34">
                  <c:v>15.5372</c:v>
                </c:pt>
                <c:pt idx="35">
                  <c:v>15.800599999999999</c:v>
                </c:pt>
                <c:pt idx="36">
                  <c:v>15.9137</c:v>
                </c:pt>
                <c:pt idx="37">
                  <c:v>16.3142</c:v>
                </c:pt>
                <c:pt idx="38">
                  <c:v>14.446099999999999</c:v>
                </c:pt>
                <c:pt idx="39">
                  <c:v>11.9808</c:v>
                </c:pt>
                <c:pt idx="40">
                  <c:v>11.7942</c:v>
                </c:pt>
                <c:pt idx="41">
                  <c:v>11.900700000000001</c:v>
                </c:pt>
                <c:pt idx="42">
                  <c:v>11.985099999999999</c:v>
                </c:pt>
                <c:pt idx="43">
                  <c:v>11.7735</c:v>
                </c:pt>
                <c:pt idx="44">
                  <c:v>11.895899999999999</c:v>
                </c:pt>
                <c:pt idx="45">
                  <c:v>11.9937</c:v>
                </c:pt>
                <c:pt idx="46">
                  <c:v>12.0213</c:v>
                </c:pt>
                <c:pt idx="47">
                  <c:v>14.668799999999999</c:v>
                </c:pt>
              </c:numCache>
            </c:numRef>
          </c:val>
          <c:smooth val="0"/>
          <c:extLst>
            <c:ext xmlns:c16="http://schemas.microsoft.com/office/drawing/2014/chart" uri="{C3380CC4-5D6E-409C-BE32-E72D297353CC}">
              <c16:uniqueId val="{0000000A-DD2E-47FD-BD47-0D5EFA06998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13.37</c:v>
                </c:pt>
                <c:pt idx="1">
                  <c:v>13.77</c:v>
                </c:pt>
                <c:pt idx="2">
                  <c:v>14.46</c:v>
                </c:pt>
                <c:pt idx="3">
                  <c:v>14.17</c:v>
                </c:pt>
                <c:pt idx="4">
                  <c:v>14.18</c:v>
                </c:pt>
                <c:pt idx="5">
                  <c:v>14.35</c:v>
                </c:pt>
                <c:pt idx="6">
                  <c:v>14.52</c:v>
                </c:pt>
                <c:pt idx="7">
                  <c:v>14.49</c:v>
                </c:pt>
                <c:pt idx="8">
                  <c:v>14.43</c:v>
                </c:pt>
                <c:pt idx="9">
                  <c:v>14.45</c:v>
                </c:pt>
                <c:pt idx="10">
                  <c:v>14.5</c:v>
                </c:pt>
                <c:pt idx="11">
                  <c:v>14.61</c:v>
                </c:pt>
                <c:pt idx="12">
                  <c:v>13.86</c:v>
                </c:pt>
                <c:pt idx="13">
                  <c:v>13.96</c:v>
                </c:pt>
                <c:pt idx="14">
                  <c:v>14.14</c:v>
                </c:pt>
                <c:pt idx="15">
                  <c:v>14.4</c:v>
                </c:pt>
                <c:pt idx="16">
                  <c:v>14.14</c:v>
                </c:pt>
                <c:pt idx="17">
                  <c:v>14.34</c:v>
                </c:pt>
                <c:pt idx="18">
                  <c:v>14.4</c:v>
                </c:pt>
                <c:pt idx="19">
                  <c:v>14.24</c:v>
                </c:pt>
                <c:pt idx="20">
                  <c:v>14.16</c:v>
                </c:pt>
                <c:pt idx="21">
                  <c:v>14.25</c:v>
                </c:pt>
                <c:pt idx="22">
                  <c:v>14.15</c:v>
                </c:pt>
                <c:pt idx="23">
                  <c:v>14.26</c:v>
                </c:pt>
                <c:pt idx="24">
                  <c:v>14.34</c:v>
                </c:pt>
                <c:pt idx="25">
                  <c:v>14.46</c:v>
                </c:pt>
                <c:pt idx="26">
                  <c:v>14.31</c:v>
                </c:pt>
                <c:pt idx="27">
                  <c:v>14.51</c:v>
                </c:pt>
                <c:pt idx="28">
                  <c:v>14.46</c:v>
                </c:pt>
                <c:pt idx="29">
                  <c:v>14.26</c:v>
                </c:pt>
                <c:pt idx="30">
                  <c:v>14.42</c:v>
                </c:pt>
                <c:pt idx="31">
                  <c:v>14.23</c:v>
                </c:pt>
                <c:pt idx="32">
                  <c:v>14.18</c:v>
                </c:pt>
                <c:pt idx="33">
                  <c:v>14.2</c:v>
                </c:pt>
                <c:pt idx="34">
                  <c:v>14.27</c:v>
                </c:pt>
                <c:pt idx="35">
                  <c:v>14.23</c:v>
                </c:pt>
                <c:pt idx="36">
                  <c:v>14</c:v>
                </c:pt>
                <c:pt idx="37">
                  <c:v>14.17</c:v>
                </c:pt>
                <c:pt idx="38">
                  <c:v>14.3</c:v>
                </c:pt>
                <c:pt idx="39">
                  <c:v>10.93</c:v>
                </c:pt>
                <c:pt idx="40">
                  <c:v>10.78</c:v>
                </c:pt>
                <c:pt idx="41">
                  <c:v>14.24</c:v>
                </c:pt>
                <c:pt idx="42">
                  <c:v>14.16</c:v>
                </c:pt>
                <c:pt idx="43">
                  <c:v>14.05</c:v>
                </c:pt>
                <c:pt idx="44">
                  <c:v>13.7</c:v>
                </c:pt>
                <c:pt idx="45">
                  <c:v>12.47</c:v>
                </c:pt>
                <c:pt idx="46">
                  <c:v>13.63</c:v>
                </c:pt>
                <c:pt idx="47">
                  <c:v>14.06</c:v>
                </c:pt>
              </c:numCache>
            </c:numRef>
          </c:val>
          <c:smooth val="0"/>
          <c:extLst>
            <c:ext xmlns:c16="http://schemas.microsoft.com/office/drawing/2014/chart" uri="{C3380CC4-5D6E-409C-BE32-E72D297353CC}">
              <c16:uniqueId val="{0000000B-DD2E-47FD-BD47-0D5EFA06998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32.945999999999998</c:v>
                </c:pt>
                <c:pt idx="1">
                  <c:v>32.896000000000001</c:v>
                </c:pt>
                <c:pt idx="2">
                  <c:v>32.415999999999997</c:v>
                </c:pt>
                <c:pt idx="3">
                  <c:v>32.590000000000003</c:v>
                </c:pt>
                <c:pt idx="4">
                  <c:v>32.997999999999998</c:v>
                </c:pt>
                <c:pt idx="5">
                  <c:v>32.351999999999997</c:v>
                </c:pt>
                <c:pt idx="6">
                  <c:v>32.380000000000003</c:v>
                </c:pt>
                <c:pt idx="7">
                  <c:v>32.723999999999997</c:v>
                </c:pt>
                <c:pt idx="8">
                  <c:v>33.130000000000003</c:v>
                </c:pt>
                <c:pt idx="9">
                  <c:v>33.173999999999999</c:v>
                </c:pt>
                <c:pt idx="10">
                  <c:v>33.433999999999997</c:v>
                </c:pt>
                <c:pt idx="11">
                  <c:v>33.006</c:v>
                </c:pt>
                <c:pt idx="12">
                  <c:v>32.625999999999998</c:v>
                </c:pt>
                <c:pt idx="13">
                  <c:v>32.281999999999996</c:v>
                </c:pt>
                <c:pt idx="14">
                  <c:v>32.158000000000001</c:v>
                </c:pt>
                <c:pt idx="15">
                  <c:v>31.718</c:v>
                </c:pt>
                <c:pt idx="16">
                  <c:v>30.012</c:v>
                </c:pt>
                <c:pt idx="17">
                  <c:v>29.911999999999999</c:v>
                </c:pt>
                <c:pt idx="18">
                  <c:v>30.353999999999999</c:v>
                </c:pt>
                <c:pt idx="19">
                  <c:v>29.734000000000002</c:v>
                </c:pt>
                <c:pt idx="20">
                  <c:v>29.526</c:v>
                </c:pt>
                <c:pt idx="21">
                  <c:v>30.552</c:v>
                </c:pt>
                <c:pt idx="22">
                  <c:v>30.742000000000001</c:v>
                </c:pt>
                <c:pt idx="23">
                  <c:v>30.797999999999998</c:v>
                </c:pt>
                <c:pt idx="24">
                  <c:v>30.9</c:v>
                </c:pt>
                <c:pt idx="25">
                  <c:v>31.256</c:v>
                </c:pt>
                <c:pt idx="26">
                  <c:v>30.446000000000002</c:v>
                </c:pt>
                <c:pt idx="27">
                  <c:v>30.117999999999999</c:v>
                </c:pt>
                <c:pt idx="28">
                  <c:v>29.524000000000001</c:v>
                </c:pt>
                <c:pt idx="29">
                  <c:v>29.106000000000002</c:v>
                </c:pt>
                <c:pt idx="30">
                  <c:v>29.475999999999999</c:v>
                </c:pt>
                <c:pt idx="31">
                  <c:v>30.044</c:v>
                </c:pt>
                <c:pt idx="32">
                  <c:v>29.995999999999999</c:v>
                </c:pt>
                <c:pt idx="33">
                  <c:v>30.478000000000002</c:v>
                </c:pt>
                <c:pt idx="34">
                  <c:v>32.968000000000004</c:v>
                </c:pt>
                <c:pt idx="35">
                  <c:v>33.718000000000004</c:v>
                </c:pt>
                <c:pt idx="36">
                  <c:v>33.96</c:v>
                </c:pt>
                <c:pt idx="37">
                  <c:v>33.676000000000002</c:v>
                </c:pt>
                <c:pt idx="38">
                  <c:v>33.874000000000002</c:v>
                </c:pt>
                <c:pt idx="39">
                  <c:v>34.17</c:v>
                </c:pt>
                <c:pt idx="40">
                  <c:v>33.868000000000002</c:v>
                </c:pt>
                <c:pt idx="41">
                  <c:v>34.148000000000003</c:v>
                </c:pt>
                <c:pt idx="42">
                  <c:v>33.838000000000001</c:v>
                </c:pt>
                <c:pt idx="43">
                  <c:v>33.398000000000003</c:v>
                </c:pt>
                <c:pt idx="44">
                  <c:v>33.311999999999998</c:v>
                </c:pt>
                <c:pt idx="45">
                  <c:v>33.844000000000001</c:v>
                </c:pt>
                <c:pt idx="46">
                  <c:v>33.295999999999999</c:v>
                </c:pt>
                <c:pt idx="47">
                  <c:v>32.862000000000002</c:v>
                </c:pt>
              </c:numCache>
            </c:numRef>
          </c:val>
          <c:smooth val="0"/>
          <c:extLst>
            <c:ext xmlns:c16="http://schemas.microsoft.com/office/drawing/2014/chart" uri="{C3380CC4-5D6E-409C-BE32-E72D297353CC}">
              <c16:uniqueId val="{0000000C-DD2E-47FD-BD47-0D5EFA06998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D2E-47FD-BD47-0D5EFA06998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D2E-47FD-BD47-0D5EFA06998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53.194000000000003</c:v>
                </c:pt>
                <c:pt idx="1">
                  <c:v>53.204000000000001</c:v>
                </c:pt>
                <c:pt idx="2">
                  <c:v>52.606000000000002</c:v>
                </c:pt>
                <c:pt idx="3">
                  <c:v>52.091000000000001</c:v>
                </c:pt>
                <c:pt idx="4">
                  <c:v>52.212000000000003</c:v>
                </c:pt>
                <c:pt idx="5">
                  <c:v>52.302999999999997</c:v>
                </c:pt>
                <c:pt idx="6">
                  <c:v>52.456000000000003</c:v>
                </c:pt>
                <c:pt idx="7">
                  <c:v>52.460999999999999</c:v>
                </c:pt>
                <c:pt idx="8">
                  <c:v>52.526000000000003</c:v>
                </c:pt>
                <c:pt idx="9">
                  <c:v>52.625</c:v>
                </c:pt>
                <c:pt idx="10">
                  <c:v>52.171999999999997</c:v>
                </c:pt>
                <c:pt idx="11">
                  <c:v>51.887999999999998</c:v>
                </c:pt>
                <c:pt idx="12">
                  <c:v>51.688000000000002</c:v>
                </c:pt>
                <c:pt idx="13">
                  <c:v>51.075000000000003</c:v>
                </c:pt>
                <c:pt idx="14">
                  <c:v>51.323</c:v>
                </c:pt>
                <c:pt idx="15">
                  <c:v>51.133000000000003</c:v>
                </c:pt>
                <c:pt idx="16">
                  <c:v>51.414000000000001</c:v>
                </c:pt>
                <c:pt idx="17">
                  <c:v>51.66</c:v>
                </c:pt>
                <c:pt idx="18">
                  <c:v>51.186999999999998</c:v>
                </c:pt>
                <c:pt idx="19">
                  <c:v>50.575000000000003</c:v>
                </c:pt>
                <c:pt idx="20">
                  <c:v>51.456000000000003</c:v>
                </c:pt>
                <c:pt idx="21">
                  <c:v>51.462000000000003</c:v>
                </c:pt>
                <c:pt idx="22">
                  <c:v>51.473999999999997</c:v>
                </c:pt>
                <c:pt idx="23">
                  <c:v>51.298999999999999</c:v>
                </c:pt>
                <c:pt idx="24">
                  <c:v>51.05</c:v>
                </c:pt>
                <c:pt idx="25">
                  <c:v>51.05</c:v>
                </c:pt>
                <c:pt idx="26">
                  <c:v>51.02</c:v>
                </c:pt>
                <c:pt idx="27">
                  <c:v>51.292999999999999</c:v>
                </c:pt>
                <c:pt idx="28">
                  <c:v>51.271999999999998</c:v>
                </c:pt>
                <c:pt idx="29">
                  <c:v>50.854999999999997</c:v>
                </c:pt>
                <c:pt idx="30">
                  <c:v>50.841999999999999</c:v>
                </c:pt>
                <c:pt idx="31">
                  <c:v>50.082999999999998</c:v>
                </c:pt>
                <c:pt idx="32">
                  <c:v>49.951000000000001</c:v>
                </c:pt>
                <c:pt idx="33">
                  <c:v>50.305999999999997</c:v>
                </c:pt>
                <c:pt idx="34">
                  <c:v>50.048000000000002</c:v>
                </c:pt>
                <c:pt idx="35">
                  <c:v>50.136000000000003</c:v>
                </c:pt>
                <c:pt idx="36">
                  <c:v>50.795000000000002</c:v>
                </c:pt>
                <c:pt idx="37">
                  <c:v>51.515000000000001</c:v>
                </c:pt>
                <c:pt idx="38">
                  <c:v>51.609000000000002</c:v>
                </c:pt>
                <c:pt idx="39">
                  <c:v>52.05</c:v>
                </c:pt>
                <c:pt idx="40">
                  <c:v>51.991999999999997</c:v>
                </c:pt>
                <c:pt idx="41">
                  <c:v>52.03</c:v>
                </c:pt>
                <c:pt idx="42">
                  <c:v>52.429000000000002</c:v>
                </c:pt>
                <c:pt idx="43">
                  <c:v>52.314</c:v>
                </c:pt>
                <c:pt idx="44">
                  <c:v>52.963000000000001</c:v>
                </c:pt>
                <c:pt idx="45">
                  <c:v>52.756999999999998</c:v>
                </c:pt>
                <c:pt idx="46">
                  <c:v>52.786000000000001</c:v>
                </c:pt>
                <c:pt idx="47">
                  <c:v>52.84</c:v>
                </c:pt>
              </c:numCache>
            </c:numRef>
          </c:val>
          <c:smooth val="0"/>
          <c:extLst>
            <c:ext xmlns:c16="http://schemas.microsoft.com/office/drawing/2014/chart" uri="{C3380CC4-5D6E-409C-BE32-E72D297353CC}">
              <c16:uniqueId val="{0000000F-DD2E-47FD-BD47-0D5EFA06998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D2E-47FD-BD47-0D5EFA06998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42.31409</c:v>
                </c:pt>
                <c:pt idx="1">
                  <c:v>43.205849999999998</c:v>
                </c:pt>
                <c:pt idx="2">
                  <c:v>42.10566</c:v>
                </c:pt>
                <c:pt idx="3">
                  <c:v>43.499969999999998</c:v>
                </c:pt>
                <c:pt idx="4">
                  <c:v>41.362160000000003</c:v>
                </c:pt>
                <c:pt idx="5">
                  <c:v>37.437519999999999</c:v>
                </c:pt>
                <c:pt idx="6">
                  <c:v>42.293399999999998</c:v>
                </c:pt>
                <c:pt idx="7">
                  <c:v>47.813079999999999</c:v>
                </c:pt>
                <c:pt idx="8">
                  <c:v>46.308230000000002</c:v>
                </c:pt>
                <c:pt idx="9">
                  <c:v>34.149859999999997</c:v>
                </c:pt>
                <c:pt idx="10">
                  <c:v>38.92192</c:v>
                </c:pt>
                <c:pt idx="11">
                  <c:v>45.414299999999997</c:v>
                </c:pt>
                <c:pt idx="12">
                  <c:v>45.793100000000003</c:v>
                </c:pt>
                <c:pt idx="13">
                  <c:v>43.101129999999998</c:v>
                </c:pt>
                <c:pt idx="14">
                  <c:v>45.228090000000002</c:v>
                </c:pt>
                <c:pt idx="15">
                  <c:v>47.616239999999998</c:v>
                </c:pt>
                <c:pt idx="16">
                  <c:v>16.219449999999998</c:v>
                </c:pt>
                <c:pt idx="17">
                  <c:v>14.512119999999999</c:v>
                </c:pt>
                <c:pt idx="18">
                  <c:v>8.6941900000000008</c:v>
                </c:pt>
                <c:pt idx="19">
                  <c:v>8.3409399999999998</c:v>
                </c:pt>
                <c:pt idx="20">
                  <c:v>42.579439999999998</c:v>
                </c:pt>
                <c:pt idx="21">
                  <c:v>40.574210000000001</c:v>
                </c:pt>
                <c:pt idx="22">
                  <c:v>37.068420000000003</c:v>
                </c:pt>
                <c:pt idx="23">
                  <c:v>49.344940000000001</c:v>
                </c:pt>
                <c:pt idx="24">
                  <c:v>40.748980000000003</c:v>
                </c:pt>
                <c:pt idx="25">
                  <c:v>27.634150000000002</c:v>
                </c:pt>
                <c:pt idx="26">
                  <c:v>40.200580000000002</c:v>
                </c:pt>
                <c:pt idx="27">
                  <c:v>42.649990000000003</c:v>
                </c:pt>
                <c:pt idx="28">
                  <c:v>48.574669999999998</c:v>
                </c:pt>
                <c:pt idx="29">
                  <c:v>41.102359999999997</c:v>
                </c:pt>
                <c:pt idx="30">
                  <c:v>33.226759999999999</c:v>
                </c:pt>
                <c:pt idx="31">
                  <c:v>45.400889999999997</c:v>
                </c:pt>
                <c:pt idx="32">
                  <c:v>44.691749999999999</c:v>
                </c:pt>
                <c:pt idx="33">
                  <c:v>45.591389999999997</c:v>
                </c:pt>
                <c:pt idx="34">
                  <c:v>40.598520000000001</c:v>
                </c:pt>
                <c:pt idx="35">
                  <c:v>44.912959999999998</c:v>
                </c:pt>
                <c:pt idx="36">
                  <c:v>42.067129999999999</c:v>
                </c:pt>
                <c:pt idx="37">
                  <c:v>10.980320000000001</c:v>
                </c:pt>
                <c:pt idx="38">
                  <c:v>9.4091299999999993</c:v>
                </c:pt>
                <c:pt idx="39">
                  <c:v>10.802490000000001</c:v>
                </c:pt>
                <c:pt idx="40">
                  <c:v>27.569880000000001</c:v>
                </c:pt>
                <c:pt idx="41">
                  <c:v>36.664769999999997</c:v>
                </c:pt>
                <c:pt idx="42">
                  <c:v>38.844819999999999</c:v>
                </c:pt>
                <c:pt idx="43">
                  <c:v>51.215049999999998</c:v>
                </c:pt>
                <c:pt idx="44">
                  <c:v>41.426119999999997</c:v>
                </c:pt>
                <c:pt idx="45">
                  <c:v>23.442969999999999</c:v>
                </c:pt>
                <c:pt idx="46">
                  <c:v>50.619320000000002</c:v>
                </c:pt>
                <c:pt idx="47">
                  <c:v>45.21752</c:v>
                </c:pt>
              </c:numCache>
            </c:numRef>
          </c:val>
          <c:smooth val="0"/>
          <c:extLst>
            <c:ext xmlns:c16="http://schemas.microsoft.com/office/drawing/2014/chart" uri="{C3380CC4-5D6E-409C-BE32-E72D297353CC}">
              <c16:uniqueId val="{00000011-DD2E-47FD-BD47-0D5EFA06998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D2E-47FD-BD47-0D5EFA06998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9.8000000000000007</c:v>
                </c:pt>
                <c:pt idx="2">
                  <c:v>9.3000000000000007</c:v>
                </c:pt>
                <c:pt idx="3">
                  <c:v>9.6999999999999993</c:v>
                </c:pt>
                <c:pt idx="4">
                  <c:v>9.8000000000000007</c:v>
                </c:pt>
                <c:pt idx="5">
                  <c:v>9.6</c:v>
                </c:pt>
                <c:pt idx="6">
                  <c:v>9.6</c:v>
                </c:pt>
                <c:pt idx="7">
                  <c:v>9.6999999999999993</c:v>
                </c:pt>
                <c:pt idx="8">
                  <c:v>9.4</c:v>
                </c:pt>
                <c:pt idx="9">
                  <c:v>9.1999999999999993</c:v>
                </c:pt>
                <c:pt idx="10">
                  <c:v>9.3000000000000007</c:v>
                </c:pt>
                <c:pt idx="11">
                  <c:v>9.8000000000000007</c:v>
                </c:pt>
                <c:pt idx="12">
                  <c:v>9.5</c:v>
                </c:pt>
                <c:pt idx="13">
                  <c:v>9.4</c:v>
                </c:pt>
                <c:pt idx="14">
                  <c:v>8.5</c:v>
                </c:pt>
                <c:pt idx="15">
                  <c:v>8.3000000000000007</c:v>
                </c:pt>
                <c:pt idx="16">
                  <c:v>8.4</c:v>
                </c:pt>
                <c:pt idx="17">
                  <c:v>8.4</c:v>
                </c:pt>
                <c:pt idx="18">
                  <c:v>8.5</c:v>
                </c:pt>
                <c:pt idx="19">
                  <c:v>8.6</c:v>
                </c:pt>
                <c:pt idx="20">
                  <c:v>8.5</c:v>
                </c:pt>
                <c:pt idx="21">
                  <c:v>8.5</c:v>
                </c:pt>
                <c:pt idx="22">
                  <c:v>8.4</c:v>
                </c:pt>
                <c:pt idx="23">
                  <c:v>8.4</c:v>
                </c:pt>
                <c:pt idx="24">
                  <c:v>9.3000000000000007</c:v>
                </c:pt>
                <c:pt idx="25">
                  <c:v>9.4</c:v>
                </c:pt>
                <c:pt idx="26">
                  <c:v>9.5</c:v>
                </c:pt>
                <c:pt idx="27">
                  <c:v>9.3000000000000007</c:v>
                </c:pt>
                <c:pt idx="28">
                  <c:v>9.4</c:v>
                </c:pt>
                <c:pt idx="29">
                  <c:v>9.4</c:v>
                </c:pt>
                <c:pt idx="30">
                  <c:v>9.4</c:v>
                </c:pt>
                <c:pt idx="31">
                  <c:v>9</c:v>
                </c:pt>
                <c:pt idx="32">
                  <c:v>9.1</c:v>
                </c:pt>
                <c:pt idx="33">
                  <c:v>9.1999999999999993</c:v>
                </c:pt>
                <c:pt idx="34">
                  <c:v>8.1999999999999993</c:v>
                </c:pt>
                <c:pt idx="35">
                  <c:v>7.7</c:v>
                </c:pt>
                <c:pt idx="36">
                  <c:v>7.6</c:v>
                </c:pt>
                <c:pt idx="37">
                  <c:v>7.6</c:v>
                </c:pt>
                <c:pt idx="38">
                  <c:v>7.7</c:v>
                </c:pt>
                <c:pt idx="39">
                  <c:v>7.7</c:v>
                </c:pt>
                <c:pt idx="40">
                  <c:v>7.7</c:v>
                </c:pt>
                <c:pt idx="41">
                  <c:v>7.7</c:v>
                </c:pt>
                <c:pt idx="42">
                  <c:v>7.8</c:v>
                </c:pt>
                <c:pt idx="43">
                  <c:v>7.8</c:v>
                </c:pt>
                <c:pt idx="44">
                  <c:v>7.7</c:v>
                </c:pt>
                <c:pt idx="45">
                  <c:v>7.7</c:v>
                </c:pt>
                <c:pt idx="46">
                  <c:v>9.1999999999999993</c:v>
                </c:pt>
                <c:pt idx="47">
                  <c:v>9.4</c:v>
                </c:pt>
              </c:numCache>
            </c:numRef>
          </c:val>
          <c:smooth val="0"/>
          <c:extLst>
            <c:ext xmlns:c16="http://schemas.microsoft.com/office/drawing/2014/chart" uri="{C3380CC4-5D6E-409C-BE32-E72D297353CC}">
              <c16:uniqueId val="{00000013-DD2E-47FD-BD47-0D5EFA06998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D2E-47FD-BD47-0D5EFA0699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163.13068999999999</c:v>
                </c:pt>
                <c:pt idx="1">
                  <c:v>157.68463</c:v>
                </c:pt>
                <c:pt idx="2">
                  <c:v>122.36658</c:v>
                </c:pt>
                <c:pt idx="3">
                  <c:v>111.82257</c:v>
                </c:pt>
                <c:pt idx="4">
                  <c:v>148.98372000000001</c:v>
                </c:pt>
                <c:pt idx="5">
                  <c:v>145.42368999999999</c:v>
                </c:pt>
                <c:pt idx="6">
                  <c:v>119.93698000000001</c:v>
                </c:pt>
                <c:pt idx="7">
                  <c:v>104.72888</c:v>
                </c:pt>
                <c:pt idx="8">
                  <c:v>159.77663999999999</c:v>
                </c:pt>
                <c:pt idx="9">
                  <c:v>143.82912999999999</c:v>
                </c:pt>
                <c:pt idx="10">
                  <c:v>106.27095</c:v>
                </c:pt>
                <c:pt idx="11">
                  <c:v>133.95811</c:v>
                </c:pt>
                <c:pt idx="12">
                  <c:v>159.43199999999999</c:v>
                </c:pt>
                <c:pt idx="13">
                  <c:v>140.48236</c:v>
                </c:pt>
                <c:pt idx="14">
                  <c:v>89.886309999999995</c:v>
                </c:pt>
                <c:pt idx="15">
                  <c:v>121.7413</c:v>
                </c:pt>
                <c:pt idx="16">
                  <c:v>159.23894000000001</c:v>
                </c:pt>
                <c:pt idx="17">
                  <c:v>148.20537999999999</c:v>
                </c:pt>
                <c:pt idx="18">
                  <c:v>146.84183999999999</c:v>
                </c:pt>
                <c:pt idx="19">
                  <c:v>101.92726</c:v>
                </c:pt>
                <c:pt idx="20">
                  <c:v>145.05835999999999</c:v>
                </c:pt>
                <c:pt idx="21">
                  <c:v>156.85925</c:v>
                </c:pt>
                <c:pt idx="22">
                  <c:v>133.86154999999999</c:v>
                </c:pt>
                <c:pt idx="23">
                  <c:v>121.59295</c:v>
                </c:pt>
                <c:pt idx="24">
                  <c:v>155.07817</c:v>
                </c:pt>
                <c:pt idx="25">
                  <c:v>150.53047000000001</c:v>
                </c:pt>
                <c:pt idx="26">
                  <c:v>148.72801999999999</c:v>
                </c:pt>
                <c:pt idx="27">
                  <c:v>126.12692</c:v>
                </c:pt>
                <c:pt idx="28">
                  <c:v>127.56926</c:v>
                </c:pt>
                <c:pt idx="29">
                  <c:v>123.84386000000001</c:v>
                </c:pt>
                <c:pt idx="30">
                  <c:v>81.147139999999993</c:v>
                </c:pt>
                <c:pt idx="31">
                  <c:v>157.86457999999999</c:v>
                </c:pt>
                <c:pt idx="32">
                  <c:v>138.21549999999999</c:v>
                </c:pt>
                <c:pt idx="33">
                  <c:v>133.76775000000001</c:v>
                </c:pt>
                <c:pt idx="34">
                  <c:v>122.59255</c:v>
                </c:pt>
                <c:pt idx="35">
                  <c:v>72.638409999999993</c:v>
                </c:pt>
                <c:pt idx="36">
                  <c:v>39.513150000000003</c:v>
                </c:pt>
                <c:pt idx="37">
                  <c:v>27.267009999999999</c:v>
                </c:pt>
                <c:pt idx="38">
                  <c:v>24.995460000000001</c:v>
                </c:pt>
                <c:pt idx="39">
                  <c:v>24.359110000000001</c:v>
                </c:pt>
                <c:pt idx="40">
                  <c:v>23.486999999999998</c:v>
                </c:pt>
                <c:pt idx="41">
                  <c:v>24.238900000000001</c:v>
                </c:pt>
                <c:pt idx="42">
                  <c:v>27.463329999999999</c:v>
                </c:pt>
                <c:pt idx="43">
                  <c:v>34.089410000000001</c:v>
                </c:pt>
                <c:pt idx="44">
                  <c:v>33.587400000000002</c:v>
                </c:pt>
                <c:pt idx="45">
                  <c:v>105.26949999999999</c:v>
                </c:pt>
                <c:pt idx="46">
                  <c:v>129.63991999999999</c:v>
                </c:pt>
                <c:pt idx="47">
                  <c:v>58.233069999999998</c:v>
                </c:pt>
              </c:numCache>
            </c:numRef>
          </c:val>
          <c:smooth val="0"/>
          <c:extLst>
            <c:ext xmlns:c16="http://schemas.microsoft.com/office/drawing/2014/chart" uri="{C3380CC4-5D6E-409C-BE32-E72D297353CC}">
              <c16:uniqueId val="{00000000-39D5-4CB3-9B28-3CBEDF05EEA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9D5-4CB3-9B28-3CBEDF05EEA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10.67807</c:v>
                </c:pt>
                <c:pt idx="1">
                  <c:v>10.33633</c:v>
                </c:pt>
                <c:pt idx="2">
                  <c:v>10.374790000000001</c:v>
                </c:pt>
                <c:pt idx="3">
                  <c:v>10.286820000000001</c:v>
                </c:pt>
                <c:pt idx="4">
                  <c:v>10.3346</c:v>
                </c:pt>
                <c:pt idx="5">
                  <c:v>10.370240000000001</c:v>
                </c:pt>
                <c:pt idx="6">
                  <c:v>10.349349999999999</c:v>
                </c:pt>
                <c:pt idx="7">
                  <c:v>10.54645</c:v>
                </c:pt>
                <c:pt idx="8">
                  <c:v>10.296290000000001</c:v>
                </c:pt>
                <c:pt idx="9">
                  <c:v>10.42614</c:v>
                </c:pt>
                <c:pt idx="10">
                  <c:v>10.41597</c:v>
                </c:pt>
                <c:pt idx="11">
                  <c:v>10.519679999999999</c:v>
                </c:pt>
                <c:pt idx="12">
                  <c:v>10.242850000000001</c:v>
                </c:pt>
                <c:pt idx="13">
                  <c:v>10.085559999999999</c:v>
                </c:pt>
                <c:pt idx="14">
                  <c:v>10.09104</c:v>
                </c:pt>
                <c:pt idx="15">
                  <c:v>10.18754</c:v>
                </c:pt>
                <c:pt idx="16">
                  <c:v>10.487970000000001</c:v>
                </c:pt>
                <c:pt idx="17">
                  <c:v>10.72162</c:v>
                </c:pt>
                <c:pt idx="18">
                  <c:v>10.67183</c:v>
                </c:pt>
                <c:pt idx="19">
                  <c:v>10.674379999999999</c:v>
                </c:pt>
                <c:pt idx="20">
                  <c:v>10.632059999999999</c:v>
                </c:pt>
                <c:pt idx="21">
                  <c:v>10.435449999999999</c:v>
                </c:pt>
                <c:pt idx="22">
                  <c:v>10.303140000000001</c:v>
                </c:pt>
                <c:pt idx="23">
                  <c:v>10.0709</c:v>
                </c:pt>
                <c:pt idx="24">
                  <c:v>10.388540000000001</c:v>
                </c:pt>
                <c:pt idx="25">
                  <c:v>10.418189999999999</c:v>
                </c:pt>
                <c:pt idx="26">
                  <c:v>10.50441</c:v>
                </c:pt>
                <c:pt idx="27">
                  <c:v>10.65605</c:v>
                </c:pt>
                <c:pt idx="28">
                  <c:v>10.8119</c:v>
                </c:pt>
                <c:pt idx="29">
                  <c:v>10.685079999999999</c:v>
                </c:pt>
                <c:pt idx="30">
                  <c:v>10.38904</c:v>
                </c:pt>
                <c:pt idx="31">
                  <c:v>10.39446</c:v>
                </c:pt>
                <c:pt idx="32">
                  <c:v>10.75572</c:v>
                </c:pt>
                <c:pt idx="33">
                  <c:v>10.30148</c:v>
                </c:pt>
                <c:pt idx="34">
                  <c:v>9.9936799999999995</c:v>
                </c:pt>
                <c:pt idx="35">
                  <c:v>10.707750000000001</c:v>
                </c:pt>
                <c:pt idx="36">
                  <c:v>10.50653</c:v>
                </c:pt>
                <c:pt idx="37">
                  <c:v>9.8949200000000008</c:v>
                </c:pt>
                <c:pt idx="38">
                  <c:v>9.2392500000000002</c:v>
                </c:pt>
                <c:pt idx="39">
                  <c:v>9.1878200000000003</c:v>
                </c:pt>
                <c:pt idx="40">
                  <c:v>9.4749700000000008</c:v>
                </c:pt>
                <c:pt idx="41">
                  <c:v>9.4245999999999999</c:v>
                </c:pt>
                <c:pt idx="42">
                  <c:v>9.7784099999999992</c:v>
                </c:pt>
                <c:pt idx="43">
                  <c:v>10.79997</c:v>
                </c:pt>
                <c:pt idx="44">
                  <c:v>10.78308</c:v>
                </c:pt>
                <c:pt idx="45">
                  <c:v>10.82155</c:v>
                </c:pt>
                <c:pt idx="46">
                  <c:v>10.66784</c:v>
                </c:pt>
                <c:pt idx="47">
                  <c:v>10.77835</c:v>
                </c:pt>
              </c:numCache>
            </c:numRef>
          </c:val>
          <c:smooth val="0"/>
          <c:extLst>
            <c:ext xmlns:c16="http://schemas.microsoft.com/office/drawing/2014/chart" uri="{C3380CC4-5D6E-409C-BE32-E72D297353CC}">
              <c16:uniqueId val="{00000002-39D5-4CB3-9B28-3CBEDF05EEA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8.2094000000000005</c:v>
                </c:pt>
                <c:pt idx="1">
                  <c:v>7.9084000000000003</c:v>
                </c:pt>
                <c:pt idx="2">
                  <c:v>7.7546999999999997</c:v>
                </c:pt>
                <c:pt idx="3">
                  <c:v>7.8362999999999996</c:v>
                </c:pt>
                <c:pt idx="4">
                  <c:v>8.0152999999999999</c:v>
                </c:pt>
                <c:pt idx="5">
                  <c:v>7.6220999999999997</c:v>
                </c:pt>
                <c:pt idx="6">
                  <c:v>7.0362</c:v>
                </c:pt>
                <c:pt idx="7">
                  <c:v>8.1951000000000001</c:v>
                </c:pt>
                <c:pt idx="8">
                  <c:v>7.968</c:v>
                </c:pt>
                <c:pt idx="9">
                  <c:v>7.6675000000000004</c:v>
                </c:pt>
                <c:pt idx="10">
                  <c:v>7.3163</c:v>
                </c:pt>
                <c:pt idx="11">
                  <c:v>7.3281000000000001</c:v>
                </c:pt>
                <c:pt idx="12">
                  <c:v>6.3479000000000001</c:v>
                </c:pt>
                <c:pt idx="13">
                  <c:v>5.6867999999999999</c:v>
                </c:pt>
                <c:pt idx="14">
                  <c:v>4.2759999999999998</c:v>
                </c:pt>
                <c:pt idx="15">
                  <c:v>4.7699999999999996</c:v>
                </c:pt>
                <c:pt idx="16">
                  <c:v>4.6346999999999996</c:v>
                </c:pt>
                <c:pt idx="17">
                  <c:v>5.3362999999999996</c:v>
                </c:pt>
                <c:pt idx="18">
                  <c:v>6.1308999999999996</c:v>
                </c:pt>
                <c:pt idx="19">
                  <c:v>5.8269000000000002</c:v>
                </c:pt>
                <c:pt idx="20">
                  <c:v>4.9950000000000001</c:v>
                </c:pt>
                <c:pt idx="21">
                  <c:v>5.3075000000000001</c:v>
                </c:pt>
                <c:pt idx="22">
                  <c:v>4.7866999999999997</c:v>
                </c:pt>
                <c:pt idx="23">
                  <c:v>4.0796000000000001</c:v>
                </c:pt>
                <c:pt idx="24">
                  <c:v>4.4551999999999996</c:v>
                </c:pt>
                <c:pt idx="25">
                  <c:v>4.9394999999999998</c:v>
                </c:pt>
                <c:pt idx="26">
                  <c:v>4.2256999999999998</c:v>
                </c:pt>
                <c:pt idx="27">
                  <c:v>4.4922000000000004</c:v>
                </c:pt>
                <c:pt idx="28">
                  <c:v>5.1547000000000001</c:v>
                </c:pt>
                <c:pt idx="29">
                  <c:v>4.6143999999999998</c:v>
                </c:pt>
                <c:pt idx="30">
                  <c:v>3.5929000000000002</c:v>
                </c:pt>
                <c:pt idx="31">
                  <c:v>3.2347000000000001</c:v>
                </c:pt>
                <c:pt idx="32">
                  <c:v>3.5106999999999999</c:v>
                </c:pt>
                <c:pt idx="33">
                  <c:v>4.2183999999999999</c:v>
                </c:pt>
                <c:pt idx="34">
                  <c:v>4.6673</c:v>
                </c:pt>
                <c:pt idx="35">
                  <c:v>4.2907000000000002</c:v>
                </c:pt>
                <c:pt idx="36">
                  <c:v>4.1993</c:v>
                </c:pt>
                <c:pt idx="37">
                  <c:v>5.5392000000000001</c:v>
                </c:pt>
                <c:pt idx="38">
                  <c:v>5.9199000000000002</c:v>
                </c:pt>
                <c:pt idx="39">
                  <c:v>5.4617000000000004</c:v>
                </c:pt>
                <c:pt idx="40">
                  <c:v>5.3829000000000002</c:v>
                </c:pt>
                <c:pt idx="41">
                  <c:v>6.5957999999999997</c:v>
                </c:pt>
                <c:pt idx="42">
                  <c:v>6.4916999999999998</c:v>
                </c:pt>
                <c:pt idx="43">
                  <c:v>5.7747000000000002</c:v>
                </c:pt>
                <c:pt idx="44">
                  <c:v>5.35</c:v>
                </c:pt>
                <c:pt idx="45">
                  <c:v>6.4275000000000002</c:v>
                </c:pt>
                <c:pt idx="46">
                  <c:v>6.5502000000000002</c:v>
                </c:pt>
                <c:pt idx="47">
                  <c:v>5.4341999999999997</c:v>
                </c:pt>
              </c:numCache>
            </c:numRef>
          </c:val>
          <c:smooth val="0"/>
          <c:extLst>
            <c:ext xmlns:c16="http://schemas.microsoft.com/office/drawing/2014/chart" uri="{C3380CC4-5D6E-409C-BE32-E72D297353CC}">
              <c16:uniqueId val="{00000003-39D5-4CB3-9B28-3CBEDF05EEA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9D5-4CB3-9B28-3CBEDF05EEA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17.52</c:v>
                </c:pt>
                <c:pt idx="1">
                  <c:v>17.309999999999999</c:v>
                </c:pt>
                <c:pt idx="2">
                  <c:v>16.940000000000001</c:v>
                </c:pt>
                <c:pt idx="3">
                  <c:v>16.739999999999998</c:v>
                </c:pt>
                <c:pt idx="4">
                  <c:v>16.59</c:v>
                </c:pt>
                <c:pt idx="5">
                  <c:v>16.22</c:v>
                </c:pt>
                <c:pt idx="6">
                  <c:v>15.93</c:v>
                </c:pt>
                <c:pt idx="7">
                  <c:v>15.56</c:v>
                </c:pt>
                <c:pt idx="8">
                  <c:v>15.97</c:v>
                </c:pt>
                <c:pt idx="9">
                  <c:v>16.46</c:v>
                </c:pt>
                <c:pt idx="10">
                  <c:v>16.88</c:v>
                </c:pt>
                <c:pt idx="11">
                  <c:v>16.89</c:v>
                </c:pt>
                <c:pt idx="12">
                  <c:v>16.850000000000001</c:v>
                </c:pt>
                <c:pt idx="13">
                  <c:v>16.86</c:v>
                </c:pt>
                <c:pt idx="14">
                  <c:v>16.739999999999998</c:v>
                </c:pt>
                <c:pt idx="15">
                  <c:v>16.09</c:v>
                </c:pt>
                <c:pt idx="16">
                  <c:v>17</c:v>
                </c:pt>
                <c:pt idx="17">
                  <c:v>17.329999999999998</c:v>
                </c:pt>
                <c:pt idx="18">
                  <c:v>17.329999999999998</c:v>
                </c:pt>
                <c:pt idx="19">
                  <c:v>16.86</c:v>
                </c:pt>
                <c:pt idx="20">
                  <c:v>16.34</c:v>
                </c:pt>
                <c:pt idx="21">
                  <c:v>15.68</c:v>
                </c:pt>
                <c:pt idx="22">
                  <c:v>15.9</c:v>
                </c:pt>
                <c:pt idx="23">
                  <c:v>15.72</c:v>
                </c:pt>
                <c:pt idx="24">
                  <c:v>15.99</c:v>
                </c:pt>
                <c:pt idx="25">
                  <c:v>15.95</c:v>
                </c:pt>
                <c:pt idx="26">
                  <c:v>16.239999999999998</c:v>
                </c:pt>
                <c:pt idx="27">
                  <c:v>16.47</c:v>
                </c:pt>
                <c:pt idx="28">
                  <c:v>16.28</c:v>
                </c:pt>
                <c:pt idx="29">
                  <c:v>16.28</c:v>
                </c:pt>
                <c:pt idx="30">
                  <c:v>15.87</c:v>
                </c:pt>
                <c:pt idx="31">
                  <c:v>14.94</c:v>
                </c:pt>
                <c:pt idx="32">
                  <c:v>14.23</c:v>
                </c:pt>
                <c:pt idx="33">
                  <c:v>14.4</c:v>
                </c:pt>
                <c:pt idx="34">
                  <c:v>16.14</c:v>
                </c:pt>
                <c:pt idx="35">
                  <c:v>16.940000000000001</c:v>
                </c:pt>
                <c:pt idx="36">
                  <c:v>16.63</c:v>
                </c:pt>
                <c:pt idx="37">
                  <c:v>16.54</c:v>
                </c:pt>
                <c:pt idx="38">
                  <c:v>16.649999999999999</c:v>
                </c:pt>
                <c:pt idx="39">
                  <c:v>16.899999999999999</c:v>
                </c:pt>
                <c:pt idx="40">
                  <c:v>16.989999999999998</c:v>
                </c:pt>
                <c:pt idx="41">
                  <c:v>17.2</c:v>
                </c:pt>
                <c:pt idx="42">
                  <c:v>17.05</c:v>
                </c:pt>
                <c:pt idx="43">
                  <c:v>17.07</c:v>
                </c:pt>
                <c:pt idx="44">
                  <c:v>17.190000000000001</c:v>
                </c:pt>
                <c:pt idx="45">
                  <c:v>17.149999999999999</c:v>
                </c:pt>
                <c:pt idx="46">
                  <c:v>17.25</c:v>
                </c:pt>
                <c:pt idx="47">
                  <c:v>16.47</c:v>
                </c:pt>
              </c:numCache>
            </c:numRef>
          </c:val>
          <c:smooth val="0"/>
          <c:extLst>
            <c:ext xmlns:c16="http://schemas.microsoft.com/office/drawing/2014/chart" uri="{C3380CC4-5D6E-409C-BE32-E72D297353CC}">
              <c16:uniqueId val="{00000005-39D5-4CB3-9B28-3CBEDF05EEA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9D5-4CB3-9B28-3CBEDF05EEA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9D5-4CB3-9B28-3CBEDF05EEA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5.9</c:v>
                </c:pt>
                <c:pt idx="1">
                  <c:v>8.6</c:v>
                </c:pt>
                <c:pt idx="2">
                  <c:v>6.8</c:v>
                </c:pt>
                <c:pt idx="3">
                  <c:v>3.3</c:v>
                </c:pt>
                <c:pt idx="4">
                  <c:v>5.2</c:v>
                </c:pt>
                <c:pt idx="5">
                  <c:v>7.8</c:v>
                </c:pt>
                <c:pt idx="6">
                  <c:v>6.7</c:v>
                </c:pt>
                <c:pt idx="7">
                  <c:v>3</c:v>
                </c:pt>
                <c:pt idx="8">
                  <c:v>3.6</c:v>
                </c:pt>
                <c:pt idx="9">
                  <c:v>6.8</c:v>
                </c:pt>
                <c:pt idx="10">
                  <c:v>9.1</c:v>
                </c:pt>
                <c:pt idx="11">
                  <c:v>5</c:v>
                </c:pt>
                <c:pt idx="12">
                  <c:v>1.8</c:v>
                </c:pt>
                <c:pt idx="13">
                  <c:v>2.6</c:v>
                </c:pt>
                <c:pt idx="14">
                  <c:v>5.4</c:v>
                </c:pt>
                <c:pt idx="15">
                  <c:v>3</c:v>
                </c:pt>
                <c:pt idx="16">
                  <c:v>7.7</c:v>
                </c:pt>
                <c:pt idx="17">
                  <c:v>6.1</c:v>
                </c:pt>
                <c:pt idx="18">
                  <c:v>2.1</c:v>
                </c:pt>
                <c:pt idx="19">
                  <c:v>3.5</c:v>
                </c:pt>
                <c:pt idx="20">
                  <c:v>4.2</c:v>
                </c:pt>
                <c:pt idx="21">
                  <c:v>3.5</c:v>
                </c:pt>
                <c:pt idx="22">
                  <c:v>4.4000000000000004</c:v>
                </c:pt>
                <c:pt idx="23">
                  <c:v>2</c:v>
                </c:pt>
                <c:pt idx="24">
                  <c:v>2.4</c:v>
                </c:pt>
                <c:pt idx="25">
                  <c:v>2.2999999999999998</c:v>
                </c:pt>
                <c:pt idx="26">
                  <c:v>1.6</c:v>
                </c:pt>
                <c:pt idx="27">
                  <c:v>3.5</c:v>
                </c:pt>
                <c:pt idx="28">
                  <c:v>4.5</c:v>
                </c:pt>
                <c:pt idx="29">
                  <c:v>5.4</c:v>
                </c:pt>
                <c:pt idx="30">
                  <c:v>2</c:v>
                </c:pt>
                <c:pt idx="31">
                  <c:v>2.2000000000000002</c:v>
                </c:pt>
                <c:pt idx="32">
                  <c:v>1.3</c:v>
                </c:pt>
                <c:pt idx="33">
                  <c:v>1.4</c:v>
                </c:pt>
                <c:pt idx="34">
                  <c:v>1.4</c:v>
                </c:pt>
                <c:pt idx="35">
                  <c:v>1.1000000000000001</c:v>
                </c:pt>
                <c:pt idx="36">
                  <c:v>1.1000000000000001</c:v>
                </c:pt>
                <c:pt idx="37">
                  <c:v>1</c:v>
                </c:pt>
                <c:pt idx="38">
                  <c:v>1</c:v>
                </c:pt>
                <c:pt idx="39">
                  <c:v>1</c:v>
                </c:pt>
                <c:pt idx="40">
                  <c:v>0.9</c:v>
                </c:pt>
                <c:pt idx="41">
                  <c:v>0.9</c:v>
                </c:pt>
                <c:pt idx="42">
                  <c:v>3</c:v>
                </c:pt>
                <c:pt idx="43">
                  <c:v>5.3</c:v>
                </c:pt>
                <c:pt idx="44">
                  <c:v>7.6</c:v>
                </c:pt>
                <c:pt idx="45">
                  <c:v>7.2</c:v>
                </c:pt>
                <c:pt idx="46">
                  <c:v>3.5</c:v>
                </c:pt>
                <c:pt idx="47">
                  <c:v>2.2000000000000002</c:v>
                </c:pt>
              </c:numCache>
            </c:numRef>
          </c:val>
          <c:smooth val="0"/>
          <c:extLst>
            <c:ext xmlns:c16="http://schemas.microsoft.com/office/drawing/2014/chart" uri="{C3380CC4-5D6E-409C-BE32-E72D297353CC}">
              <c16:uniqueId val="{00000008-39D5-4CB3-9B28-3CBEDF05EE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9D5-4CB3-9B28-3CBEDF05EEA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9D5-4CB3-9B28-3CBEDF05EEA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9D5-4CB3-9B28-3CBEDF05EEA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9D5-4CB3-9B28-3CBEDF05EEA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39D5-4CB3-9B28-3CBEDF05EEA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1.3734999999999999</c:v>
                </c:pt>
                <c:pt idx="1">
                  <c:v>1.2042999999999999</c:v>
                </c:pt>
                <c:pt idx="2">
                  <c:v>1.1177999999999999</c:v>
                </c:pt>
                <c:pt idx="3">
                  <c:v>1.0334000000000001</c:v>
                </c:pt>
                <c:pt idx="4">
                  <c:v>0.91090000000000004</c:v>
                </c:pt>
                <c:pt idx="5">
                  <c:v>0.86739999999999995</c:v>
                </c:pt>
                <c:pt idx="6">
                  <c:v>0.87370000000000003</c:v>
                </c:pt>
                <c:pt idx="7">
                  <c:v>0.84279999999999999</c:v>
                </c:pt>
                <c:pt idx="8">
                  <c:v>0.84589999999999999</c:v>
                </c:pt>
                <c:pt idx="9">
                  <c:v>0.84689999999999999</c:v>
                </c:pt>
                <c:pt idx="10">
                  <c:v>0.83279999999999998</c:v>
                </c:pt>
                <c:pt idx="11">
                  <c:v>0.88800000000000001</c:v>
                </c:pt>
                <c:pt idx="12">
                  <c:v>1.0991</c:v>
                </c:pt>
                <c:pt idx="13">
                  <c:v>1.2638</c:v>
                </c:pt>
                <c:pt idx="14">
                  <c:v>1.2568999999999999</c:v>
                </c:pt>
                <c:pt idx="15">
                  <c:v>1.3962000000000001</c:v>
                </c:pt>
                <c:pt idx="16">
                  <c:v>1.9608000000000001</c:v>
                </c:pt>
                <c:pt idx="17">
                  <c:v>2.4428999999999998</c:v>
                </c:pt>
                <c:pt idx="18">
                  <c:v>3.0047999999999999</c:v>
                </c:pt>
                <c:pt idx="19">
                  <c:v>3.3814000000000002</c:v>
                </c:pt>
                <c:pt idx="20">
                  <c:v>3.8128000000000002</c:v>
                </c:pt>
                <c:pt idx="21">
                  <c:v>4.2350000000000003</c:v>
                </c:pt>
                <c:pt idx="22">
                  <c:v>4.5716000000000001</c:v>
                </c:pt>
                <c:pt idx="23">
                  <c:v>4.5675999999999997</c:v>
                </c:pt>
                <c:pt idx="24">
                  <c:v>4.7721999999999998</c:v>
                </c:pt>
                <c:pt idx="25">
                  <c:v>4.9314999999999998</c:v>
                </c:pt>
                <c:pt idx="26">
                  <c:v>4.9459</c:v>
                </c:pt>
                <c:pt idx="27">
                  <c:v>5.0141999999999998</c:v>
                </c:pt>
                <c:pt idx="28">
                  <c:v>5.1405000000000003</c:v>
                </c:pt>
                <c:pt idx="29">
                  <c:v>5.0404999999999998</c:v>
                </c:pt>
                <c:pt idx="30">
                  <c:v>5.0164</c:v>
                </c:pt>
                <c:pt idx="31">
                  <c:v>5.0517000000000003</c:v>
                </c:pt>
                <c:pt idx="32">
                  <c:v>5.0506000000000002</c:v>
                </c:pt>
                <c:pt idx="33">
                  <c:v>5.0476000000000001</c:v>
                </c:pt>
                <c:pt idx="34">
                  <c:v>4.9824000000000002</c:v>
                </c:pt>
                <c:pt idx="35">
                  <c:v>4.9016999999999999</c:v>
                </c:pt>
                <c:pt idx="36">
                  <c:v>4.9061000000000003</c:v>
                </c:pt>
                <c:pt idx="37">
                  <c:v>4.8669000000000002</c:v>
                </c:pt>
                <c:pt idx="38">
                  <c:v>4.7119</c:v>
                </c:pt>
                <c:pt idx="39">
                  <c:v>4.6623999999999999</c:v>
                </c:pt>
                <c:pt idx="40">
                  <c:v>4.649</c:v>
                </c:pt>
                <c:pt idx="41">
                  <c:v>4.625</c:v>
                </c:pt>
                <c:pt idx="42">
                  <c:v>4.5758000000000001</c:v>
                </c:pt>
                <c:pt idx="43">
                  <c:v>4.5087000000000002</c:v>
                </c:pt>
                <c:pt idx="44">
                  <c:v>3.722</c:v>
                </c:pt>
                <c:pt idx="45">
                  <c:v>2.3247</c:v>
                </c:pt>
                <c:pt idx="46">
                  <c:v>1.8273999999999999</c:v>
                </c:pt>
                <c:pt idx="47">
                  <c:v>1.5016</c:v>
                </c:pt>
              </c:numCache>
            </c:numRef>
          </c:val>
          <c:smooth val="0"/>
          <c:extLst>
            <c:ext xmlns:c16="http://schemas.microsoft.com/office/drawing/2014/chart" uri="{C3380CC4-5D6E-409C-BE32-E72D297353CC}">
              <c16:uniqueId val="{0000000E-39D5-4CB3-9B28-3CBEDF05EEA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49.77458</c:v>
                </c:pt>
                <c:pt idx="1">
                  <c:v>51.162930000000003</c:v>
                </c:pt>
                <c:pt idx="2">
                  <c:v>50.207999999999998</c:v>
                </c:pt>
                <c:pt idx="3">
                  <c:v>47.832340000000002</c:v>
                </c:pt>
                <c:pt idx="4">
                  <c:v>47.160730000000001</c:v>
                </c:pt>
                <c:pt idx="5">
                  <c:v>44.839950000000002</c:v>
                </c:pt>
                <c:pt idx="6">
                  <c:v>48.057229999999997</c:v>
                </c:pt>
                <c:pt idx="7">
                  <c:v>48.010129999999997</c:v>
                </c:pt>
                <c:pt idx="8">
                  <c:v>48.671050000000001</c:v>
                </c:pt>
                <c:pt idx="9">
                  <c:v>47.546880000000002</c:v>
                </c:pt>
                <c:pt idx="10">
                  <c:v>47.132950000000001</c:v>
                </c:pt>
                <c:pt idx="11">
                  <c:v>47.199219999999997</c:v>
                </c:pt>
                <c:pt idx="12">
                  <c:v>47.791640000000001</c:v>
                </c:pt>
                <c:pt idx="13">
                  <c:v>43.827069999999999</c:v>
                </c:pt>
                <c:pt idx="14">
                  <c:v>45.486159999999998</c:v>
                </c:pt>
                <c:pt idx="15">
                  <c:v>48.380839999999999</c:v>
                </c:pt>
                <c:pt idx="16">
                  <c:v>48.711109999999998</c:v>
                </c:pt>
                <c:pt idx="17">
                  <c:v>49.082610000000003</c:v>
                </c:pt>
                <c:pt idx="18">
                  <c:v>48.969799999999999</c:v>
                </c:pt>
                <c:pt idx="19">
                  <c:v>47.987409999999997</c:v>
                </c:pt>
                <c:pt idx="20">
                  <c:v>46.587710000000001</c:v>
                </c:pt>
                <c:pt idx="21">
                  <c:v>47.295290000000001</c:v>
                </c:pt>
                <c:pt idx="22">
                  <c:v>48.887479999999996</c:v>
                </c:pt>
                <c:pt idx="23">
                  <c:v>49.437550000000002</c:v>
                </c:pt>
                <c:pt idx="24">
                  <c:v>49.317869999999999</c:v>
                </c:pt>
                <c:pt idx="25">
                  <c:v>46.991849999999999</c:v>
                </c:pt>
                <c:pt idx="26">
                  <c:v>44.637799999999999</c:v>
                </c:pt>
                <c:pt idx="27">
                  <c:v>43.155999999999999</c:v>
                </c:pt>
                <c:pt idx="28">
                  <c:v>42.897030000000001</c:v>
                </c:pt>
                <c:pt idx="29">
                  <c:v>42.65748</c:v>
                </c:pt>
                <c:pt idx="30">
                  <c:v>43.450800000000001</c:v>
                </c:pt>
                <c:pt idx="31">
                  <c:v>47.982230000000001</c:v>
                </c:pt>
                <c:pt idx="32">
                  <c:v>47.21922</c:v>
                </c:pt>
                <c:pt idx="33">
                  <c:v>48.426839999999999</c:v>
                </c:pt>
                <c:pt idx="34">
                  <c:v>48.331099999999999</c:v>
                </c:pt>
                <c:pt idx="35">
                  <c:v>47.232140000000001</c:v>
                </c:pt>
                <c:pt idx="36">
                  <c:v>43.667969999999997</c:v>
                </c:pt>
                <c:pt idx="37">
                  <c:v>43.781700000000001</c:v>
                </c:pt>
                <c:pt idx="38">
                  <c:v>45.06653</c:v>
                </c:pt>
                <c:pt idx="39">
                  <c:v>46.446210000000001</c:v>
                </c:pt>
                <c:pt idx="40">
                  <c:v>46.557540000000003</c:v>
                </c:pt>
                <c:pt idx="41">
                  <c:v>47.43045</c:v>
                </c:pt>
                <c:pt idx="42">
                  <c:v>46.938519999999997</c:v>
                </c:pt>
                <c:pt idx="43">
                  <c:v>45.631149999999998</c:v>
                </c:pt>
                <c:pt idx="44">
                  <c:v>45.625390000000003</c:v>
                </c:pt>
                <c:pt idx="45">
                  <c:v>46.087820000000001</c:v>
                </c:pt>
                <c:pt idx="46">
                  <c:v>42.560580000000002</c:v>
                </c:pt>
                <c:pt idx="47">
                  <c:v>43.848869999999998</c:v>
                </c:pt>
              </c:numCache>
            </c:numRef>
          </c:val>
          <c:smooth val="0"/>
          <c:extLst>
            <c:ext xmlns:c16="http://schemas.microsoft.com/office/drawing/2014/chart" uri="{C3380CC4-5D6E-409C-BE32-E72D297353CC}">
              <c16:uniqueId val="{0000000F-39D5-4CB3-9B28-3CBEDF05EEA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118.08513000000001</c:v>
                </c:pt>
                <c:pt idx="1">
                  <c:v>115.50627</c:v>
                </c:pt>
                <c:pt idx="2">
                  <c:v>110.76143</c:v>
                </c:pt>
                <c:pt idx="3">
                  <c:v>109.16096</c:v>
                </c:pt>
                <c:pt idx="4">
                  <c:v>110.92343</c:v>
                </c:pt>
                <c:pt idx="5">
                  <c:v>113.852</c:v>
                </c:pt>
                <c:pt idx="6">
                  <c:v>114.40522</c:v>
                </c:pt>
                <c:pt idx="7">
                  <c:v>116.30945</c:v>
                </c:pt>
                <c:pt idx="8">
                  <c:v>113.7223</c:v>
                </c:pt>
                <c:pt idx="9">
                  <c:v>115.83150000000001</c:v>
                </c:pt>
                <c:pt idx="10">
                  <c:v>113.9966</c:v>
                </c:pt>
                <c:pt idx="11">
                  <c:v>112.97862000000001</c:v>
                </c:pt>
                <c:pt idx="12">
                  <c:v>111.3015</c:v>
                </c:pt>
                <c:pt idx="13">
                  <c:v>108.36866999999999</c:v>
                </c:pt>
                <c:pt idx="14">
                  <c:v>112.3391</c:v>
                </c:pt>
                <c:pt idx="15">
                  <c:v>115.68155</c:v>
                </c:pt>
                <c:pt idx="16">
                  <c:v>113.30423</c:v>
                </c:pt>
                <c:pt idx="17">
                  <c:v>115.43644999999999</c:v>
                </c:pt>
                <c:pt idx="18">
                  <c:v>115.17149999999999</c:v>
                </c:pt>
                <c:pt idx="19">
                  <c:v>114.64852</c:v>
                </c:pt>
                <c:pt idx="20">
                  <c:v>114.55307000000001</c:v>
                </c:pt>
                <c:pt idx="21">
                  <c:v>114.63596</c:v>
                </c:pt>
                <c:pt idx="22">
                  <c:v>115.62581</c:v>
                </c:pt>
                <c:pt idx="23">
                  <c:v>114.28422</c:v>
                </c:pt>
                <c:pt idx="24">
                  <c:v>115.11027</c:v>
                </c:pt>
                <c:pt idx="25">
                  <c:v>115.10405</c:v>
                </c:pt>
                <c:pt idx="26">
                  <c:v>114.20495</c:v>
                </c:pt>
                <c:pt idx="27">
                  <c:v>113.70341000000001</c:v>
                </c:pt>
                <c:pt idx="28">
                  <c:v>114.45228</c:v>
                </c:pt>
                <c:pt idx="29">
                  <c:v>115.23553</c:v>
                </c:pt>
                <c:pt idx="30">
                  <c:v>116.70495</c:v>
                </c:pt>
                <c:pt idx="31">
                  <c:v>117.42099</c:v>
                </c:pt>
                <c:pt idx="32">
                  <c:v>116.81122000000001</c:v>
                </c:pt>
                <c:pt idx="33">
                  <c:v>116.35284</c:v>
                </c:pt>
                <c:pt idx="34">
                  <c:v>116.3466</c:v>
                </c:pt>
                <c:pt idx="35">
                  <c:v>117.03693</c:v>
                </c:pt>
                <c:pt idx="36">
                  <c:v>113.80776</c:v>
                </c:pt>
                <c:pt idx="37">
                  <c:v>110.89823</c:v>
                </c:pt>
                <c:pt idx="38">
                  <c:v>115.43203</c:v>
                </c:pt>
                <c:pt idx="39">
                  <c:v>117.32268000000001</c:v>
                </c:pt>
                <c:pt idx="40">
                  <c:v>118.24751000000001</c:v>
                </c:pt>
                <c:pt idx="41">
                  <c:v>120.97654</c:v>
                </c:pt>
                <c:pt idx="42">
                  <c:v>121.58262999999999</c:v>
                </c:pt>
                <c:pt idx="43">
                  <c:v>121.38173999999999</c:v>
                </c:pt>
                <c:pt idx="44">
                  <c:v>119.73860000000001</c:v>
                </c:pt>
                <c:pt idx="45">
                  <c:v>115.64839000000001</c:v>
                </c:pt>
                <c:pt idx="46">
                  <c:v>113.53867</c:v>
                </c:pt>
                <c:pt idx="47">
                  <c:v>114.27699</c:v>
                </c:pt>
              </c:numCache>
            </c:numRef>
          </c:val>
          <c:smooth val="0"/>
          <c:extLst>
            <c:ext xmlns:c16="http://schemas.microsoft.com/office/drawing/2014/chart" uri="{C3380CC4-5D6E-409C-BE32-E72D297353CC}">
              <c16:uniqueId val="{00000010-39D5-4CB3-9B28-3CBEDF05EEA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27.152999999999999</c:v>
                </c:pt>
                <c:pt idx="1">
                  <c:v>27.366700000000002</c:v>
                </c:pt>
                <c:pt idx="2">
                  <c:v>26.955200000000001</c:v>
                </c:pt>
                <c:pt idx="3">
                  <c:v>27.206499999999998</c:v>
                </c:pt>
                <c:pt idx="4">
                  <c:v>27.497</c:v>
                </c:pt>
                <c:pt idx="5">
                  <c:v>27.557099999999998</c:v>
                </c:pt>
                <c:pt idx="6">
                  <c:v>27.7285</c:v>
                </c:pt>
                <c:pt idx="7">
                  <c:v>27.813300000000002</c:v>
                </c:pt>
                <c:pt idx="8">
                  <c:v>27.756599999999999</c:v>
                </c:pt>
                <c:pt idx="9">
                  <c:v>28.9299</c:v>
                </c:pt>
                <c:pt idx="10">
                  <c:v>28.106999999999999</c:v>
                </c:pt>
                <c:pt idx="11">
                  <c:v>24.546600000000002</c:v>
                </c:pt>
                <c:pt idx="12">
                  <c:v>21.720700000000001</c:v>
                </c:pt>
                <c:pt idx="13">
                  <c:v>21.613099999999999</c:v>
                </c:pt>
                <c:pt idx="14">
                  <c:v>24.5517</c:v>
                </c:pt>
                <c:pt idx="15">
                  <c:v>26.316400000000002</c:v>
                </c:pt>
                <c:pt idx="16">
                  <c:v>26.6037</c:v>
                </c:pt>
                <c:pt idx="17">
                  <c:v>27.4955</c:v>
                </c:pt>
                <c:pt idx="18">
                  <c:v>27.668099999999999</c:v>
                </c:pt>
                <c:pt idx="19">
                  <c:v>27.499600000000001</c:v>
                </c:pt>
                <c:pt idx="20">
                  <c:v>28.134399999999999</c:v>
                </c:pt>
                <c:pt idx="21">
                  <c:v>27.170100000000001</c:v>
                </c:pt>
                <c:pt idx="22">
                  <c:v>27.550799999999999</c:v>
                </c:pt>
                <c:pt idx="23">
                  <c:v>28.069700000000001</c:v>
                </c:pt>
                <c:pt idx="24">
                  <c:v>26.946000000000002</c:v>
                </c:pt>
                <c:pt idx="25">
                  <c:v>28.028300000000002</c:v>
                </c:pt>
                <c:pt idx="26">
                  <c:v>27.4937</c:v>
                </c:pt>
                <c:pt idx="27">
                  <c:v>27.155000000000001</c:v>
                </c:pt>
                <c:pt idx="28">
                  <c:v>26.974599999999999</c:v>
                </c:pt>
                <c:pt idx="29">
                  <c:v>26.0837</c:v>
                </c:pt>
                <c:pt idx="30">
                  <c:v>26.220199999999998</c:v>
                </c:pt>
                <c:pt idx="31">
                  <c:v>26.230799999999999</c:v>
                </c:pt>
                <c:pt idx="32">
                  <c:v>26.482299999999999</c:v>
                </c:pt>
                <c:pt idx="33">
                  <c:v>26.4389</c:v>
                </c:pt>
                <c:pt idx="34">
                  <c:v>26.7194</c:v>
                </c:pt>
                <c:pt idx="35">
                  <c:v>22.100200000000001</c:v>
                </c:pt>
                <c:pt idx="36">
                  <c:v>21.886900000000001</c:v>
                </c:pt>
                <c:pt idx="37">
                  <c:v>23.047699999999999</c:v>
                </c:pt>
                <c:pt idx="38">
                  <c:v>23.5505</c:v>
                </c:pt>
                <c:pt idx="39">
                  <c:v>26.060600000000001</c:v>
                </c:pt>
                <c:pt idx="40">
                  <c:v>26.7896</c:v>
                </c:pt>
                <c:pt idx="41">
                  <c:v>27.245200000000001</c:v>
                </c:pt>
                <c:pt idx="42">
                  <c:v>27.420200000000001</c:v>
                </c:pt>
                <c:pt idx="43">
                  <c:v>27.362200000000001</c:v>
                </c:pt>
                <c:pt idx="44">
                  <c:v>27.604700000000001</c:v>
                </c:pt>
                <c:pt idx="45">
                  <c:v>26.7013</c:v>
                </c:pt>
                <c:pt idx="46">
                  <c:v>27.918500000000002</c:v>
                </c:pt>
                <c:pt idx="47">
                  <c:v>28.1203</c:v>
                </c:pt>
              </c:numCache>
            </c:numRef>
          </c:val>
          <c:smooth val="0"/>
          <c:extLst>
            <c:ext xmlns:c16="http://schemas.microsoft.com/office/drawing/2014/chart" uri="{C3380CC4-5D6E-409C-BE32-E72D297353CC}">
              <c16:uniqueId val="{00000011-39D5-4CB3-9B28-3CBEDF05EEA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9D5-4CB3-9B28-3CBEDF05EEA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67.112300000000005</c:v>
                </c:pt>
                <c:pt idx="1">
                  <c:v>47.932699999999997</c:v>
                </c:pt>
                <c:pt idx="2">
                  <c:v>41.491599999999998</c:v>
                </c:pt>
                <c:pt idx="3">
                  <c:v>35.562800000000003</c:v>
                </c:pt>
                <c:pt idx="4">
                  <c:v>41.4848</c:v>
                </c:pt>
                <c:pt idx="5">
                  <c:v>51.413699999999999</c:v>
                </c:pt>
                <c:pt idx="6">
                  <c:v>62.7913</c:v>
                </c:pt>
                <c:pt idx="7">
                  <c:v>64.5655</c:v>
                </c:pt>
                <c:pt idx="8">
                  <c:v>64.583500000000001</c:v>
                </c:pt>
                <c:pt idx="9">
                  <c:v>65.177000000000007</c:v>
                </c:pt>
                <c:pt idx="10">
                  <c:v>64.890799999999999</c:v>
                </c:pt>
                <c:pt idx="11">
                  <c:v>63.3566</c:v>
                </c:pt>
                <c:pt idx="12">
                  <c:v>62.188800000000001</c:v>
                </c:pt>
                <c:pt idx="13">
                  <c:v>62.105800000000002</c:v>
                </c:pt>
                <c:pt idx="14">
                  <c:v>63.933700000000002</c:v>
                </c:pt>
                <c:pt idx="15">
                  <c:v>65.879599999999996</c:v>
                </c:pt>
                <c:pt idx="16">
                  <c:v>66.720399999999998</c:v>
                </c:pt>
                <c:pt idx="17">
                  <c:v>66.608199999999997</c:v>
                </c:pt>
                <c:pt idx="18">
                  <c:v>51.252600000000001</c:v>
                </c:pt>
                <c:pt idx="19">
                  <c:v>64.36</c:v>
                </c:pt>
                <c:pt idx="20">
                  <c:v>66.332999999999998</c:v>
                </c:pt>
                <c:pt idx="21">
                  <c:v>65.653999999999996</c:v>
                </c:pt>
                <c:pt idx="22">
                  <c:v>64.841800000000006</c:v>
                </c:pt>
                <c:pt idx="23">
                  <c:v>64.076499999999996</c:v>
                </c:pt>
                <c:pt idx="24">
                  <c:v>64.411100000000005</c:v>
                </c:pt>
                <c:pt idx="25">
                  <c:v>64.286500000000004</c:v>
                </c:pt>
                <c:pt idx="26">
                  <c:v>65.565600000000003</c:v>
                </c:pt>
                <c:pt idx="27">
                  <c:v>65.968599999999995</c:v>
                </c:pt>
                <c:pt idx="28">
                  <c:v>65.986099999999993</c:v>
                </c:pt>
                <c:pt idx="29">
                  <c:v>67.128699999999995</c:v>
                </c:pt>
                <c:pt idx="30">
                  <c:v>67.369100000000003</c:v>
                </c:pt>
                <c:pt idx="31">
                  <c:v>53.142699999999998</c:v>
                </c:pt>
                <c:pt idx="32">
                  <c:v>40.323999999999998</c:v>
                </c:pt>
                <c:pt idx="33">
                  <c:v>37.725900000000003</c:v>
                </c:pt>
                <c:pt idx="34">
                  <c:v>36.928600000000003</c:v>
                </c:pt>
                <c:pt idx="35">
                  <c:v>35.194699999999997</c:v>
                </c:pt>
                <c:pt idx="36">
                  <c:v>33.8371</c:v>
                </c:pt>
                <c:pt idx="37">
                  <c:v>32.295999999999999</c:v>
                </c:pt>
                <c:pt idx="38">
                  <c:v>31.2516</c:v>
                </c:pt>
                <c:pt idx="39">
                  <c:v>30.323899999999998</c:v>
                </c:pt>
                <c:pt idx="40">
                  <c:v>32.527900000000002</c:v>
                </c:pt>
                <c:pt idx="41">
                  <c:v>33.7014</c:v>
                </c:pt>
                <c:pt idx="42">
                  <c:v>33.984900000000003</c:v>
                </c:pt>
                <c:pt idx="43">
                  <c:v>33.076700000000002</c:v>
                </c:pt>
                <c:pt idx="44">
                  <c:v>24.707899999999999</c:v>
                </c:pt>
                <c:pt idx="45">
                  <c:v>24.1539</c:v>
                </c:pt>
                <c:pt idx="46">
                  <c:v>23.814800000000002</c:v>
                </c:pt>
                <c:pt idx="47">
                  <c:v>23.255400000000002</c:v>
                </c:pt>
              </c:numCache>
            </c:numRef>
          </c:val>
          <c:smooth val="0"/>
          <c:extLst>
            <c:ext xmlns:c16="http://schemas.microsoft.com/office/drawing/2014/chart" uri="{C3380CC4-5D6E-409C-BE32-E72D297353CC}">
              <c16:uniqueId val="{00000013-39D5-4CB3-9B28-3CBEDF05EEA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9D5-4CB3-9B28-3CBEDF05EEA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37.845999999999997</c:v>
                </c:pt>
                <c:pt idx="1">
                  <c:v>37.768000000000001</c:v>
                </c:pt>
                <c:pt idx="2">
                  <c:v>38.311</c:v>
                </c:pt>
                <c:pt idx="3">
                  <c:v>39.075000000000003</c:v>
                </c:pt>
                <c:pt idx="4">
                  <c:v>38.887999999999998</c:v>
                </c:pt>
                <c:pt idx="5">
                  <c:v>38.417000000000002</c:v>
                </c:pt>
                <c:pt idx="6">
                  <c:v>39.398000000000003</c:v>
                </c:pt>
                <c:pt idx="7">
                  <c:v>38.768999999999998</c:v>
                </c:pt>
                <c:pt idx="8">
                  <c:v>38.932000000000002</c:v>
                </c:pt>
                <c:pt idx="9">
                  <c:v>37.39</c:v>
                </c:pt>
                <c:pt idx="10">
                  <c:v>36.475999999999999</c:v>
                </c:pt>
                <c:pt idx="11">
                  <c:v>35.646999999999998</c:v>
                </c:pt>
                <c:pt idx="12">
                  <c:v>34.795000000000002</c:v>
                </c:pt>
                <c:pt idx="13">
                  <c:v>32.100999999999999</c:v>
                </c:pt>
                <c:pt idx="14">
                  <c:v>31.257999999999999</c:v>
                </c:pt>
                <c:pt idx="15">
                  <c:v>31.852</c:v>
                </c:pt>
                <c:pt idx="16">
                  <c:v>34.456000000000003</c:v>
                </c:pt>
                <c:pt idx="17">
                  <c:v>35.564</c:v>
                </c:pt>
                <c:pt idx="18">
                  <c:v>35.433999999999997</c:v>
                </c:pt>
                <c:pt idx="19">
                  <c:v>38.241</c:v>
                </c:pt>
                <c:pt idx="20">
                  <c:v>38.655000000000001</c:v>
                </c:pt>
                <c:pt idx="21">
                  <c:v>37.933999999999997</c:v>
                </c:pt>
                <c:pt idx="22">
                  <c:v>38.453000000000003</c:v>
                </c:pt>
                <c:pt idx="23">
                  <c:v>37.991</c:v>
                </c:pt>
                <c:pt idx="24">
                  <c:v>37.683</c:v>
                </c:pt>
                <c:pt idx="25">
                  <c:v>36.768000000000001</c:v>
                </c:pt>
                <c:pt idx="26">
                  <c:v>35.816000000000003</c:v>
                </c:pt>
                <c:pt idx="27">
                  <c:v>37.369</c:v>
                </c:pt>
                <c:pt idx="28">
                  <c:v>38.366</c:v>
                </c:pt>
                <c:pt idx="29">
                  <c:v>39.603999999999999</c:v>
                </c:pt>
                <c:pt idx="30">
                  <c:v>38.530999999999999</c:v>
                </c:pt>
                <c:pt idx="31">
                  <c:v>38.988999999999997</c:v>
                </c:pt>
                <c:pt idx="32">
                  <c:v>39.118000000000002</c:v>
                </c:pt>
                <c:pt idx="33">
                  <c:v>37.859000000000002</c:v>
                </c:pt>
                <c:pt idx="34">
                  <c:v>36.912999999999997</c:v>
                </c:pt>
                <c:pt idx="35">
                  <c:v>36.124000000000002</c:v>
                </c:pt>
                <c:pt idx="36">
                  <c:v>35.799999999999997</c:v>
                </c:pt>
                <c:pt idx="37">
                  <c:v>31.385999999999999</c:v>
                </c:pt>
                <c:pt idx="38">
                  <c:v>32.148000000000003</c:v>
                </c:pt>
                <c:pt idx="39">
                  <c:v>33.198999999999998</c:v>
                </c:pt>
                <c:pt idx="40">
                  <c:v>35.902999999999999</c:v>
                </c:pt>
                <c:pt idx="41">
                  <c:v>36.926000000000002</c:v>
                </c:pt>
                <c:pt idx="42">
                  <c:v>37.475999999999999</c:v>
                </c:pt>
                <c:pt idx="43">
                  <c:v>36.996000000000002</c:v>
                </c:pt>
                <c:pt idx="44">
                  <c:v>38.74</c:v>
                </c:pt>
                <c:pt idx="45">
                  <c:v>37.720999999999997</c:v>
                </c:pt>
                <c:pt idx="46">
                  <c:v>37.54</c:v>
                </c:pt>
                <c:pt idx="47">
                  <c:v>38.137999999999998</c:v>
                </c:pt>
              </c:numCache>
            </c:numRef>
          </c:val>
          <c:smooth val="0"/>
          <c:extLst>
            <c:ext xmlns:c16="http://schemas.microsoft.com/office/drawing/2014/chart" uri="{C3380CC4-5D6E-409C-BE32-E72D297353CC}">
              <c16:uniqueId val="{00000015-39D5-4CB3-9B28-3CBEDF05EEA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24.97</c:v>
                </c:pt>
                <c:pt idx="1">
                  <c:v>27.931999999999999</c:v>
                </c:pt>
                <c:pt idx="2">
                  <c:v>27.972000000000001</c:v>
                </c:pt>
                <c:pt idx="3">
                  <c:v>28.06</c:v>
                </c:pt>
                <c:pt idx="4">
                  <c:v>28.021999999999998</c:v>
                </c:pt>
                <c:pt idx="5">
                  <c:v>27.902000000000001</c:v>
                </c:pt>
                <c:pt idx="6">
                  <c:v>27.361999999999998</c:v>
                </c:pt>
                <c:pt idx="7">
                  <c:v>26.341999999999999</c:v>
                </c:pt>
                <c:pt idx="8">
                  <c:v>26.29</c:v>
                </c:pt>
                <c:pt idx="9">
                  <c:v>26.355</c:v>
                </c:pt>
                <c:pt idx="10">
                  <c:v>26.283999999999999</c:v>
                </c:pt>
                <c:pt idx="11">
                  <c:v>26.064</c:v>
                </c:pt>
                <c:pt idx="12">
                  <c:v>26.355</c:v>
                </c:pt>
                <c:pt idx="13">
                  <c:v>26.524000000000001</c:v>
                </c:pt>
                <c:pt idx="14">
                  <c:v>27.364000000000001</c:v>
                </c:pt>
                <c:pt idx="15">
                  <c:v>27.006</c:v>
                </c:pt>
                <c:pt idx="16">
                  <c:v>27.858000000000001</c:v>
                </c:pt>
                <c:pt idx="17">
                  <c:v>26.94</c:v>
                </c:pt>
                <c:pt idx="18">
                  <c:v>27.542000000000002</c:v>
                </c:pt>
                <c:pt idx="19">
                  <c:v>27.777999999999999</c:v>
                </c:pt>
                <c:pt idx="20">
                  <c:v>27.059000000000001</c:v>
                </c:pt>
                <c:pt idx="21">
                  <c:v>27.071999999999999</c:v>
                </c:pt>
                <c:pt idx="22">
                  <c:v>27.247</c:v>
                </c:pt>
                <c:pt idx="23">
                  <c:v>26.651</c:v>
                </c:pt>
                <c:pt idx="24">
                  <c:v>26.6</c:v>
                </c:pt>
                <c:pt idx="25">
                  <c:v>25.855</c:v>
                </c:pt>
                <c:pt idx="26">
                  <c:v>27.27</c:v>
                </c:pt>
                <c:pt idx="27">
                  <c:v>27.356999999999999</c:v>
                </c:pt>
                <c:pt idx="28">
                  <c:v>26.9</c:v>
                </c:pt>
                <c:pt idx="29">
                  <c:v>27.077000000000002</c:v>
                </c:pt>
                <c:pt idx="30">
                  <c:v>26.812999999999999</c:v>
                </c:pt>
                <c:pt idx="31">
                  <c:v>26.411000000000001</c:v>
                </c:pt>
                <c:pt idx="32">
                  <c:v>23.928000000000001</c:v>
                </c:pt>
                <c:pt idx="33">
                  <c:v>22.843</c:v>
                </c:pt>
                <c:pt idx="34">
                  <c:v>22.963000000000001</c:v>
                </c:pt>
                <c:pt idx="35">
                  <c:v>23.239000000000001</c:v>
                </c:pt>
                <c:pt idx="36">
                  <c:v>22.995000000000001</c:v>
                </c:pt>
                <c:pt idx="37">
                  <c:v>23.675999999999998</c:v>
                </c:pt>
                <c:pt idx="38">
                  <c:v>24.126000000000001</c:v>
                </c:pt>
                <c:pt idx="39">
                  <c:v>23.975999999999999</c:v>
                </c:pt>
                <c:pt idx="40">
                  <c:v>24.584</c:v>
                </c:pt>
                <c:pt idx="41">
                  <c:v>24.727</c:v>
                </c:pt>
                <c:pt idx="42">
                  <c:v>24.416</c:v>
                </c:pt>
                <c:pt idx="43">
                  <c:v>25.047999999999998</c:v>
                </c:pt>
                <c:pt idx="44">
                  <c:v>24.81</c:v>
                </c:pt>
                <c:pt idx="45">
                  <c:v>25.556000000000001</c:v>
                </c:pt>
                <c:pt idx="46">
                  <c:v>28.003</c:v>
                </c:pt>
                <c:pt idx="47">
                  <c:v>27.943999999999999</c:v>
                </c:pt>
              </c:numCache>
            </c:numRef>
          </c:val>
          <c:smooth val="0"/>
          <c:extLst>
            <c:ext xmlns:c16="http://schemas.microsoft.com/office/drawing/2014/chart" uri="{C3380CC4-5D6E-409C-BE32-E72D297353CC}">
              <c16:uniqueId val="{00000016-39D5-4CB3-9B28-3CBEDF05EE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2D9-4141-9A58-EEF97940E75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190.37970000000001</c:v>
                </c:pt>
                <c:pt idx="1">
                  <c:v>190.286</c:v>
                </c:pt>
                <c:pt idx="2">
                  <c:v>191.21770000000001</c:v>
                </c:pt>
                <c:pt idx="3">
                  <c:v>191.94220000000001</c:v>
                </c:pt>
                <c:pt idx="4">
                  <c:v>193.9418</c:v>
                </c:pt>
                <c:pt idx="5">
                  <c:v>194.23500000000001</c:v>
                </c:pt>
                <c:pt idx="6">
                  <c:v>194.0711</c:v>
                </c:pt>
                <c:pt idx="7">
                  <c:v>193.30199999999999</c:v>
                </c:pt>
                <c:pt idx="8">
                  <c:v>193.12520000000001</c:v>
                </c:pt>
                <c:pt idx="9">
                  <c:v>193.57239999999999</c:v>
                </c:pt>
                <c:pt idx="10">
                  <c:v>193.0565</c:v>
                </c:pt>
                <c:pt idx="11">
                  <c:v>193.2398</c:v>
                </c:pt>
                <c:pt idx="12">
                  <c:v>193.732</c:v>
                </c:pt>
                <c:pt idx="13">
                  <c:v>192.8218</c:v>
                </c:pt>
                <c:pt idx="14">
                  <c:v>190.98859999999999</c:v>
                </c:pt>
                <c:pt idx="15">
                  <c:v>190.79329999999999</c:v>
                </c:pt>
                <c:pt idx="16">
                  <c:v>189.7534</c:v>
                </c:pt>
                <c:pt idx="17">
                  <c:v>189.0847</c:v>
                </c:pt>
                <c:pt idx="18">
                  <c:v>194.06610000000001</c:v>
                </c:pt>
                <c:pt idx="19">
                  <c:v>192.50700000000001</c:v>
                </c:pt>
                <c:pt idx="20">
                  <c:v>192.0925</c:v>
                </c:pt>
                <c:pt idx="21">
                  <c:v>191.98339999999999</c:v>
                </c:pt>
                <c:pt idx="22">
                  <c:v>191.70089999999999</c:v>
                </c:pt>
                <c:pt idx="23">
                  <c:v>191.375</c:v>
                </c:pt>
                <c:pt idx="24">
                  <c:v>190.33670000000001</c:v>
                </c:pt>
                <c:pt idx="25">
                  <c:v>191.53569999999999</c:v>
                </c:pt>
                <c:pt idx="26">
                  <c:v>191.2681</c:v>
                </c:pt>
                <c:pt idx="27">
                  <c:v>191.59950000000001</c:v>
                </c:pt>
                <c:pt idx="28">
                  <c:v>192.2619</c:v>
                </c:pt>
                <c:pt idx="29">
                  <c:v>193.0573</c:v>
                </c:pt>
                <c:pt idx="30">
                  <c:v>190.07589999999999</c:v>
                </c:pt>
                <c:pt idx="31">
                  <c:v>190.87639999999999</c:v>
                </c:pt>
                <c:pt idx="32">
                  <c:v>190.30879999999999</c:v>
                </c:pt>
                <c:pt idx="33">
                  <c:v>192.34030000000001</c:v>
                </c:pt>
                <c:pt idx="34">
                  <c:v>193.03559999999999</c:v>
                </c:pt>
                <c:pt idx="35">
                  <c:v>173.57069999999999</c:v>
                </c:pt>
                <c:pt idx="36">
                  <c:v>77.587699999999998</c:v>
                </c:pt>
                <c:pt idx="37">
                  <c:v>59.612900000000003</c:v>
                </c:pt>
                <c:pt idx="38">
                  <c:v>57.4696</c:v>
                </c:pt>
                <c:pt idx="39">
                  <c:v>57.064999999999998</c:v>
                </c:pt>
                <c:pt idx="40">
                  <c:v>57.311999999999998</c:v>
                </c:pt>
                <c:pt idx="41">
                  <c:v>70.811700000000002</c:v>
                </c:pt>
                <c:pt idx="42">
                  <c:v>70.955699999999993</c:v>
                </c:pt>
                <c:pt idx="43">
                  <c:v>173.38149999999999</c:v>
                </c:pt>
                <c:pt idx="44">
                  <c:v>182.7148</c:v>
                </c:pt>
                <c:pt idx="45">
                  <c:v>191.0162</c:v>
                </c:pt>
                <c:pt idx="46">
                  <c:v>188.44049999999999</c:v>
                </c:pt>
                <c:pt idx="47">
                  <c:v>186.21520000000001</c:v>
                </c:pt>
              </c:numCache>
            </c:numRef>
          </c:val>
          <c:smooth val="0"/>
          <c:extLst>
            <c:ext xmlns:c16="http://schemas.microsoft.com/office/drawing/2014/chart" uri="{C3380CC4-5D6E-409C-BE32-E72D297353CC}">
              <c16:uniqueId val="{00000001-42D9-4141-9A58-EEF97940E75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33.585929999999998</c:v>
                </c:pt>
                <c:pt idx="1">
                  <c:v>33.037820000000004</c:v>
                </c:pt>
                <c:pt idx="2">
                  <c:v>33.576639999999998</c:v>
                </c:pt>
                <c:pt idx="3">
                  <c:v>34.335819999999998</c:v>
                </c:pt>
                <c:pt idx="4">
                  <c:v>34.791240000000002</c:v>
                </c:pt>
                <c:pt idx="5">
                  <c:v>34.571550000000002</c:v>
                </c:pt>
                <c:pt idx="6">
                  <c:v>35.370220000000003</c:v>
                </c:pt>
                <c:pt idx="7">
                  <c:v>34.257910000000003</c:v>
                </c:pt>
                <c:pt idx="8">
                  <c:v>33.810960000000001</c:v>
                </c:pt>
                <c:pt idx="9">
                  <c:v>32.228490000000001</c:v>
                </c:pt>
                <c:pt idx="10">
                  <c:v>32.580030000000001</c:v>
                </c:pt>
                <c:pt idx="11">
                  <c:v>31.267040000000001</c:v>
                </c:pt>
                <c:pt idx="12">
                  <c:v>30.814350000000001</c:v>
                </c:pt>
                <c:pt idx="13">
                  <c:v>30.03341</c:v>
                </c:pt>
                <c:pt idx="14">
                  <c:v>29.609310000000001</c:v>
                </c:pt>
                <c:pt idx="15">
                  <c:v>30.101559999999999</c:v>
                </c:pt>
                <c:pt idx="16">
                  <c:v>31.010200000000001</c:v>
                </c:pt>
                <c:pt idx="17">
                  <c:v>32.686549999999997</c:v>
                </c:pt>
                <c:pt idx="18">
                  <c:v>32.159469999999999</c:v>
                </c:pt>
                <c:pt idx="19">
                  <c:v>32.55003</c:v>
                </c:pt>
                <c:pt idx="20">
                  <c:v>32.248869999999997</c:v>
                </c:pt>
                <c:pt idx="21">
                  <c:v>32.632660000000001</c:v>
                </c:pt>
                <c:pt idx="22">
                  <c:v>32.065489999999997</c:v>
                </c:pt>
                <c:pt idx="23">
                  <c:v>30.97824</c:v>
                </c:pt>
                <c:pt idx="24">
                  <c:v>32.193170000000002</c:v>
                </c:pt>
                <c:pt idx="25">
                  <c:v>31.526209999999999</c:v>
                </c:pt>
                <c:pt idx="26">
                  <c:v>32.305990000000001</c:v>
                </c:pt>
                <c:pt idx="27">
                  <c:v>32.476579999999998</c:v>
                </c:pt>
                <c:pt idx="28">
                  <c:v>33.244799999999998</c:v>
                </c:pt>
                <c:pt idx="29">
                  <c:v>34.370130000000003</c:v>
                </c:pt>
                <c:pt idx="30">
                  <c:v>34.208799999999997</c:v>
                </c:pt>
                <c:pt idx="31">
                  <c:v>34.095280000000002</c:v>
                </c:pt>
                <c:pt idx="32">
                  <c:v>33.800339999999998</c:v>
                </c:pt>
                <c:pt idx="33">
                  <c:v>32.910110000000003</c:v>
                </c:pt>
                <c:pt idx="34">
                  <c:v>33.440199999999997</c:v>
                </c:pt>
                <c:pt idx="35">
                  <c:v>32.366509999999998</c:v>
                </c:pt>
                <c:pt idx="36">
                  <c:v>31.7209</c:v>
                </c:pt>
                <c:pt idx="37">
                  <c:v>30.605</c:v>
                </c:pt>
                <c:pt idx="38">
                  <c:v>31.106539999999999</c:v>
                </c:pt>
                <c:pt idx="39">
                  <c:v>31.217179999999999</c:v>
                </c:pt>
                <c:pt idx="40">
                  <c:v>31.91863</c:v>
                </c:pt>
                <c:pt idx="41">
                  <c:v>32.972999999999999</c:v>
                </c:pt>
                <c:pt idx="42">
                  <c:v>33.18112</c:v>
                </c:pt>
                <c:pt idx="43">
                  <c:v>34.065770000000001</c:v>
                </c:pt>
                <c:pt idx="44">
                  <c:v>34.192259999999997</c:v>
                </c:pt>
                <c:pt idx="45">
                  <c:v>34.187550000000002</c:v>
                </c:pt>
                <c:pt idx="46">
                  <c:v>33.870989999999999</c:v>
                </c:pt>
                <c:pt idx="47">
                  <c:v>33.78801</c:v>
                </c:pt>
              </c:numCache>
            </c:numRef>
          </c:val>
          <c:smooth val="0"/>
          <c:extLst>
            <c:ext xmlns:c16="http://schemas.microsoft.com/office/drawing/2014/chart" uri="{C3380CC4-5D6E-409C-BE32-E72D297353CC}">
              <c16:uniqueId val="{00000002-42D9-4141-9A58-EEF97940E75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2D9-4141-9A58-EEF97940E75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2D9-4141-9A58-EEF97940E75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2D9-4141-9A58-EEF97940E75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2.2999999999999998</c:v>
                </c:pt>
                <c:pt idx="3">
                  <c:v>2.4</c:v>
                </c:pt>
                <c:pt idx="4">
                  <c:v>2.4</c:v>
                </c:pt>
                <c:pt idx="5">
                  <c:v>2.4</c:v>
                </c:pt>
                <c:pt idx="6">
                  <c:v>2.4</c:v>
                </c:pt>
                <c:pt idx="7">
                  <c:v>2.4</c:v>
                </c:pt>
                <c:pt idx="8">
                  <c:v>2.4</c:v>
                </c:pt>
                <c:pt idx="9">
                  <c:v>2.4</c:v>
                </c:pt>
                <c:pt idx="10">
                  <c:v>2.5</c:v>
                </c:pt>
                <c:pt idx="11">
                  <c:v>2.4</c:v>
                </c:pt>
                <c:pt idx="12">
                  <c:v>2.4</c:v>
                </c:pt>
                <c:pt idx="13">
                  <c:v>2.4</c:v>
                </c:pt>
                <c:pt idx="14">
                  <c:v>2.4</c:v>
                </c:pt>
                <c:pt idx="15">
                  <c:v>2.4</c:v>
                </c:pt>
                <c:pt idx="16">
                  <c:v>2.5</c:v>
                </c:pt>
                <c:pt idx="17">
                  <c:v>2.4</c:v>
                </c:pt>
                <c:pt idx="18">
                  <c:v>2.4</c:v>
                </c:pt>
                <c:pt idx="19">
                  <c:v>2.2999999999999998</c:v>
                </c:pt>
                <c:pt idx="20">
                  <c:v>2.4</c:v>
                </c:pt>
                <c:pt idx="21">
                  <c:v>2.4</c:v>
                </c:pt>
                <c:pt idx="22">
                  <c:v>2.4</c:v>
                </c:pt>
                <c:pt idx="23">
                  <c:v>2.2999999999999998</c:v>
                </c:pt>
                <c:pt idx="24">
                  <c:v>2.4</c:v>
                </c:pt>
                <c:pt idx="25">
                  <c:v>2.2000000000000002</c:v>
                </c:pt>
                <c:pt idx="26">
                  <c:v>2.2999999999999998</c:v>
                </c:pt>
                <c:pt idx="27">
                  <c:v>2.4</c:v>
                </c:pt>
                <c:pt idx="28">
                  <c:v>2.2999999999999998</c:v>
                </c:pt>
                <c:pt idx="29">
                  <c:v>2.2999999999999998</c:v>
                </c:pt>
                <c:pt idx="30">
                  <c:v>2.4</c:v>
                </c:pt>
                <c:pt idx="31">
                  <c:v>2.2000000000000002</c:v>
                </c:pt>
                <c:pt idx="32">
                  <c:v>2.4</c:v>
                </c:pt>
                <c:pt idx="33">
                  <c:v>2.2999999999999998</c:v>
                </c:pt>
                <c:pt idx="34">
                  <c:v>2.4</c:v>
                </c:pt>
                <c:pt idx="35">
                  <c:v>2.2000000000000002</c:v>
                </c:pt>
                <c:pt idx="36">
                  <c:v>2.5</c:v>
                </c:pt>
                <c:pt idx="37">
                  <c:v>2.4</c:v>
                </c:pt>
                <c:pt idx="38">
                  <c:v>2.5</c:v>
                </c:pt>
                <c:pt idx="39">
                  <c:v>2.6</c:v>
                </c:pt>
                <c:pt idx="40">
                  <c:v>2.5</c:v>
                </c:pt>
                <c:pt idx="41">
                  <c:v>2.5</c:v>
                </c:pt>
                <c:pt idx="42">
                  <c:v>2.5</c:v>
                </c:pt>
                <c:pt idx="43">
                  <c:v>2.6</c:v>
                </c:pt>
                <c:pt idx="44">
                  <c:v>2.6</c:v>
                </c:pt>
                <c:pt idx="45">
                  <c:v>2.5</c:v>
                </c:pt>
                <c:pt idx="46">
                  <c:v>2.5</c:v>
                </c:pt>
                <c:pt idx="47">
                  <c:v>2.2999999999999998</c:v>
                </c:pt>
              </c:numCache>
            </c:numRef>
          </c:val>
          <c:smooth val="0"/>
          <c:extLst>
            <c:ext xmlns:c16="http://schemas.microsoft.com/office/drawing/2014/chart" uri="{C3380CC4-5D6E-409C-BE32-E72D297353CC}">
              <c16:uniqueId val="{00000006-42D9-4141-9A58-EEF97940E75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2D9-4141-9A58-EEF97940E75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65.880979999999994</c:v>
                </c:pt>
                <c:pt idx="1">
                  <c:v>66.062430000000006</c:v>
                </c:pt>
                <c:pt idx="2">
                  <c:v>65.731589999999997</c:v>
                </c:pt>
                <c:pt idx="3">
                  <c:v>65.793390000000002</c:v>
                </c:pt>
                <c:pt idx="4">
                  <c:v>65.132099999999994</c:v>
                </c:pt>
                <c:pt idx="5">
                  <c:v>65.142679999999999</c:v>
                </c:pt>
                <c:pt idx="6">
                  <c:v>65.524000000000001</c:v>
                </c:pt>
                <c:pt idx="7">
                  <c:v>65.55301</c:v>
                </c:pt>
                <c:pt idx="8">
                  <c:v>65.728859999999997</c:v>
                </c:pt>
                <c:pt idx="9">
                  <c:v>65.992500000000007</c:v>
                </c:pt>
                <c:pt idx="10">
                  <c:v>65.872510000000005</c:v>
                </c:pt>
                <c:pt idx="11">
                  <c:v>65.883349999999993</c:v>
                </c:pt>
                <c:pt idx="12">
                  <c:v>65.552909999999997</c:v>
                </c:pt>
                <c:pt idx="13">
                  <c:v>65.373630000000006</c:v>
                </c:pt>
                <c:pt idx="14">
                  <c:v>65.034840000000003</c:v>
                </c:pt>
                <c:pt idx="15">
                  <c:v>64.393529999999998</c:v>
                </c:pt>
                <c:pt idx="16">
                  <c:v>64.699259999999995</c:v>
                </c:pt>
                <c:pt idx="17">
                  <c:v>65.340760000000003</c:v>
                </c:pt>
                <c:pt idx="18">
                  <c:v>65.658349999999999</c:v>
                </c:pt>
                <c:pt idx="19">
                  <c:v>64.908050000000003</c:v>
                </c:pt>
                <c:pt idx="20">
                  <c:v>63.714149999999997</c:v>
                </c:pt>
                <c:pt idx="21">
                  <c:v>63.608539999999998</c:v>
                </c:pt>
                <c:pt idx="22">
                  <c:v>64.354950000000002</c:v>
                </c:pt>
                <c:pt idx="23">
                  <c:v>65.836399999999998</c:v>
                </c:pt>
                <c:pt idx="24">
                  <c:v>65.841409999999996</c:v>
                </c:pt>
                <c:pt idx="25">
                  <c:v>65.80292</c:v>
                </c:pt>
                <c:pt idx="26">
                  <c:v>65.329909999999998</c:v>
                </c:pt>
                <c:pt idx="27">
                  <c:v>65.190470000000005</c:v>
                </c:pt>
                <c:pt idx="28">
                  <c:v>65.341009999999997</c:v>
                </c:pt>
                <c:pt idx="29">
                  <c:v>64.768429999999995</c:v>
                </c:pt>
                <c:pt idx="30">
                  <c:v>65.124340000000004</c:v>
                </c:pt>
                <c:pt idx="31">
                  <c:v>64.92998</c:v>
                </c:pt>
                <c:pt idx="32">
                  <c:v>64.214759999999998</c:v>
                </c:pt>
                <c:pt idx="33">
                  <c:v>66.413139999999999</c:v>
                </c:pt>
                <c:pt idx="34">
                  <c:v>66.587819999999994</c:v>
                </c:pt>
                <c:pt idx="35">
                  <c:v>66.243539999999996</c:v>
                </c:pt>
                <c:pt idx="36">
                  <c:v>64.135319999999993</c:v>
                </c:pt>
                <c:pt idx="37">
                  <c:v>36.215859999999999</c:v>
                </c:pt>
                <c:pt idx="38">
                  <c:v>32.72345</c:v>
                </c:pt>
                <c:pt idx="39">
                  <c:v>32.724679999999999</c:v>
                </c:pt>
                <c:pt idx="40">
                  <c:v>32.677390000000003</c:v>
                </c:pt>
                <c:pt idx="41">
                  <c:v>32.807780000000001</c:v>
                </c:pt>
                <c:pt idx="42">
                  <c:v>32.892209999999999</c:v>
                </c:pt>
                <c:pt idx="43">
                  <c:v>45.683059999999998</c:v>
                </c:pt>
                <c:pt idx="44">
                  <c:v>62.032679999999999</c:v>
                </c:pt>
                <c:pt idx="45">
                  <c:v>67.875519999999995</c:v>
                </c:pt>
                <c:pt idx="46">
                  <c:v>67.164460000000005</c:v>
                </c:pt>
                <c:pt idx="47">
                  <c:v>66.73039</c:v>
                </c:pt>
              </c:numCache>
            </c:numRef>
          </c:val>
          <c:smooth val="0"/>
          <c:extLst>
            <c:ext xmlns:c16="http://schemas.microsoft.com/office/drawing/2014/chart" uri="{C3380CC4-5D6E-409C-BE32-E72D297353CC}">
              <c16:uniqueId val="{00000008-42D9-4141-9A58-EEF97940E75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2D9-4141-9A58-EEF97940E75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smooth val="0"/>
          <c:extLst>
            <c:ext xmlns:c16="http://schemas.microsoft.com/office/drawing/2014/chart" uri="{C3380CC4-5D6E-409C-BE32-E72D297353CC}">
              <c16:uniqueId val="{0000000A-42D9-4141-9A58-EEF97940E75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2D9-4141-9A58-EEF97940E75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2D9-4141-9A58-EEF97940E75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2D9-4141-9A58-EEF97940E75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3.5651199999999998</c:v>
                </c:pt>
                <c:pt idx="1">
                  <c:v>3.3562699999999999</c:v>
                </c:pt>
                <c:pt idx="2">
                  <c:v>4.3883900000000002</c:v>
                </c:pt>
                <c:pt idx="3">
                  <c:v>5.1899699999999998</c:v>
                </c:pt>
                <c:pt idx="4">
                  <c:v>6.27834</c:v>
                </c:pt>
                <c:pt idx="5">
                  <c:v>7.8060999999999998</c:v>
                </c:pt>
                <c:pt idx="6">
                  <c:v>8.7273099999999992</c:v>
                </c:pt>
                <c:pt idx="7">
                  <c:v>8.9001800000000006</c:v>
                </c:pt>
                <c:pt idx="8">
                  <c:v>9.0324600000000004</c:v>
                </c:pt>
                <c:pt idx="9">
                  <c:v>8.8010900000000003</c:v>
                </c:pt>
                <c:pt idx="10">
                  <c:v>8.6397200000000005</c:v>
                </c:pt>
                <c:pt idx="11">
                  <c:v>8.8560300000000005</c:v>
                </c:pt>
                <c:pt idx="12">
                  <c:v>8.6953899999999997</c:v>
                </c:pt>
                <c:pt idx="13">
                  <c:v>8.7263599999999997</c:v>
                </c:pt>
                <c:pt idx="14">
                  <c:v>8.6395999999999997</c:v>
                </c:pt>
                <c:pt idx="15">
                  <c:v>8.8979300000000006</c:v>
                </c:pt>
                <c:pt idx="16">
                  <c:v>9.1473800000000001</c:v>
                </c:pt>
                <c:pt idx="17">
                  <c:v>8.9674800000000001</c:v>
                </c:pt>
                <c:pt idx="18">
                  <c:v>9.0981699999999996</c:v>
                </c:pt>
                <c:pt idx="19">
                  <c:v>9.08324</c:v>
                </c:pt>
                <c:pt idx="20">
                  <c:v>8.5834799999999998</c:v>
                </c:pt>
                <c:pt idx="21">
                  <c:v>8.7354099999999999</c:v>
                </c:pt>
                <c:pt idx="22">
                  <c:v>8.76065</c:v>
                </c:pt>
                <c:pt idx="23">
                  <c:v>8.8376699999999992</c:v>
                </c:pt>
                <c:pt idx="24">
                  <c:v>9.0072799999999997</c:v>
                </c:pt>
                <c:pt idx="25">
                  <c:v>8.9451199999999993</c:v>
                </c:pt>
                <c:pt idx="26">
                  <c:v>9.2545999999999999</c:v>
                </c:pt>
                <c:pt idx="27">
                  <c:v>9.2386999999999997</c:v>
                </c:pt>
                <c:pt idx="28">
                  <c:v>8.8726199999999995</c:v>
                </c:pt>
                <c:pt idx="29">
                  <c:v>9.3520699999999994</c:v>
                </c:pt>
                <c:pt idx="30">
                  <c:v>9.1569299999999991</c:v>
                </c:pt>
                <c:pt idx="31">
                  <c:v>8.7697599999999998</c:v>
                </c:pt>
                <c:pt idx="32">
                  <c:v>8.6413100000000007</c:v>
                </c:pt>
                <c:pt idx="33">
                  <c:v>8.7747799999999998</c:v>
                </c:pt>
                <c:pt idx="34">
                  <c:v>8.7356200000000008</c:v>
                </c:pt>
                <c:pt idx="35">
                  <c:v>8.8656699999999997</c:v>
                </c:pt>
                <c:pt idx="36">
                  <c:v>8.7916699999999999</c:v>
                </c:pt>
                <c:pt idx="37">
                  <c:v>8.59727</c:v>
                </c:pt>
                <c:pt idx="38">
                  <c:v>8.6697600000000001</c:v>
                </c:pt>
                <c:pt idx="39">
                  <c:v>8.7234700000000007</c:v>
                </c:pt>
                <c:pt idx="40">
                  <c:v>8.8931400000000007</c:v>
                </c:pt>
                <c:pt idx="41">
                  <c:v>8.6543799999999997</c:v>
                </c:pt>
                <c:pt idx="42">
                  <c:v>8.5936800000000009</c:v>
                </c:pt>
                <c:pt idx="43">
                  <c:v>8.7911900000000003</c:v>
                </c:pt>
                <c:pt idx="44">
                  <c:v>8.7429500000000004</c:v>
                </c:pt>
                <c:pt idx="45">
                  <c:v>8.5918299999999999</c:v>
                </c:pt>
                <c:pt idx="46">
                  <c:v>8.1086799999999997</c:v>
                </c:pt>
                <c:pt idx="47">
                  <c:v>8.4736700000000003</c:v>
                </c:pt>
              </c:numCache>
            </c:numRef>
          </c:val>
          <c:smooth val="0"/>
          <c:extLst>
            <c:ext xmlns:c16="http://schemas.microsoft.com/office/drawing/2014/chart" uri="{C3380CC4-5D6E-409C-BE32-E72D297353CC}">
              <c16:uniqueId val="{0000000E-42D9-4141-9A58-EEF97940E75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2D9-4141-9A58-EEF97940E75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4.6016000000000004</c:v>
                </c:pt>
                <c:pt idx="1">
                  <c:v>4.5861499999999999</c:v>
                </c:pt>
                <c:pt idx="2">
                  <c:v>4.5041599999999997</c:v>
                </c:pt>
                <c:pt idx="3">
                  <c:v>4.4460100000000002</c:v>
                </c:pt>
                <c:pt idx="4">
                  <c:v>4.3800699999999999</c:v>
                </c:pt>
                <c:pt idx="5">
                  <c:v>4.4016799999999998</c:v>
                </c:pt>
                <c:pt idx="6">
                  <c:v>4.3908699999999996</c:v>
                </c:pt>
                <c:pt idx="7">
                  <c:v>4.4827500000000002</c:v>
                </c:pt>
                <c:pt idx="8">
                  <c:v>4.4168500000000002</c:v>
                </c:pt>
                <c:pt idx="9">
                  <c:v>4.4212400000000001</c:v>
                </c:pt>
                <c:pt idx="10">
                  <c:v>4.3361000000000001</c:v>
                </c:pt>
                <c:pt idx="11">
                  <c:v>4.6113600000000003</c:v>
                </c:pt>
                <c:pt idx="12">
                  <c:v>4.6549399999999999</c:v>
                </c:pt>
                <c:pt idx="13">
                  <c:v>4.5919299999999996</c:v>
                </c:pt>
                <c:pt idx="14">
                  <c:v>4.5367199999999999</c:v>
                </c:pt>
                <c:pt idx="15">
                  <c:v>4.4866799999999998</c:v>
                </c:pt>
                <c:pt idx="16">
                  <c:v>4.5927800000000003</c:v>
                </c:pt>
                <c:pt idx="17">
                  <c:v>4.5403200000000004</c:v>
                </c:pt>
                <c:pt idx="18">
                  <c:v>4.5459699999999996</c:v>
                </c:pt>
                <c:pt idx="19">
                  <c:v>4.3966900000000004</c:v>
                </c:pt>
                <c:pt idx="20">
                  <c:v>4.4594500000000004</c:v>
                </c:pt>
                <c:pt idx="21">
                  <c:v>4.4841300000000004</c:v>
                </c:pt>
                <c:pt idx="22">
                  <c:v>4.4848100000000004</c:v>
                </c:pt>
                <c:pt idx="23">
                  <c:v>4.6069300000000002</c:v>
                </c:pt>
                <c:pt idx="24">
                  <c:v>4.5186999999999999</c:v>
                </c:pt>
                <c:pt idx="25">
                  <c:v>4.6467599999999996</c:v>
                </c:pt>
                <c:pt idx="26">
                  <c:v>4.7288199999999998</c:v>
                </c:pt>
                <c:pt idx="27">
                  <c:v>4.7088000000000001</c:v>
                </c:pt>
                <c:pt idx="28">
                  <c:v>4.7937399999999997</c:v>
                </c:pt>
                <c:pt idx="29">
                  <c:v>4.7035200000000001</c:v>
                </c:pt>
                <c:pt idx="30">
                  <c:v>4.6005099999999999</c:v>
                </c:pt>
                <c:pt idx="31">
                  <c:v>4.8350499999999998</c:v>
                </c:pt>
                <c:pt idx="32">
                  <c:v>4.7897800000000004</c:v>
                </c:pt>
                <c:pt idx="33">
                  <c:v>4.7286200000000003</c:v>
                </c:pt>
                <c:pt idx="34">
                  <c:v>4.7070699999999999</c:v>
                </c:pt>
                <c:pt idx="35">
                  <c:v>4.6093700000000002</c:v>
                </c:pt>
                <c:pt idx="36">
                  <c:v>4.5382100000000003</c:v>
                </c:pt>
                <c:pt idx="37">
                  <c:v>4.5662599999999998</c:v>
                </c:pt>
                <c:pt idx="38">
                  <c:v>4.5626699999999998</c:v>
                </c:pt>
                <c:pt idx="39">
                  <c:v>4.4842599999999999</c:v>
                </c:pt>
                <c:pt idx="40">
                  <c:v>4.5858400000000001</c:v>
                </c:pt>
                <c:pt idx="41">
                  <c:v>4.4967600000000001</c:v>
                </c:pt>
                <c:pt idx="42">
                  <c:v>4.4951699999999999</c:v>
                </c:pt>
                <c:pt idx="43">
                  <c:v>4.4082299999999996</c:v>
                </c:pt>
                <c:pt idx="44">
                  <c:v>4.4062400000000004</c:v>
                </c:pt>
                <c:pt idx="45">
                  <c:v>4.5711700000000004</c:v>
                </c:pt>
                <c:pt idx="46">
                  <c:v>4.6181799999999997</c:v>
                </c:pt>
                <c:pt idx="47">
                  <c:v>4.5688199999999997</c:v>
                </c:pt>
              </c:numCache>
            </c:numRef>
          </c:val>
          <c:smooth val="0"/>
          <c:extLst>
            <c:ext xmlns:c16="http://schemas.microsoft.com/office/drawing/2014/chart" uri="{C3380CC4-5D6E-409C-BE32-E72D297353CC}">
              <c16:uniqueId val="{00000010-42D9-4141-9A58-EEF97940E75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2D9-4141-9A58-EEF97940E75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2D9-4141-9A58-EEF97940E75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56.744</c:v>
                </c:pt>
                <c:pt idx="1">
                  <c:v>56.15</c:v>
                </c:pt>
                <c:pt idx="2">
                  <c:v>54.921999999999997</c:v>
                </c:pt>
                <c:pt idx="3">
                  <c:v>52.792000000000002</c:v>
                </c:pt>
                <c:pt idx="4">
                  <c:v>48.914000000000001</c:v>
                </c:pt>
                <c:pt idx="5">
                  <c:v>47.109000000000002</c:v>
                </c:pt>
                <c:pt idx="6">
                  <c:v>44.682000000000002</c:v>
                </c:pt>
                <c:pt idx="7">
                  <c:v>48.006999999999998</c:v>
                </c:pt>
                <c:pt idx="8">
                  <c:v>51.701999999999998</c:v>
                </c:pt>
                <c:pt idx="9">
                  <c:v>58.448999999999998</c:v>
                </c:pt>
                <c:pt idx="10">
                  <c:v>62.167999999999999</c:v>
                </c:pt>
                <c:pt idx="11">
                  <c:v>65.284000000000006</c:v>
                </c:pt>
                <c:pt idx="12">
                  <c:v>65.760000000000005</c:v>
                </c:pt>
                <c:pt idx="13">
                  <c:v>64.790000000000006</c:v>
                </c:pt>
                <c:pt idx="14">
                  <c:v>63.877000000000002</c:v>
                </c:pt>
                <c:pt idx="15">
                  <c:v>63.036000000000001</c:v>
                </c:pt>
                <c:pt idx="16">
                  <c:v>62.337000000000003</c:v>
                </c:pt>
                <c:pt idx="17">
                  <c:v>62.698999999999998</c:v>
                </c:pt>
                <c:pt idx="18">
                  <c:v>62.573</c:v>
                </c:pt>
                <c:pt idx="19">
                  <c:v>62.581000000000003</c:v>
                </c:pt>
                <c:pt idx="20">
                  <c:v>61.308999999999997</c:v>
                </c:pt>
                <c:pt idx="21">
                  <c:v>62.567</c:v>
                </c:pt>
                <c:pt idx="22">
                  <c:v>62.335999999999999</c:v>
                </c:pt>
                <c:pt idx="23">
                  <c:v>64.841999999999999</c:v>
                </c:pt>
                <c:pt idx="24">
                  <c:v>64.838999999999999</c:v>
                </c:pt>
                <c:pt idx="25">
                  <c:v>66.713999999999999</c:v>
                </c:pt>
                <c:pt idx="26">
                  <c:v>61.420999999999999</c:v>
                </c:pt>
                <c:pt idx="27">
                  <c:v>61.688000000000002</c:v>
                </c:pt>
                <c:pt idx="28">
                  <c:v>56.89</c:v>
                </c:pt>
                <c:pt idx="29">
                  <c:v>55.289000000000001</c:v>
                </c:pt>
                <c:pt idx="30">
                  <c:v>55.527999999999999</c:v>
                </c:pt>
                <c:pt idx="31">
                  <c:v>53.597000000000001</c:v>
                </c:pt>
                <c:pt idx="32">
                  <c:v>53.683</c:v>
                </c:pt>
                <c:pt idx="33">
                  <c:v>52.457999999999998</c:v>
                </c:pt>
                <c:pt idx="34">
                  <c:v>51.600999999999999</c:v>
                </c:pt>
                <c:pt idx="35">
                  <c:v>39.244</c:v>
                </c:pt>
                <c:pt idx="36">
                  <c:v>27.529</c:v>
                </c:pt>
                <c:pt idx="37">
                  <c:v>15.784000000000001</c:v>
                </c:pt>
                <c:pt idx="38">
                  <c:v>4.7169999999999996</c:v>
                </c:pt>
                <c:pt idx="39">
                  <c:v>4.5289999999999999</c:v>
                </c:pt>
                <c:pt idx="40">
                  <c:v>4.7640000000000002</c:v>
                </c:pt>
                <c:pt idx="41">
                  <c:v>4.99</c:v>
                </c:pt>
                <c:pt idx="42">
                  <c:v>6.2060000000000004</c:v>
                </c:pt>
                <c:pt idx="43">
                  <c:v>6.8659999999999997</c:v>
                </c:pt>
                <c:pt idx="44">
                  <c:v>22.795999999999999</c:v>
                </c:pt>
                <c:pt idx="45">
                  <c:v>33.241</c:v>
                </c:pt>
                <c:pt idx="46">
                  <c:v>48.156999999999996</c:v>
                </c:pt>
                <c:pt idx="47">
                  <c:v>58.218000000000004</c:v>
                </c:pt>
              </c:numCache>
            </c:numRef>
          </c:val>
          <c:smooth val="0"/>
          <c:extLst>
            <c:ext xmlns:c16="http://schemas.microsoft.com/office/drawing/2014/chart" uri="{C3380CC4-5D6E-409C-BE32-E72D297353CC}">
              <c16:uniqueId val="{00000013-42D9-4141-9A58-EEF97940E75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42D9-4141-9A58-EEF97940E7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22.108039999999999</c:v>
                </c:pt>
                <c:pt idx="1">
                  <c:v>22.216609999999999</c:v>
                </c:pt>
                <c:pt idx="2">
                  <c:v>22.392769999999999</c:v>
                </c:pt>
                <c:pt idx="3">
                  <c:v>22.94557</c:v>
                </c:pt>
                <c:pt idx="4">
                  <c:v>23.95693</c:v>
                </c:pt>
                <c:pt idx="5">
                  <c:v>28.544219999999999</c:v>
                </c:pt>
                <c:pt idx="6">
                  <c:v>32.69323</c:v>
                </c:pt>
                <c:pt idx="7">
                  <c:v>36.378729999999997</c:v>
                </c:pt>
                <c:pt idx="8">
                  <c:v>38.498330000000003</c:v>
                </c:pt>
                <c:pt idx="9">
                  <c:v>38.871189999999999</c:v>
                </c:pt>
                <c:pt idx="10">
                  <c:v>39.224040000000002</c:v>
                </c:pt>
                <c:pt idx="11">
                  <c:v>40.158729999999998</c:v>
                </c:pt>
                <c:pt idx="12">
                  <c:v>39.595599999999997</c:v>
                </c:pt>
                <c:pt idx="13">
                  <c:v>41.203710000000001</c:v>
                </c:pt>
                <c:pt idx="14">
                  <c:v>41.23545</c:v>
                </c:pt>
                <c:pt idx="15">
                  <c:v>37.475050000000003</c:v>
                </c:pt>
                <c:pt idx="16">
                  <c:v>35.323599999999999</c:v>
                </c:pt>
                <c:pt idx="17">
                  <c:v>35.974899999999998</c:v>
                </c:pt>
                <c:pt idx="18">
                  <c:v>34.760080000000002</c:v>
                </c:pt>
                <c:pt idx="19">
                  <c:v>41.352890000000002</c:v>
                </c:pt>
                <c:pt idx="20">
                  <c:v>62.318570000000001</c:v>
                </c:pt>
                <c:pt idx="21">
                  <c:v>73.106470000000002</c:v>
                </c:pt>
                <c:pt idx="22">
                  <c:v>74.851029999999994</c:v>
                </c:pt>
                <c:pt idx="23">
                  <c:v>78.826390000000004</c:v>
                </c:pt>
                <c:pt idx="24">
                  <c:v>81.744249999999994</c:v>
                </c:pt>
                <c:pt idx="25">
                  <c:v>84.214650000000006</c:v>
                </c:pt>
                <c:pt idx="26">
                  <c:v>79.210620000000006</c:v>
                </c:pt>
                <c:pt idx="27">
                  <c:v>81.264690000000002</c:v>
                </c:pt>
                <c:pt idx="28">
                  <c:v>81.649760000000001</c:v>
                </c:pt>
                <c:pt idx="29">
                  <c:v>83.266360000000006</c:v>
                </c:pt>
                <c:pt idx="30">
                  <c:v>86.404529999999994</c:v>
                </c:pt>
                <c:pt idx="31">
                  <c:v>88.482879999999994</c:v>
                </c:pt>
                <c:pt idx="32">
                  <c:v>106.35748</c:v>
                </c:pt>
                <c:pt idx="33">
                  <c:v>110.5124</c:v>
                </c:pt>
                <c:pt idx="34">
                  <c:v>122.4973</c:v>
                </c:pt>
                <c:pt idx="35">
                  <c:v>127.69385</c:v>
                </c:pt>
                <c:pt idx="36">
                  <c:v>128.63550000000001</c:v>
                </c:pt>
                <c:pt idx="37">
                  <c:v>127.81655000000001</c:v>
                </c:pt>
                <c:pt idx="38">
                  <c:v>127.11429</c:v>
                </c:pt>
                <c:pt idx="39">
                  <c:v>129.82334</c:v>
                </c:pt>
                <c:pt idx="40">
                  <c:v>128.47103999999999</c:v>
                </c:pt>
                <c:pt idx="41">
                  <c:v>129.53205</c:v>
                </c:pt>
                <c:pt idx="42">
                  <c:v>131.17901000000001</c:v>
                </c:pt>
                <c:pt idx="43">
                  <c:v>138.35194000000001</c:v>
                </c:pt>
                <c:pt idx="44">
                  <c:v>140.64670000000001</c:v>
                </c:pt>
                <c:pt idx="45">
                  <c:v>143.22730999999999</c:v>
                </c:pt>
                <c:pt idx="46">
                  <c:v>141.81381999999999</c:v>
                </c:pt>
                <c:pt idx="47">
                  <c:v>139.9127</c:v>
                </c:pt>
              </c:numCache>
            </c:numRef>
          </c:val>
          <c:smooth val="0"/>
          <c:extLst>
            <c:ext xmlns:c16="http://schemas.microsoft.com/office/drawing/2014/chart" uri="{C3380CC4-5D6E-409C-BE32-E72D297353CC}">
              <c16:uniqueId val="{00000000-A755-4E4D-A58A-77F9BC407A6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0.60199999999999998</c:v>
                </c:pt>
                <c:pt idx="1">
                  <c:v>0.53580000000000005</c:v>
                </c:pt>
                <c:pt idx="2">
                  <c:v>0.53580000000000005</c:v>
                </c:pt>
                <c:pt idx="3">
                  <c:v>0.43659999999999999</c:v>
                </c:pt>
                <c:pt idx="4">
                  <c:v>0.39029999999999998</c:v>
                </c:pt>
                <c:pt idx="5">
                  <c:v>0.4168</c:v>
                </c:pt>
                <c:pt idx="6">
                  <c:v>0.4168</c:v>
                </c:pt>
                <c:pt idx="7">
                  <c:v>0.46970000000000001</c:v>
                </c:pt>
                <c:pt idx="8">
                  <c:v>0.4763</c:v>
                </c:pt>
                <c:pt idx="9">
                  <c:v>0.43</c:v>
                </c:pt>
                <c:pt idx="10">
                  <c:v>0.4168</c:v>
                </c:pt>
                <c:pt idx="11">
                  <c:v>0.38369999999999999</c:v>
                </c:pt>
                <c:pt idx="12">
                  <c:v>0.35720000000000002</c:v>
                </c:pt>
                <c:pt idx="13">
                  <c:v>0.35720000000000002</c:v>
                </c:pt>
                <c:pt idx="14">
                  <c:v>0.37040000000000001</c:v>
                </c:pt>
                <c:pt idx="15">
                  <c:v>0.43659999999999999</c:v>
                </c:pt>
                <c:pt idx="16">
                  <c:v>0.4168</c:v>
                </c:pt>
                <c:pt idx="17">
                  <c:v>0.46970000000000001</c:v>
                </c:pt>
                <c:pt idx="18">
                  <c:v>0.54910000000000003</c:v>
                </c:pt>
                <c:pt idx="19">
                  <c:v>0.55569999999999997</c:v>
                </c:pt>
                <c:pt idx="20">
                  <c:v>0.52259999999999995</c:v>
                </c:pt>
                <c:pt idx="21">
                  <c:v>0.55569999999999997</c:v>
                </c:pt>
                <c:pt idx="22">
                  <c:v>0.4168</c:v>
                </c:pt>
                <c:pt idx="23">
                  <c:v>0.41010000000000002</c:v>
                </c:pt>
                <c:pt idx="24">
                  <c:v>0.50939999999999996</c:v>
                </c:pt>
                <c:pt idx="25">
                  <c:v>0.55569999999999997</c:v>
                </c:pt>
                <c:pt idx="26">
                  <c:v>0.4168</c:v>
                </c:pt>
                <c:pt idx="27">
                  <c:v>0.4234</c:v>
                </c:pt>
                <c:pt idx="28">
                  <c:v>0.43</c:v>
                </c:pt>
                <c:pt idx="29">
                  <c:v>0.46310000000000001</c:v>
                </c:pt>
                <c:pt idx="30">
                  <c:v>0.46970000000000001</c:v>
                </c:pt>
                <c:pt idx="31">
                  <c:v>0.4829</c:v>
                </c:pt>
                <c:pt idx="32">
                  <c:v>0.54910000000000003</c:v>
                </c:pt>
                <c:pt idx="33">
                  <c:v>0.59540000000000004</c:v>
                </c:pt>
                <c:pt idx="34">
                  <c:v>0.56230000000000002</c:v>
                </c:pt>
                <c:pt idx="35">
                  <c:v>0.50270000000000004</c:v>
                </c:pt>
                <c:pt idx="36">
                  <c:v>0.49609999999999999</c:v>
                </c:pt>
                <c:pt idx="37">
                  <c:v>0.48949999999999999</c:v>
                </c:pt>
                <c:pt idx="38">
                  <c:v>0.53580000000000005</c:v>
                </c:pt>
                <c:pt idx="39">
                  <c:v>0.50270000000000004</c:v>
                </c:pt>
                <c:pt idx="40">
                  <c:v>0.72099999999999997</c:v>
                </c:pt>
                <c:pt idx="41">
                  <c:v>0.89300000000000002</c:v>
                </c:pt>
                <c:pt idx="42">
                  <c:v>1.3494999999999999</c:v>
                </c:pt>
                <c:pt idx="43">
                  <c:v>1.2701</c:v>
                </c:pt>
                <c:pt idx="44">
                  <c:v>1.4553</c:v>
                </c:pt>
                <c:pt idx="45">
                  <c:v>1.4752000000000001</c:v>
                </c:pt>
                <c:pt idx="46">
                  <c:v>1.7133</c:v>
                </c:pt>
                <c:pt idx="47">
                  <c:v>1.8059000000000001</c:v>
                </c:pt>
              </c:numCache>
            </c:numRef>
          </c:val>
          <c:smooth val="0"/>
          <c:extLst>
            <c:ext xmlns:c16="http://schemas.microsoft.com/office/drawing/2014/chart" uri="{C3380CC4-5D6E-409C-BE32-E72D297353CC}">
              <c16:uniqueId val="{00000001-A755-4E4D-A58A-77F9BC407A6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4.9941199999999997</c:v>
                </c:pt>
                <c:pt idx="1">
                  <c:v>5.0628799999999998</c:v>
                </c:pt>
                <c:pt idx="2">
                  <c:v>5.0341300000000002</c:v>
                </c:pt>
                <c:pt idx="3">
                  <c:v>5.1730999999999998</c:v>
                </c:pt>
                <c:pt idx="4">
                  <c:v>5.0311599999999999</c:v>
                </c:pt>
                <c:pt idx="5">
                  <c:v>4.9620199999999999</c:v>
                </c:pt>
                <c:pt idx="6">
                  <c:v>5.2336499999999999</c:v>
                </c:pt>
                <c:pt idx="7">
                  <c:v>5.3118999999999996</c:v>
                </c:pt>
                <c:pt idx="8">
                  <c:v>5.1365100000000004</c:v>
                </c:pt>
                <c:pt idx="9">
                  <c:v>5.1130399999999998</c:v>
                </c:pt>
                <c:pt idx="10">
                  <c:v>5.1575899999999999</c:v>
                </c:pt>
                <c:pt idx="11">
                  <c:v>5.0048199999999996</c:v>
                </c:pt>
                <c:pt idx="12">
                  <c:v>4.9468300000000003</c:v>
                </c:pt>
                <c:pt idx="13">
                  <c:v>4.9682000000000004</c:v>
                </c:pt>
                <c:pt idx="14">
                  <c:v>5.1768000000000001</c:v>
                </c:pt>
                <c:pt idx="15">
                  <c:v>5.18147</c:v>
                </c:pt>
                <c:pt idx="16">
                  <c:v>4.9557399999999996</c:v>
                </c:pt>
                <c:pt idx="17">
                  <c:v>4.8959999999999999</c:v>
                </c:pt>
                <c:pt idx="18">
                  <c:v>5.08744</c:v>
                </c:pt>
                <c:pt idx="19">
                  <c:v>4.9697500000000003</c:v>
                </c:pt>
                <c:pt idx="20">
                  <c:v>4.8902400000000004</c:v>
                </c:pt>
                <c:pt idx="21">
                  <c:v>4.8236100000000004</c:v>
                </c:pt>
                <c:pt idx="22">
                  <c:v>4.8946899999999998</c:v>
                </c:pt>
                <c:pt idx="23">
                  <c:v>4.7948500000000003</c:v>
                </c:pt>
                <c:pt idx="24">
                  <c:v>4.8279699999999997</c:v>
                </c:pt>
                <c:pt idx="25">
                  <c:v>4.7587900000000003</c:v>
                </c:pt>
                <c:pt idx="26">
                  <c:v>4.8492100000000002</c:v>
                </c:pt>
                <c:pt idx="27">
                  <c:v>4.8329399999999998</c:v>
                </c:pt>
                <c:pt idx="28">
                  <c:v>4.7850400000000004</c:v>
                </c:pt>
                <c:pt idx="29">
                  <c:v>4.7990899999999996</c:v>
                </c:pt>
                <c:pt idx="30">
                  <c:v>5.2978699999999996</c:v>
                </c:pt>
                <c:pt idx="31">
                  <c:v>5.3096199999999998</c:v>
                </c:pt>
                <c:pt idx="32">
                  <c:v>5.1989900000000002</c:v>
                </c:pt>
                <c:pt idx="33">
                  <c:v>5.1068699999999998</c:v>
                </c:pt>
                <c:pt idx="34">
                  <c:v>5.2200499999999996</c:v>
                </c:pt>
                <c:pt idx="35">
                  <c:v>5.2429199999999998</c:v>
                </c:pt>
                <c:pt idx="36">
                  <c:v>5.3177000000000003</c:v>
                </c:pt>
                <c:pt idx="37">
                  <c:v>5.3580300000000003</c:v>
                </c:pt>
                <c:pt idx="38">
                  <c:v>5.39229</c:v>
                </c:pt>
                <c:pt idx="39">
                  <c:v>5.2812999999999999</c:v>
                </c:pt>
                <c:pt idx="40">
                  <c:v>5.2652099999999997</c:v>
                </c:pt>
                <c:pt idx="41">
                  <c:v>5.3032000000000004</c:v>
                </c:pt>
                <c:pt idx="42">
                  <c:v>5.28146</c:v>
                </c:pt>
                <c:pt idx="43">
                  <c:v>5.2562199999999999</c:v>
                </c:pt>
                <c:pt idx="44">
                  <c:v>5.2589100000000002</c:v>
                </c:pt>
                <c:pt idx="45">
                  <c:v>5.2399399999999998</c:v>
                </c:pt>
                <c:pt idx="46">
                  <c:v>5.3520399999999997</c:v>
                </c:pt>
                <c:pt idx="47">
                  <c:v>5.1417599999999997</c:v>
                </c:pt>
              </c:numCache>
            </c:numRef>
          </c:val>
          <c:smooth val="0"/>
          <c:extLst>
            <c:ext xmlns:c16="http://schemas.microsoft.com/office/drawing/2014/chart" uri="{C3380CC4-5D6E-409C-BE32-E72D297353CC}">
              <c16:uniqueId val="{00000002-A755-4E4D-A58A-77F9BC407A6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135.68</c:v>
                </c:pt>
                <c:pt idx="1">
                  <c:v>135.62</c:v>
                </c:pt>
                <c:pt idx="2">
                  <c:v>135.79</c:v>
                </c:pt>
                <c:pt idx="3">
                  <c:v>136.86000000000001</c:v>
                </c:pt>
                <c:pt idx="4">
                  <c:v>133.80000000000001</c:v>
                </c:pt>
                <c:pt idx="5">
                  <c:v>132.24</c:v>
                </c:pt>
                <c:pt idx="6">
                  <c:v>133.22999999999999</c:v>
                </c:pt>
                <c:pt idx="7">
                  <c:v>132.84</c:v>
                </c:pt>
                <c:pt idx="8">
                  <c:v>130.81</c:v>
                </c:pt>
                <c:pt idx="9">
                  <c:v>131.53</c:v>
                </c:pt>
                <c:pt idx="10">
                  <c:v>130.58000000000001</c:v>
                </c:pt>
                <c:pt idx="11">
                  <c:v>131.16</c:v>
                </c:pt>
                <c:pt idx="12">
                  <c:v>128.57</c:v>
                </c:pt>
                <c:pt idx="13">
                  <c:v>123.23</c:v>
                </c:pt>
                <c:pt idx="14">
                  <c:v>128.54</c:v>
                </c:pt>
                <c:pt idx="15">
                  <c:v>135.34</c:v>
                </c:pt>
                <c:pt idx="16">
                  <c:v>136.55000000000001</c:v>
                </c:pt>
                <c:pt idx="17">
                  <c:v>136.47</c:v>
                </c:pt>
                <c:pt idx="18">
                  <c:v>136.02000000000001</c:v>
                </c:pt>
                <c:pt idx="19">
                  <c:v>135.49</c:v>
                </c:pt>
                <c:pt idx="20">
                  <c:v>135.76</c:v>
                </c:pt>
                <c:pt idx="21">
                  <c:v>134.58000000000001</c:v>
                </c:pt>
                <c:pt idx="22">
                  <c:v>135.01</c:v>
                </c:pt>
                <c:pt idx="23">
                  <c:v>137.68</c:v>
                </c:pt>
                <c:pt idx="24">
                  <c:v>140.13999999999999</c:v>
                </c:pt>
                <c:pt idx="25">
                  <c:v>139.72</c:v>
                </c:pt>
                <c:pt idx="26">
                  <c:v>137.72999999999999</c:v>
                </c:pt>
                <c:pt idx="27">
                  <c:v>139.53</c:v>
                </c:pt>
                <c:pt idx="28">
                  <c:v>136.66999999999999</c:v>
                </c:pt>
                <c:pt idx="29">
                  <c:v>138.88999999999999</c:v>
                </c:pt>
                <c:pt idx="30">
                  <c:v>138.62</c:v>
                </c:pt>
                <c:pt idx="31">
                  <c:v>140.13</c:v>
                </c:pt>
                <c:pt idx="32">
                  <c:v>139.43</c:v>
                </c:pt>
                <c:pt idx="33">
                  <c:v>139.02000000000001</c:v>
                </c:pt>
                <c:pt idx="34">
                  <c:v>137.36000000000001</c:v>
                </c:pt>
                <c:pt idx="35">
                  <c:v>138.29</c:v>
                </c:pt>
                <c:pt idx="36">
                  <c:v>133.69999999999999</c:v>
                </c:pt>
                <c:pt idx="37">
                  <c:v>131.59</c:v>
                </c:pt>
                <c:pt idx="38">
                  <c:v>137.49</c:v>
                </c:pt>
                <c:pt idx="39">
                  <c:v>138.41</c:v>
                </c:pt>
                <c:pt idx="40">
                  <c:v>139.31</c:v>
                </c:pt>
                <c:pt idx="41">
                  <c:v>138.84</c:v>
                </c:pt>
                <c:pt idx="42">
                  <c:v>139.4</c:v>
                </c:pt>
                <c:pt idx="43">
                  <c:v>140.22</c:v>
                </c:pt>
                <c:pt idx="44">
                  <c:v>138</c:v>
                </c:pt>
                <c:pt idx="45">
                  <c:v>140.47</c:v>
                </c:pt>
                <c:pt idx="46">
                  <c:v>140.9</c:v>
                </c:pt>
                <c:pt idx="47">
                  <c:v>140.69999999999999</c:v>
                </c:pt>
              </c:numCache>
            </c:numRef>
          </c:val>
          <c:smooth val="0"/>
          <c:extLst>
            <c:ext xmlns:c16="http://schemas.microsoft.com/office/drawing/2014/chart" uri="{C3380CC4-5D6E-409C-BE32-E72D297353CC}">
              <c16:uniqueId val="{00000003-A755-4E4D-A58A-77F9BC407A6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11.98136</c:v>
                </c:pt>
                <c:pt idx="1">
                  <c:v>9.9005700000000001</c:v>
                </c:pt>
                <c:pt idx="2">
                  <c:v>10.954610000000001</c:v>
                </c:pt>
                <c:pt idx="3">
                  <c:v>10.75507</c:v>
                </c:pt>
                <c:pt idx="4">
                  <c:v>10.91649</c:v>
                </c:pt>
                <c:pt idx="5">
                  <c:v>10.30123</c:v>
                </c:pt>
                <c:pt idx="6">
                  <c:v>9.8976400000000009</c:v>
                </c:pt>
                <c:pt idx="7">
                  <c:v>10.03712</c:v>
                </c:pt>
                <c:pt idx="8">
                  <c:v>10.19286</c:v>
                </c:pt>
                <c:pt idx="9">
                  <c:v>9.3068500000000007</c:v>
                </c:pt>
                <c:pt idx="10">
                  <c:v>8.6164900000000006</c:v>
                </c:pt>
                <c:pt idx="11">
                  <c:v>7.7661300000000004</c:v>
                </c:pt>
                <c:pt idx="12">
                  <c:v>7.3155099999999997</c:v>
                </c:pt>
                <c:pt idx="13">
                  <c:v>6.5617400000000004</c:v>
                </c:pt>
                <c:pt idx="14">
                  <c:v>6.4999599999999997</c:v>
                </c:pt>
                <c:pt idx="15">
                  <c:v>6.4855</c:v>
                </c:pt>
                <c:pt idx="16">
                  <c:v>6.7390400000000001</c:v>
                </c:pt>
                <c:pt idx="17">
                  <c:v>7.5313400000000001</c:v>
                </c:pt>
                <c:pt idx="18">
                  <c:v>7.8443899999999998</c:v>
                </c:pt>
                <c:pt idx="19">
                  <c:v>8.2579799999999999</c:v>
                </c:pt>
                <c:pt idx="20">
                  <c:v>8.4568399999999997</c:v>
                </c:pt>
                <c:pt idx="21">
                  <c:v>7.6695399999999996</c:v>
                </c:pt>
                <c:pt idx="22">
                  <c:v>7.13687</c:v>
                </c:pt>
                <c:pt idx="23">
                  <c:v>6.7536800000000001</c:v>
                </c:pt>
                <c:pt idx="24">
                  <c:v>7.6767099999999999</c:v>
                </c:pt>
                <c:pt idx="25">
                  <c:v>7.3956999999999997</c:v>
                </c:pt>
                <c:pt idx="26">
                  <c:v>6.8754900000000001</c:v>
                </c:pt>
                <c:pt idx="27">
                  <c:v>7.4267899999999996</c:v>
                </c:pt>
                <c:pt idx="28">
                  <c:v>7.9389700000000003</c:v>
                </c:pt>
                <c:pt idx="29">
                  <c:v>7.7117699999999996</c:v>
                </c:pt>
                <c:pt idx="30">
                  <c:v>8.2304700000000004</c:v>
                </c:pt>
                <c:pt idx="31">
                  <c:v>8.2099399999999996</c:v>
                </c:pt>
                <c:pt idx="32">
                  <c:v>7.6329000000000002</c:v>
                </c:pt>
                <c:pt idx="33">
                  <c:v>8.1306899999999995</c:v>
                </c:pt>
                <c:pt idx="34">
                  <c:v>8.7601200000000006</c:v>
                </c:pt>
                <c:pt idx="35">
                  <c:v>8.6090300000000006</c:v>
                </c:pt>
                <c:pt idx="36">
                  <c:v>8.4908400000000004</c:v>
                </c:pt>
                <c:pt idx="37">
                  <c:v>7.85853</c:v>
                </c:pt>
                <c:pt idx="38">
                  <c:v>6.3767300000000002</c:v>
                </c:pt>
                <c:pt idx="39">
                  <c:v>5.4947299999999997</c:v>
                </c:pt>
                <c:pt idx="40">
                  <c:v>8.2653300000000005</c:v>
                </c:pt>
                <c:pt idx="41">
                  <c:v>12.42578</c:v>
                </c:pt>
                <c:pt idx="42">
                  <c:v>12.36247</c:v>
                </c:pt>
                <c:pt idx="43">
                  <c:v>12.051600000000001</c:v>
                </c:pt>
                <c:pt idx="44">
                  <c:v>13.472</c:v>
                </c:pt>
                <c:pt idx="45">
                  <c:v>13.61314</c:v>
                </c:pt>
                <c:pt idx="46">
                  <c:v>14.188980000000001</c:v>
                </c:pt>
                <c:pt idx="47">
                  <c:v>14.555720000000001</c:v>
                </c:pt>
              </c:numCache>
            </c:numRef>
          </c:val>
          <c:smooth val="0"/>
          <c:extLst>
            <c:ext xmlns:c16="http://schemas.microsoft.com/office/drawing/2014/chart" uri="{C3380CC4-5D6E-409C-BE32-E72D297353CC}">
              <c16:uniqueId val="{00000004-A755-4E4D-A58A-77F9BC407A6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755-4E4D-A58A-77F9BC407A6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36.093699999999998</c:v>
                </c:pt>
                <c:pt idx="1">
                  <c:v>36.184399999999997</c:v>
                </c:pt>
                <c:pt idx="2">
                  <c:v>35.642000000000003</c:v>
                </c:pt>
                <c:pt idx="3">
                  <c:v>35.604399999999998</c:v>
                </c:pt>
                <c:pt idx="4">
                  <c:v>33.559600000000003</c:v>
                </c:pt>
                <c:pt idx="5">
                  <c:v>33.596499999999999</c:v>
                </c:pt>
                <c:pt idx="6">
                  <c:v>36.0473</c:v>
                </c:pt>
                <c:pt idx="7">
                  <c:v>35.287500000000001</c:v>
                </c:pt>
                <c:pt idx="8">
                  <c:v>35.698799999999999</c:v>
                </c:pt>
                <c:pt idx="9">
                  <c:v>36.129899999999999</c:v>
                </c:pt>
                <c:pt idx="10">
                  <c:v>34.908299999999997</c:v>
                </c:pt>
                <c:pt idx="11">
                  <c:v>35.012</c:v>
                </c:pt>
                <c:pt idx="12">
                  <c:v>32.070599999999999</c:v>
                </c:pt>
                <c:pt idx="13">
                  <c:v>31.285900000000002</c:v>
                </c:pt>
                <c:pt idx="14">
                  <c:v>32.195</c:v>
                </c:pt>
                <c:pt idx="15">
                  <c:v>32.967100000000002</c:v>
                </c:pt>
                <c:pt idx="16">
                  <c:v>34.209200000000003</c:v>
                </c:pt>
                <c:pt idx="17">
                  <c:v>35.151299999999999</c:v>
                </c:pt>
                <c:pt idx="18">
                  <c:v>35.990600000000001</c:v>
                </c:pt>
                <c:pt idx="19">
                  <c:v>35.802</c:v>
                </c:pt>
                <c:pt idx="20">
                  <c:v>36.137599999999999</c:v>
                </c:pt>
                <c:pt idx="21">
                  <c:v>35.113700000000001</c:v>
                </c:pt>
                <c:pt idx="22">
                  <c:v>34.960299999999997</c:v>
                </c:pt>
                <c:pt idx="23">
                  <c:v>32.936199999999999</c:v>
                </c:pt>
                <c:pt idx="24">
                  <c:v>31.9757</c:v>
                </c:pt>
                <c:pt idx="25">
                  <c:v>31.834700000000002</c:v>
                </c:pt>
                <c:pt idx="26">
                  <c:v>32.203000000000003</c:v>
                </c:pt>
                <c:pt idx="27">
                  <c:v>34.35</c:v>
                </c:pt>
                <c:pt idx="28">
                  <c:v>34.921999999999997</c:v>
                </c:pt>
                <c:pt idx="29">
                  <c:v>35.060099999999998</c:v>
                </c:pt>
                <c:pt idx="30">
                  <c:v>34.971600000000002</c:v>
                </c:pt>
                <c:pt idx="31">
                  <c:v>36.032699999999998</c:v>
                </c:pt>
                <c:pt idx="32">
                  <c:v>36.3354</c:v>
                </c:pt>
                <c:pt idx="33">
                  <c:v>34.6402</c:v>
                </c:pt>
                <c:pt idx="34">
                  <c:v>32.680599999999998</c:v>
                </c:pt>
                <c:pt idx="35">
                  <c:v>33.727200000000003</c:v>
                </c:pt>
                <c:pt idx="36">
                  <c:v>31.753399999999999</c:v>
                </c:pt>
                <c:pt idx="37">
                  <c:v>30.545400000000001</c:v>
                </c:pt>
                <c:pt idx="38">
                  <c:v>31.5426</c:v>
                </c:pt>
                <c:pt idx="39">
                  <c:v>32.349400000000003</c:v>
                </c:pt>
                <c:pt idx="40">
                  <c:v>33.673999999999999</c:v>
                </c:pt>
                <c:pt idx="41">
                  <c:v>34.778599999999997</c:v>
                </c:pt>
                <c:pt idx="42">
                  <c:v>34.205800000000004</c:v>
                </c:pt>
                <c:pt idx="43">
                  <c:v>33.940300000000001</c:v>
                </c:pt>
                <c:pt idx="44">
                  <c:v>35.067399999999999</c:v>
                </c:pt>
                <c:pt idx="45">
                  <c:v>35.348300000000002</c:v>
                </c:pt>
                <c:pt idx="46">
                  <c:v>35.984699999999997</c:v>
                </c:pt>
                <c:pt idx="47">
                  <c:v>34.875399999999999</c:v>
                </c:pt>
              </c:numCache>
            </c:numRef>
          </c:val>
          <c:smooth val="0"/>
          <c:extLst>
            <c:ext xmlns:c16="http://schemas.microsoft.com/office/drawing/2014/chart" uri="{C3380CC4-5D6E-409C-BE32-E72D297353CC}">
              <c16:uniqueId val="{00000006-A755-4E4D-A58A-77F9BC407A6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755-4E4D-A58A-77F9BC407A6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755-4E4D-A58A-77F9BC407A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755-4E4D-A58A-77F9BC407A6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82.838300000000004</c:v>
                </c:pt>
                <c:pt idx="1">
                  <c:v>83.583200000000005</c:v>
                </c:pt>
                <c:pt idx="2">
                  <c:v>83.605900000000005</c:v>
                </c:pt>
                <c:pt idx="3">
                  <c:v>85.520300000000006</c:v>
                </c:pt>
                <c:pt idx="4">
                  <c:v>86.317499999999995</c:v>
                </c:pt>
                <c:pt idx="5">
                  <c:v>87.540300000000002</c:v>
                </c:pt>
                <c:pt idx="6">
                  <c:v>88.105900000000005</c:v>
                </c:pt>
                <c:pt idx="7">
                  <c:v>88.076899999999995</c:v>
                </c:pt>
                <c:pt idx="8">
                  <c:v>87.928799999999995</c:v>
                </c:pt>
                <c:pt idx="9">
                  <c:v>88.921700000000001</c:v>
                </c:pt>
                <c:pt idx="10">
                  <c:v>88.868499999999997</c:v>
                </c:pt>
                <c:pt idx="11">
                  <c:v>88.820700000000002</c:v>
                </c:pt>
                <c:pt idx="12">
                  <c:v>88.471999999999994</c:v>
                </c:pt>
                <c:pt idx="13">
                  <c:v>87.987099999999998</c:v>
                </c:pt>
                <c:pt idx="14">
                  <c:v>87.367000000000004</c:v>
                </c:pt>
                <c:pt idx="15">
                  <c:v>87.799599999999998</c:v>
                </c:pt>
                <c:pt idx="16">
                  <c:v>88.247900000000001</c:v>
                </c:pt>
                <c:pt idx="17">
                  <c:v>88.399000000000001</c:v>
                </c:pt>
                <c:pt idx="18">
                  <c:v>88.201099999999997</c:v>
                </c:pt>
                <c:pt idx="19">
                  <c:v>86.899900000000002</c:v>
                </c:pt>
                <c:pt idx="20">
                  <c:v>87.148300000000006</c:v>
                </c:pt>
                <c:pt idx="21">
                  <c:v>87.322599999999994</c:v>
                </c:pt>
                <c:pt idx="22">
                  <c:v>87.891900000000007</c:v>
                </c:pt>
                <c:pt idx="23">
                  <c:v>88.760099999999994</c:v>
                </c:pt>
                <c:pt idx="24">
                  <c:v>89.045400000000001</c:v>
                </c:pt>
                <c:pt idx="25">
                  <c:v>89.587900000000005</c:v>
                </c:pt>
                <c:pt idx="26">
                  <c:v>89.266400000000004</c:v>
                </c:pt>
                <c:pt idx="27">
                  <c:v>88.798299999999998</c:v>
                </c:pt>
                <c:pt idx="28">
                  <c:v>88.211399999999998</c:v>
                </c:pt>
                <c:pt idx="29">
                  <c:v>87.172899999999998</c:v>
                </c:pt>
                <c:pt idx="30">
                  <c:v>88.566199999999995</c:v>
                </c:pt>
                <c:pt idx="31">
                  <c:v>88.835499999999996</c:v>
                </c:pt>
                <c:pt idx="32">
                  <c:v>89.174700000000001</c:v>
                </c:pt>
                <c:pt idx="33">
                  <c:v>89.345600000000005</c:v>
                </c:pt>
                <c:pt idx="34">
                  <c:v>90.171099999999996</c:v>
                </c:pt>
                <c:pt idx="35">
                  <c:v>91.769400000000005</c:v>
                </c:pt>
                <c:pt idx="36">
                  <c:v>90.849199999999996</c:v>
                </c:pt>
                <c:pt idx="37">
                  <c:v>90.136300000000006</c:v>
                </c:pt>
                <c:pt idx="38">
                  <c:v>90.770099999999999</c:v>
                </c:pt>
                <c:pt idx="39">
                  <c:v>90.255099999999999</c:v>
                </c:pt>
                <c:pt idx="40">
                  <c:v>89.605800000000002</c:v>
                </c:pt>
                <c:pt idx="41">
                  <c:v>90.084999999999994</c:v>
                </c:pt>
                <c:pt idx="42">
                  <c:v>89.485100000000003</c:v>
                </c:pt>
                <c:pt idx="43">
                  <c:v>89.752899999999997</c:v>
                </c:pt>
                <c:pt idx="44">
                  <c:v>89.653999999999996</c:v>
                </c:pt>
                <c:pt idx="45">
                  <c:v>90.150499999999994</c:v>
                </c:pt>
                <c:pt idx="46">
                  <c:v>89.793700000000001</c:v>
                </c:pt>
                <c:pt idx="47">
                  <c:v>90.342600000000004</c:v>
                </c:pt>
              </c:numCache>
            </c:numRef>
          </c:val>
          <c:smooth val="0"/>
          <c:extLst>
            <c:ext xmlns:c16="http://schemas.microsoft.com/office/drawing/2014/chart" uri="{C3380CC4-5D6E-409C-BE32-E72D297353CC}">
              <c16:uniqueId val="{0000000A-A755-4E4D-A58A-77F9BC407A6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1.55461</c:v>
                </c:pt>
                <c:pt idx="1">
                  <c:v>1.5565800000000001</c:v>
                </c:pt>
                <c:pt idx="2">
                  <c:v>1.64011</c:v>
                </c:pt>
                <c:pt idx="3">
                  <c:v>1.6955899999999999</c:v>
                </c:pt>
                <c:pt idx="4">
                  <c:v>1.6736899999999999</c:v>
                </c:pt>
                <c:pt idx="5">
                  <c:v>1.6795599999999999</c:v>
                </c:pt>
                <c:pt idx="6">
                  <c:v>1.5503899999999999</c:v>
                </c:pt>
                <c:pt idx="7">
                  <c:v>1.4891300000000001</c:v>
                </c:pt>
                <c:pt idx="8">
                  <c:v>1.4902500000000001</c:v>
                </c:pt>
                <c:pt idx="9">
                  <c:v>1.48922</c:v>
                </c:pt>
                <c:pt idx="10">
                  <c:v>1.4811300000000001</c:v>
                </c:pt>
                <c:pt idx="11">
                  <c:v>1.4800599999999999</c:v>
                </c:pt>
                <c:pt idx="12">
                  <c:v>1.42788</c:v>
                </c:pt>
                <c:pt idx="13">
                  <c:v>1.4251499999999999</c:v>
                </c:pt>
                <c:pt idx="14">
                  <c:v>1.4353499999999999</c:v>
                </c:pt>
                <c:pt idx="15">
                  <c:v>1.43591</c:v>
                </c:pt>
                <c:pt idx="16">
                  <c:v>2.1712199999999999</c:v>
                </c:pt>
                <c:pt idx="17">
                  <c:v>5.0294100000000004</c:v>
                </c:pt>
                <c:pt idx="18">
                  <c:v>5.1712999999999996</c:v>
                </c:pt>
                <c:pt idx="19">
                  <c:v>5.1637599999999999</c:v>
                </c:pt>
                <c:pt idx="20">
                  <c:v>8.5599299999999996</c:v>
                </c:pt>
                <c:pt idx="21">
                  <c:v>13.64819</c:v>
                </c:pt>
                <c:pt idx="22">
                  <c:v>13.9899</c:v>
                </c:pt>
                <c:pt idx="23">
                  <c:v>13.979839999999999</c:v>
                </c:pt>
                <c:pt idx="24">
                  <c:v>19.983090000000001</c:v>
                </c:pt>
                <c:pt idx="25">
                  <c:v>19.167159999999999</c:v>
                </c:pt>
                <c:pt idx="26">
                  <c:v>15.963609999999999</c:v>
                </c:pt>
                <c:pt idx="27">
                  <c:v>17.230699999999999</c:v>
                </c:pt>
                <c:pt idx="28">
                  <c:v>20.05416</c:v>
                </c:pt>
                <c:pt idx="29">
                  <c:v>15.701079999999999</c:v>
                </c:pt>
                <c:pt idx="30">
                  <c:v>2.7377400000000001</c:v>
                </c:pt>
                <c:pt idx="31">
                  <c:v>2.64438</c:v>
                </c:pt>
                <c:pt idx="32">
                  <c:v>2.7747299999999999</c:v>
                </c:pt>
                <c:pt idx="33">
                  <c:v>6.3274100000000004</c:v>
                </c:pt>
                <c:pt idx="34">
                  <c:v>18.537800000000001</c:v>
                </c:pt>
                <c:pt idx="35">
                  <c:v>23.549589999999998</c:v>
                </c:pt>
                <c:pt idx="36">
                  <c:v>3.6538300000000001</c:v>
                </c:pt>
                <c:pt idx="37">
                  <c:v>2.95872</c:v>
                </c:pt>
                <c:pt idx="38">
                  <c:v>2.96638</c:v>
                </c:pt>
                <c:pt idx="39">
                  <c:v>2.9695200000000002</c:v>
                </c:pt>
                <c:pt idx="40">
                  <c:v>2.9622899999999999</c:v>
                </c:pt>
                <c:pt idx="41">
                  <c:v>2.9965700000000002</c:v>
                </c:pt>
                <c:pt idx="42">
                  <c:v>6.0006599999999999</c:v>
                </c:pt>
                <c:pt idx="43">
                  <c:v>6.6246499999999999</c:v>
                </c:pt>
                <c:pt idx="44">
                  <c:v>22.086210000000001</c:v>
                </c:pt>
                <c:pt idx="45">
                  <c:v>22.362449999999999</c:v>
                </c:pt>
                <c:pt idx="46">
                  <c:v>22.479099999999999</c:v>
                </c:pt>
                <c:pt idx="47">
                  <c:v>22.5105</c:v>
                </c:pt>
              </c:numCache>
            </c:numRef>
          </c:val>
          <c:smooth val="0"/>
          <c:extLst>
            <c:ext xmlns:c16="http://schemas.microsoft.com/office/drawing/2014/chart" uri="{C3380CC4-5D6E-409C-BE32-E72D297353CC}">
              <c16:uniqueId val="{0000000B-A755-4E4D-A58A-77F9BC407A6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0.50980000000000003</c:v>
                </c:pt>
                <c:pt idx="1">
                  <c:v>0.46389999999999998</c:v>
                </c:pt>
                <c:pt idx="2">
                  <c:v>0.4148</c:v>
                </c:pt>
                <c:pt idx="3">
                  <c:v>0.38990000000000002</c:v>
                </c:pt>
                <c:pt idx="4">
                  <c:v>0.37459999999999999</c:v>
                </c:pt>
                <c:pt idx="5">
                  <c:v>0.36599999999999999</c:v>
                </c:pt>
                <c:pt idx="6">
                  <c:v>0.35630000000000001</c:v>
                </c:pt>
                <c:pt idx="7">
                  <c:v>0.34589999999999999</c:v>
                </c:pt>
                <c:pt idx="8">
                  <c:v>0.34050000000000002</c:v>
                </c:pt>
                <c:pt idx="9">
                  <c:v>0.33379999999999999</c:v>
                </c:pt>
                <c:pt idx="10">
                  <c:v>0.33560000000000001</c:v>
                </c:pt>
                <c:pt idx="11">
                  <c:v>0.3332</c:v>
                </c:pt>
                <c:pt idx="12">
                  <c:v>0.34660000000000002</c:v>
                </c:pt>
                <c:pt idx="13">
                  <c:v>0.34649999999999997</c:v>
                </c:pt>
                <c:pt idx="14">
                  <c:v>0.3594</c:v>
                </c:pt>
                <c:pt idx="15">
                  <c:v>0.39700000000000002</c:v>
                </c:pt>
                <c:pt idx="16">
                  <c:v>0.44290000000000002</c:v>
                </c:pt>
                <c:pt idx="17">
                  <c:v>0.52710000000000001</c:v>
                </c:pt>
                <c:pt idx="18">
                  <c:v>0.58640000000000003</c:v>
                </c:pt>
                <c:pt idx="19">
                  <c:v>0.69110000000000005</c:v>
                </c:pt>
                <c:pt idx="20">
                  <c:v>0.94179999999999997</c:v>
                </c:pt>
                <c:pt idx="21">
                  <c:v>1.1921999999999999</c:v>
                </c:pt>
                <c:pt idx="22">
                  <c:v>1.3013999999999999</c:v>
                </c:pt>
                <c:pt idx="23">
                  <c:v>1.3386</c:v>
                </c:pt>
                <c:pt idx="24">
                  <c:v>1.3831</c:v>
                </c:pt>
                <c:pt idx="25">
                  <c:v>1.387</c:v>
                </c:pt>
                <c:pt idx="26">
                  <c:v>1.3925000000000001</c:v>
                </c:pt>
                <c:pt idx="27">
                  <c:v>1.4273</c:v>
                </c:pt>
                <c:pt idx="28">
                  <c:v>1.4220999999999999</c:v>
                </c:pt>
                <c:pt idx="29">
                  <c:v>1.3994</c:v>
                </c:pt>
                <c:pt idx="30">
                  <c:v>1.3642000000000001</c:v>
                </c:pt>
                <c:pt idx="31">
                  <c:v>1.3484</c:v>
                </c:pt>
                <c:pt idx="32">
                  <c:v>1.3322000000000001</c:v>
                </c:pt>
                <c:pt idx="33">
                  <c:v>1.3315999999999999</c:v>
                </c:pt>
                <c:pt idx="34">
                  <c:v>1.3264</c:v>
                </c:pt>
                <c:pt idx="35">
                  <c:v>1.3619000000000001</c:v>
                </c:pt>
                <c:pt idx="36">
                  <c:v>1.3920999999999999</c:v>
                </c:pt>
                <c:pt idx="37">
                  <c:v>1.4109</c:v>
                </c:pt>
                <c:pt idx="38">
                  <c:v>1.4048</c:v>
                </c:pt>
                <c:pt idx="39">
                  <c:v>1.3974</c:v>
                </c:pt>
                <c:pt idx="40">
                  <c:v>1.3815999999999999</c:v>
                </c:pt>
                <c:pt idx="41">
                  <c:v>1.3586</c:v>
                </c:pt>
                <c:pt idx="42">
                  <c:v>1.3338000000000001</c:v>
                </c:pt>
                <c:pt idx="43">
                  <c:v>1.2945</c:v>
                </c:pt>
                <c:pt idx="44">
                  <c:v>1.0611999999999999</c:v>
                </c:pt>
                <c:pt idx="45">
                  <c:v>0.7782</c:v>
                </c:pt>
                <c:pt idx="46">
                  <c:v>0.62580000000000002</c:v>
                </c:pt>
                <c:pt idx="47">
                  <c:v>0.55449999999999999</c:v>
                </c:pt>
              </c:numCache>
            </c:numRef>
          </c:val>
          <c:smooth val="0"/>
          <c:extLst>
            <c:ext xmlns:c16="http://schemas.microsoft.com/office/drawing/2014/chart" uri="{C3380CC4-5D6E-409C-BE32-E72D297353CC}">
              <c16:uniqueId val="{0000000C-A755-4E4D-A58A-77F9BC407A6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0.56000000000000005</c:v>
                </c:pt>
                <c:pt idx="2">
                  <c:v>0.59</c:v>
                </c:pt>
                <c:pt idx="3">
                  <c:v>0.55000000000000004</c:v>
                </c:pt>
                <c:pt idx="4">
                  <c:v>0.61</c:v>
                </c:pt>
                <c:pt idx="5">
                  <c:v>0.56000000000000005</c:v>
                </c:pt>
                <c:pt idx="6">
                  <c:v>0.61</c:v>
                </c:pt>
                <c:pt idx="7">
                  <c:v>0.56000000000000005</c:v>
                </c:pt>
                <c:pt idx="8">
                  <c:v>0.6</c:v>
                </c:pt>
                <c:pt idx="9">
                  <c:v>0.56999999999999995</c:v>
                </c:pt>
                <c:pt idx="10">
                  <c:v>0.55000000000000004</c:v>
                </c:pt>
                <c:pt idx="11">
                  <c:v>0.59</c:v>
                </c:pt>
                <c:pt idx="12">
                  <c:v>0.61</c:v>
                </c:pt>
                <c:pt idx="13">
                  <c:v>0.6</c:v>
                </c:pt>
                <c:pt idx="14">
                  <c:v>0.6</c:v>
                </c:pt>
                <c:pt idx="15">
                  <c:v>0.6</c:v>
                </c:pt>
                <c:pt idx="16">
                  <c:v>0.57999999999999996</c:v>
                </c:pt>
                <c:pt idx="17">
                  <c:v>0.54</c:v>
                </c:pt>
                <c:pt idx="18">
                  <c:v>0.56999999999999995</c:v>
                </c:pt>
                <c:pt idx="19">
                  <c:v>0.6</c:v>
                </c:pt>
                <c:pt idx="20">
                  <c:v>0.65</c:v>
                </c:pt>
                <c:pt idx="21">
                  <c:v>0.53</c:v>
                </c:pt>
                <c:pt idx="22">
                  <c:v>0.6</c:v>
                </c:pt>
                <c:pt idx="23">
                  <c:v>0.64</c:v>
                </c:pt>
                <c:pt idx="24">
                  <c:v>0.57999999999999996</c:v>
                </c:pt>
                <c:pt idx="25">
                  <c:v>0.62</c:v>
                </c:pt>
                <c:pt idx="26">
                  <c:v>0.57999999999999996</c:v>
                </c:pt>
                <c:pt idx="27">
                  <c:v>0.6</c:v>
                </c:pt>
                <c:pt idx="28">
                  <c:v>0.57999999999999996</c:v>
                </c:pt>
                <c:pt idx="29">
                  <c:v>0.54</c:v>
                </c:pt>
                <c:pt idx="30">
                  <c:v>0.61</c:v>
                </c:pt>
                <c:pt idx="31">
                  <c:v>0.57999999999999996</c:v>
                </c:pt>
                <c:pt idx="32">
                  <c:v>0.57999999999999996</c:v>
                </c:pt>
                <c:pt idx="33">
                  <c:v>0.55000000000000004</c:v>
                </c:pt>
                <c:pt idx="34">
                  <c:v>0.6</c:v>
                </c:pt>
                <c:pt idx="35">
                  <c:v>0.34</c:v>
                </c:pt>
                <c:pt idx="36">
                  <c:v>0.57999999999999996</c:v>
                </c:pt>
                <c:pt idx="37">
                  <c:v>0.61</c:v>
                </c:pt>
                <c:pt idx="38">
                  <c:v>0.56000000000000005</c:v>
                </c:pt>
                <c:pt idx="39">
                  <c:v>0.56000000000000005</c:v>
                </c:pt>
                <c:pt idx="40">
                  <c:v>0.57999999999999996</c:v>
                </c:pt>
                <c:pt idx="41">
                  <c:v>0.55000000000000004</c:v>
                </c:pt>
                <c:pt idx="42">
                  <c:v>0.57999999999999996</c:v>
                </c:pt>
                <c:pt idx="43">
                  <c:v>0.56000000000000005</c:v>
                </c:pt>
                <c:pt idx="44">
                  <c:v>0.61</c:v>
                </c:pt>
                <c:pt idx="45">
                  <c:v>0.54</c:v>
                </c:pt>
                <c:pt idx="46">
                  <c:v>0.6</c:v>
                </c:pt>
                <c:pt idx="47">
                  <c:v>0.57999999999999996</c:v>
                </c:pt>
              </c:numCache>
            </c:numRef>
          </c:val>
          <c:smooth val="0"/>
          <c:extLst>
            <c:ext xmlns:c16="http://schemas.microsoft.com/office/drawing/2014/chart" uri="{C3380CC4-5D6E-409C-BE32-E72D297353CC}">
              <c16:uniqueId val="{0000000D-A755-4E4D-A58A-77F9BC407A6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27.741099999999999</c:v>
                </c:pt>
                <c:pt idx="1">
                  <c:v>26.542950000000001</c:v>
                </c:pt>
                <c:pt idx="2">
                  <c:v>27.594930000000002</c:v>
                </c:pt>
                <c:pt idx="3">
                  <c:v>27.58548</c:v>
                </c:pt>
                <c:pt idx="4">
                  <c:v>27.757549999999998</c:v>
                </c:pt>
                <c:pt idx="5">
                  <c:v>26.6142</c:v>
                </c:pt>
                <c:pt idx="6">
                  <c:v>27.173909999999999</c:v>
                </c:pt>
                <c:pt idx="7">
                  <c:v>27.01933</c:v>
                </c:pt>
                <c:pt idx="8">
                  <c:v>27.000620000000001</c:v>
                </c:pt>
                <c:pt idx="9">
                  <c:v>26.817260000000001</c:v>
                </c:pt>
                <c:pt idx="10">
                  <c:v>26.11093</c:v>
                </c:pt>
                <c:pt idx="11">
                  <c:v>24.906230000000001</c:v>
                </c:pt>
                <c:pt idx="12">
                  <c:v>26.187010000000001</c:v>
                </c:pt>
                <c:pt idx="13">
                  <c:v>28.132210000000001</c:v>
                </c:pt>
                <c:pt idx="14">
                  <c:v>29.221109999999999</c:v>
                </c:pt>
                <c:pt idx="15">
                  <c:v>29.967849999999999</c:v>
                </c:pt>
                <c:pt idx="16">
                  <c:v>30.180040000000002</c:v>
                </c:pt>
                <c:pt idx="17">
                  <c:v>30.470890000000001</c:v>
                </c:pt>
                <c:pt idx="18">
                  <c:v>31.438669999999998</c:v>
                </c:pt>
                <c:pt idx="19">
                  <c:v>32.317860000000003</c:v>
                </c:pt>
                <c:pt idx="20">
                  <c:v>30.3489</c:v>
                </c:pt>
                <c:pt idx="21">
                  <c:v>30.219729999999998</c:v>
                </c:pt>
                <c:pt idx="22">
                  <c:v>30.430810000000001</c:v>
                </c:pt>
                <c:pt idx="23">
                  <c:v>29.6206</c:v>
                </c:pt>
                <c:pt idx="24">
                  <c:v>30.038119999999999</c:v>
                </c:pt>
                <c:pt idx="25">
                  <c:v>29.68215</c:v>
                </c:pt>
                <c:pt idx="26">
                  <c:v>30.021350000000002</c:v>
                </c:pt>
                <c:pt idx="27">
                  <c:v>31.249089999999999</c:v>
                </c:pt>
                <c:pt idx="28">
                  <c:v>30.218730000000001</c:v>
                </c:pt>
                <c:pt idx="29">
                  <c:v>30.84094</c:v>
                </c:pt>
                <c:pt idx="30">
                  <c:v>31.256589999999999</c:v>
                </c:pt>
                <c:pt idx="31">
                  <c:v>31.4312</c:v>
                </c:pt>
                <c:pt idx="32">
                  <c:v>30.841609999999999</c:v>
                </c:pt>
                <c:pt idx="33">
                  <c:v>30.090810000000001</c:v>
                </c:pt>
                <c:pt idx="34">
                  <c:v>30.210049999999999</c:v>
                </c:pt>
                <c:pt idx="35">
                  <c:v>30.067990000000002</c:v>
                </c:pt>
                <c:pt idx="36">
                  <c:v>30.48433</c:v>
                </c:pt>
                <c:pt idx="37">
                  <c:v>30.01689</c:v>
                </c:pt>
                <c:pt idx="38">
                  <c:v>29.798390000000001</c:v>
                </c:pt>
                <c:pt idx="39">
                  <c:v>30.163319999999999</c:v>
                </c:pt>
                <c:pt idx="40">
                  <c:v>30.185300000000002</c:v>
                </c:pt>
                <c:pt idx="41">
                  <c:v>30.071190000000001</c:v>
                </c:pt>
                <c:pt idx="42">
                  <c:v>30.85435</c:v>
                </c:pt>
                <c:pt idx="43">
                  <c:v>30.85042</c:v>
                </c:pt>
                <c:pt idx="44">
                  <c:v>30.837720000000001</c:v>
                </c:pt>
                <c:pt idx="45">
                  <c:v>30.75825</c:v>
                </c:pt>
                <c:pt idx="46">
                  <c:v>30.298369999999998</c:v>
                </c:pt>
                <c:pt idx="47">
                  <c:v>29.279579999999999</c:v>
                </c:pt>
              </c:numCache>
            </c:numRef>
          </c:val>
          <c:smooth val="0"/>
          <c:extLst>
            <c:ext xmlns:c16="http://schemas.microsoft.com/office/drawing/2014/chart" uri="{C3380CC4-5D6E-409C-BE32-E72D297353CC}">
              <c16:uniqueId val="{0000000E-A755-4E4D-A58A-77F9BC407A6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440.14161999999999</c:v>
                </c:pt>
                <c:pt idx="1">
                  <c:v>441.18036000000001</c:v>
                </c:pt>
                <c:pt idx="2">
                  <c:v>441.77411999999998</c:v>
                </c:pt>
                <c:pt idx="3">
                  <c:v>443.03598</c:v>
                </c:pt>
                <c:pt idx="4">
                  <c:v>439.31216999999998</c:v>
                </c:pt>
                <c:pt idx="5">
                  <c:v>442.81292000000002</c:v>
                </c:pt>
                <c:pt idx="6">
                  <c:v>435.32747999999998</c:v>
                </c:pt>
                <c:pt idx="7">
                  <c:v>439.42059999999998</c:v>
                </c:pt>
                <c:pt idx="8">
                  <c:v>439.35176000000001</c:v>
                </c:pt>
                <c:pt idx="9">
                  <c:v>440.09447</c:v>
                </c:pt>
                <c:pt idx="10">
                  <c:v>439.50155000000001</c:v>
                </c:pt>
                <c:pt idx="11">
                  <c:v>438.9101</c:v>
                </c:pt>
                <c:pt idx="12">
                  <c:v>428.03825999999998</c:v>
                </c:pt>
                <c:pt idx="13">
                  <c:v>435.33953000000002</c:v>
                </c:pt>
                <c:pt idx="14">
                  <c:v>445.33375999999998</c:v>
                </c:pt>
                <c:pt idx="15">
                  <c:v>445.56322999999998</c:v>
                </c:pt>
                <c:pt idx="16">
                  <c:v>437.12263000000002</c:v>
                </c:pt>
                <c:pt idx="17">
                  <c:v>434.27525000000003</c:v>
                </c:pt>
                <c:pt idx="18">
                  <c:v>431.01011999999997</c:v>
                </c:pt>
                <c:pt idx="19">
                  <c:v>416.72770000000003</c:v>
                </c:pt>
                <c:pt idx="20">
                  <c:v>410.67590000000001</c:v>
                </c:pt>
                <c:pt idx="21">
                  <c:v>401.92599999999999</c:v>
                </c:pt>
                <c:pt idx="22">
                  <c:v>396.01112999999998</c:v>
                </c:pt>
                <c:pt idx="23">
                  <c:v>390.51418000000001</c:v>
                </c:pt>
                <c:pt idx="24">
                  <c:v>385.54811999999998</c:v>
                </c:pt>
                <c:pt idx="25">
                  <c:v>396.27598999999998</c:v>
                </c:pt>
                <c:pt idx="26">
                  <c:v>392.71674999999999</c:v>
                </c:pt>
                <c:pt idx="27">
                  <c:v>399.24576000000002</c:v>
                </c:pt>
                <c:pt idx="28">
                  <c:v>394.81936999999999</c:v>
                </c:pt>
                <c:pt idx="29">
                  <c:v>398.21051</c:v>
                </c:pt>
                <c:pt idx="30">
                  <c:v>402.18070999999998</c:v>
                </c:pt>
                <c:pt idx="31">
                  <c:v>400.94977999999998</c:v>
                </c:pt>
                <c:pt idx="32">
                  <c:v>404.27055999999999</c:v>
                </c:pt>
                <c:pt idx="33">
                  <c:v>405.34413999999998</c:v>
                </c:pt>
                <c:pt idx="34">
                  <c:v>407.94441</c:v>
                </c:pt>
                <c:pt idx="35">
                  <c:v>409.39780000000002</c:v>
                </c:pt>
                <c:pt idx="36">
                  <c:v>410.24788999999998</c:v>
                </c:pt>
                <c:pt idx="37">
                  <c:v>405.7491</c:v>
                </c:pt>
                <c:pt idx="38">
                  <c:v>404.68799000000001</c:v>
                </c:pt>
                <c:pt idx="39">
                  <c:v>406.38929000000002</c:v>
                </c:pt>
                <c:pt idx="40">
                  <c:v>406.25450999999998</c:v>
                </c:pt>
                <c:pt idx="41">
                  <c:v>405.48797000000002</c:v>
                </c:pt>
                <c:pt idx="42">
                  <c:v>405.39749</c:v>
                </c:pt>
                <c:pt idx="43">
                  <c:v>407.42538999999999</c:v>
                </c:pt>
                <c:pt idx="44">
                  <c:v>404.93313000000001</c:v>
                </c:pt>
                <c:pt idx="45">
                  <c:v>406.80628000000002</c:v>
                </c:pt>
                <c:pt idx="46">
                  <c:v>406.03485000000001</c:v>
                </c:pt>
                <c:pt idx="47">
                  <c:v>432.55552999999998</c:v>
                </c:pt>
              </c:numCache>
            </c:numRef>
          </c:val>
          <c:smooth val="0"/>
          <c:extLst>
            <c:ext xmlns:c16="http://schemas.microsoft.com/office/drawing/2014/chart" uri="{C3380CC4-5D6E-409C-BE32-E72D297353CC}">
              <c16:uniqueId val="{0000000F-A755-4E4D-A58A-77F9BC407A6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755-4E4D-A58A-77F9BC407A6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152.82113000000001</c:v>
                </c:pt>
                <c:pt idx="1">
                  <c:v>153.82428999999999</c:v>
                </c:pt>
                <c:pt idx="2">
                  <c:v>154.58896999999999</c:v>
                </c:pt>
                <c:pt idx="3">
                  <c:v>155.62735000000001</c:v>
                </c:pt>
                <c:pt idx="4">
                  <c:v>147.67139</c:v>
                </c:pt>
                <c:pt idx="5">
                  <c:v>153.92242999999999</c:v>
                </c:pt>
                <c:pt idx="6">
                  <c:v>158.34502000000001</c:v>
                </c:pt>
                <c:pt idx="7">
                  <c:v>153.75378000000001</c:v>
                </c:pt>
                <c:pt idx="8">
                  <c:v>151.64070000000001</c:v>
                </c:pt>
                <c:pt idx="9">
                  <c:v>157.82565</c:v>
                </c:pt>
                <c:pt idx="10">
                  <c:v>154.95739</c:v>
                </c:pt>
                <c:pt idx="11">
                  <c:v>154.36382</c:v>
                </c:pt>
                <c:pt idx="12">
                  <c:v>151.40132</c:v>
                </c:pt>
                <c:pt idx="13">
                  <c:v>149.46333999999999</c:v>
                </c:pt>
                <c:pt idx="14">
                  <c:v>152.51888</c:v>
                </c:pt>
                <c:pt idx="15">
                  <c:v>152.98154</c:v>
                </c:pt>
                <c:pt idx="16">
                  <c:v>153.71037999999999</c:v>
                </c:pt>
                <c:pt idx="17">
                  <c:v>156.09175999999999</c:v>
                </c:pt>
                <c:pt idx="18">
                  <c:v>154.7868</c:v>
                </c:pt>
                <c:pt idx="19">
                  <c:v>151.72964999999999</c:v>
                </c:pt>
                <c:pt idx="20">
                  <c:v>155.18414000000001</c:v>
                </c:pt>
                <c:pt idx="21">
                  <c:v>154.92862</c:v>
                </c:pt>
                <c:pt idx="22">
                  <c:v>147.17963</c:v>
                </c:pt>
                <c:pt idx="23">
                  <c:v>150.38131000000001</c:v>
                </c:pt>
                <c:pt idx="24">
                  <c:v>149.43835000000001</c:v>
                </c:pt>
                <c:pt idx="25">
                  <c:v>148.85556</c:v>
                </c:pt>
                <c:pt idx="26">
                  <c:v>155.82391000000001</c:v>
                </c:pt>
                <c:pt idx="27">
                  <c:v>154.13323</c:v>
                </c:pt>
                <c:pt idx="28">
                  <c:v>154.46455</c:v>
                </c:pt>
                <c:pt idx="29">
                  <c:v>154.67321999999999</c:v>
                </c:pt>
                <c:pt idx="30">
                  <c:v>152.56851</c:v>
                </c:pt>
                <c:pt idx="31">
                  <c:v>151.36419000000001</c:v>
                </c:pt>
                <c:pt idx="32">
                  <c:v>151.24161000000001</c:v>
                </c:pt>
                <c:pt idx="33">
                  <c:v>159.72103999999999</c:v>
                </c:pt>
                <c:pt idx="34">
                  <c:v>155.55860000000001</c:v>
                </c:pt>
                <c:pt idx="35">
                  <c:v>158.12897000000001</c:v>
                </c:pt>
                <c:pt idx="36">
                  <c:v>147.30100999999999</c:v>
                </c:pt>
                <c:pt idx="37">
                  <c:v>159.755</c:v>
                </c:pt>
                <c:pt idx="38">
                  <c:v>159.57039</c:v>
                </c:pt>
                <c:pt idx="39">
                  <c:v>156.29174</c:v>
                </c:pt>
                <c:pt idx="40">
                  <c:v>158.82898</c:v>
                </c:pt>
                <c:pt idx="41">
                  <c:v>155.81370999999999</c:v>
                </c:pt>
                <c:pt idx="42">
                  <c:v>157.96709000000001</c:v>
                </c:pt>
                <c:pt idx="43">
                  <c:v>156.59886</c:v>
                </c:pt>
                <c:pt idx="44">
                  <c:v>154.52896999999999</c:v>
                </c:pt>
                <c:pt idx="45">
                  <c:v>151.87347</c:v>
                </c:pt>
                <c:pt idx="46">
                  <c:v>157.43822</c:v>
                </c:pt>
                <c:pt idx="47">
                  <c:v>160.61409</c:v>
                </c:pt>
              </c:numCache>
            </c:numRef>
          </c:val>
          <c:smooth val="0"/>
          <c:extLst>
            <c:ext xmlns:c16="http://schemas.microsoft.com/office/drawing/2014/chart" uri="{C3380CC4-5D6E-409C-BE32-E72D297353CC}">
              <c16:uniqueId val="{00000011-A755-4E4D-A58A-77F9BC407A6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18.149000000000001</c:v>
                </c:pt>
                <c:pt idx="1">
                  <c:v>17.87</c:v>
                </c:pt>
                <c:pt idx="2">
                  <c:v>18.454999999999998</c:v>
                </c:pt>
                <c:pt idx="3">
                  <c:v>18.013999999999999</c:v>
                </c:pt>
                <c:pt idx="4">
                  <c:v>17.943999999999999</c:v>
                </c:pt>
                <c:pt idx="5">
                  <c:v>18.414999999999999</c:v>
                </c:pt>
                <c:pt idx="6">
                  <c:v>18.131</c:v>
                </c:pt>
                <c:pt idx="7">
                  <c:v>18.318999999999999</c:v>
                </c:pt>
                <c:pt idx="8">
                  <c:v>18.082000000000001</c:v>
                </c:pt>
                <c:pt idx="9">
                  <c:v>17.96</c:v>
                </c:pt>
                <c:pt idx="10">
                  <c:v>18.463000000000001</c:v>
                </c:pt>
                <c:pt idx="11">
                  <c:v>18.530999999999999</c:v>
                </c:pt>
                <c:pt idx="12">
                  <c:v>18.151</c:v>
                </c:pt>
                <c:pt idx="13">
                  <c:v>17.376999999999999</c:v>
                </c:pt>
                <c:pt idx="14">
                  <c:v>17.567</c:v>
                </c:pt>
                <c:pt idx="15">
                  <c:v>17.983000000000001</c:v>
                </c:pt>
                <c:pt idx="16">
                  <c:v>17.972999999999999</c:v>
                </c:pt>
                <c:pt idx="17">
                  <c:v>17.995000000000001</c:v>
                </c:pt>
                <c:pt idx="18">
                  <c:v>17.427</c:v>
                </c:pt>
                <c:pt idx="19">
                  <c:v>17.454000000000001</c:v>
                </c:pt>
                <c:pt idx="20">
                  <c:v>17.181999999999999</c:v>
                </c:pt>
                <c:pt idx="21">
                  <c:v>16.884</c:v>
                </c:pt>
                <c:pt idx="22">
                  <c:v>16.541</c:v>
                </c:pt>
                <c:pt idx="23">
                  <c:v>16.244</c:v>
                </c:pt>
                <c:pt idx="24">
                  <c:v>15.984</c:v>
                </c:pt>
                <c:pt idx="25">
                  <c:v>17.271999999999998</c:v>
                </c:pt>
                <c:pt idx="26">
                  <c:v>17.302</c:v>
                </c:pt>
                <c:pt idx="27">
                  <c:v>17.329999999999998</c:v>
                </c:pt>
                <c:pt idx="28">
                  <c:v>17.381</c:v>
                </c:pt>
                <c:pt idx="29">
                  <c:v>17.673999999999999</c:v>
                </c:pt>
                <c:pt idx="30">
                  <c:v>17.555</c:v>
                </c:pt>
                <c:pt idx="31">
                  <c:v>17.677</c:v>
                </c:pt>
                <c:pt idx="32">
                  <c:v>17.591000000000001</c:v>
                </c:pt>
                <c:pt idx="33">
                  <c:v>17.558</c:v>
                </c:pt>
                <c:pt idx="34">
                  <c:v>18.154</c:v>
                </c:pt>
                <c:pt idx="35">
                  <c:v>18.114999999999998</c:v>
                </c:pt>
                <c:pt idx="36">
                  <c:v>16.02</c:v>
                </c:pt>
                <c:pt idx="37">
                  <c:v>15.897</c:v>
                </c:pt>
                <c:pt idx="38">
                  <c:v>16.271000000000001</c:v>
                </c:pt>
                <c:pt idx="39">
                  <c:v>16.126999999999999</c:v>
                </c:pt>
                <c:pt idx="40">
                  <c:v>17.763999999999999</c:v>
                </c:pt>
                <c:pt idx="41">
                  <c:v>18.341999999999999</c:v>
                </c:pt>
                <c:pt idx="42">
                  <c:v>18.03</c:v>
                </c:pt>
                <c:pt idx="43">
                  <c:v>18.338999999999999</c:v>
                </c:pt>
                <c:pt idx="44">
                  <c:v>18.404</c:v>
                </c:pt>
                <c:pt idx="45">
                  <c:v>18.027000000000001</c:v>
                </c:pt>
                <c:pt idx="46">
                  <c:v>16.561</c:v>
                </c:pt>
                <c:pt idx="47">
                  <c:v>16.652000000000001</c:v>
                </c:pt>
              </c:numCache>
            </c:numRef>
          </c:val>
          <c:smooth val="0"/>
          <c:extLst>
            <c:ext xmlns:c16="http://schemas.microsoft.com/office/drawing/2014/chart" uri="{C3380CC4-5D6E-409C-BE32-E72D297353CC}">
              <c16:uniqueId val="{00000012-A755-4E4D-A58A-77F9BC407A6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755-4E4D-A58A-77F9BC407A6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755-4E4D-A58A-77F9BC407A6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16.090199999999999</c:v>
                </c:pt>
                <c:pt idx="1">
                  <c:v>16.46293</c:v>
                </c:pt>
                <c:pt idx="2">
                  <c:v>16.599589999999999</c:v>
                </c:pt>
                <c:pt idx="3">
                  <c:v>16.635200000000001</c:v>
                </c:pt>
                <c:pt idx="4">
                  <c:v>16.57451</c:v>
                </c:pt>
                <c:pt idx="5">
                  <c:v>17.071739999999998</c:v>
                </c:pt>
                <c:pt idx="6">
                  <c:v>16.990169999999999</c:v>
                </c:pt>
                <c:pt idx="7">
                  <c:v>16.534680000000002</c:v>
                </c:pt>
                <c:pt idx="8">
                  <c:v>16.05368</c:v>
                </c:pt>
                <c:pt idx="9">
                  <c:v>15.602220000000001</c:v>
                </c:pt>
                <c:pt idx="10">
                  <c:v>15.56507</c:v>
                </c:pt>
                <c:pt idx="11">
                  <c:v>15.126390000000001</c:v>
                </c:pt>
                <c:pt idx="12">
                  <c:v>15.709239999999999</c:v>
                </c:pt>
                <c:pt idx="13">
                  <c:v>14.757059999999999</c:v>
                </c:pt>
                <c:pt idx="14">
                  <c:v>13.77535</c:v>
                </c:pt>
                <c:pt idx="15">
                  <c:v>13.83657</c:v>
                </c:pt>
                <c:pt idx="16">
                  <c:v>13.777609999999999</c:v>
                </c:pt>
                <c:pt idx="17">
                  <c:v>14.3634</c:v>
                </c:pt>
                <c:pt idx="18">
                  <c:v>14.05158</c:v>
                </c:pt>
                <c:pt idx="19">
                  <c:v>14.483560000000001</c:v>
                </c:pt>
                <c:pt idx="20">
                  <c:v>15.2475</c:v>
                </c:pt>
                <c:pt idx="21">
                  <c:v>15.599069999999999</c:v>
                </c:pt>
                <c:pt idx="22">
                  <c:v>16.501439999999999</c:v>
                </c:pt>
                <c:pt idx="23">
                  <c:v>16.179259999999999</c:v>
                </c:pt>
                <c:pt idx="24">
                  <c:v>15.96027</c:v>
                </c:pt>
                <c:pt idx="25">
                  <c:v>13.581239999999999</c:v>
                </c:pt>
                <c:pt idx="26">
                  <c:v>13.29285</c:v>
                </c:pt>
                <c:pt idx="27">
                  <c:v>13.65207</c:v>
                </c:pt>
                <c:pt idx="28">
                  <c:v>14.604839999999999</c:v>
                </c:pt>
                <c:pt idx="29">
                  <c:v>14.529780000000001</c:v>
                </c:pt>
                <c:pt idx="30">
                  <c:v>16.044550000000001</c:v>
                </c:pt>
                <c:pt idx="31">
                  <c:v>16.574639999999999</c:v>
                </c:pt>
                <c:pt idx="32">
                  <c:v>16.519649999999999</c:v>
                </c:pt>
                <c:pt idx="33">
                  <c:v>16.50611</c:v>
                </c:pt>
                <c:pt idx="34">
                  <c:v>16.296250000000001</c:v>
                </c:pt>
                <c:pt idx="35">
                  <c:v>16.196429999999999</c:v>
                </c:pt>
                <c:pt idx="36">
                  <c:v>14.988910000000001</c:v>
                </c:pt>
                <c:pt idx="37">
                  <c:v>14.80658</c:v>
                </c:pt>
                <c:pt idx="38">
                  <c:v>14.89667</c:v>
                </c:pt>
                <c:pt idx="39">
                  <c:v>14.541090000000001</c:v>
                </c:pt>
                <c:pt idx="40">
                  <c:v>14.97691</c:v>
                </c:pt>
                <c:pt idx="41">
                  <c:v>15.173830000000001</c:v>
                </c:pt>
                <c:pt idx="42">
                  <c:v>15.86605</c:v>
                </c:pt>
                <c:pt idx="43">
                  <c:v>15.73334</c:v>
                </c:pt>
                <c:pt idx="44">
                  <c:v>15.834989999999999</c:v>
                </c:pt>
                <c:pt idx="45">
                  <c:v>16.524059999999999</c:v>
                </c:pt>
                <c:pt idx="46">
                  <c:v>17.42709</c:v>
                </c:pt>
                <c:pt idx="47">
                  <c:v>17.319710000000001</c:v>
                </c:pt>
              </c:numCache>
            </c:numRef>
          </c:val>
          <c:smooth val="0"/>
          <c:extLst>
            <c:ext xmlns:c16="http://schemas.microsoft.com/office/drawing/2014/chart" uri="{C3380CC4-5D6E-409C-BE32-E72D297353CC}">
              <c16:uniqueId val="{00000015-A755-4E4D-A58A-77F9BC407A6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1.6193200000000001</c:v>
                </c:pt>
                <c:pt idx="1">
                  <c:v>1.6535299999999999</c:v>
                </c:pt>
                <c:pt idx="2">
                  <c:v>1.6393800000000001</c:v>
                </c:pt>
                <c:pt idx="3">
                  <c:v>1.6741699999999999</c:v>
                </c:pt>
                <c:pt idx="4">
                  <c:v>1.6344099999999999</c:v>
                </c:pt>
                <c:pt idx="5">
                  <c:v>1.60362</c:v>
                </c:pt>
                <c:pt idx="6">
                  <c:v>1.6546400000000001</c:v>
                </c:pt>
                <c:pt idx="7">
                  <c:v>1.6415999999999999</c:v>
                </c:pt>
                <c:pt idx="8">
                  <c:v>1.6741999999999999</c:v>
                </c:pt>
                <c:pt idx="9">
                  <c:v>1.6369899999999999</c:v>
                </c:pt>
                <c:pt idx="10">
                  <c:v>1.6741299999999999</c:v>
                </c:pt>
                <c:pt idx="11">
                  <c:v>1.61781</c:v>
                </c:pt>
                <c:pt idx="12">
                  <c:v>1.59819</c:v>
                </c:pt>
                <c:pt idx="13">
                  <c:v>1.54836</c:v>
                </c:pt>
                <c:pt idx="14">
                  <c:v>1.5465100000000001</c:v>
                </c:pt>
                <c:pt idx="15">
                  <c:v>1.53874</c:v>
                </c:pt>
                <c:pt idx="16">
                  <c:v>1.4518599999999999</c:v>
                </c:pt>
                <c:pt idx="17">
                  <c:v>1.47888</c:v>
                </c:pt>
                <c:pt idx="18">
                  <c:v>1.4383300000000001</c:v>
                </c:pt>
                <c:pt idx="19">
                  <c:v>1.47997</c:v>
                </c:pt>
                <c:pt idx="20">
                  <c:v>1.43113</c:v>
                </c:pt>
                <c:pt idx="21">
                  <c:v>1.45163</c:v>
                </c:pt>
                <c:pt idx="22">
                  <c:v>1.3950899999999999</c:v>
                </c:pt>
                <c:pt idx="23">
                  <c:v>1.4430000000000001</c:v>
                </c:pt>
                <c:pt idx="24">
                  <c:v>1.40378</c:v>
                </c:pt>
                <c:pt idx="25">
                  <c:v>1.4358</c:v>
                </c:pt>
                <c:pt idx="26">
                  <c:v>1.39483</c:v>
                </c:pt>
                <c:pt idx="27">
                  <c:v>1.4434800000000001</c:v>
                </c:pt>
                <c:pt idx="28">
                  <c:v>1.37706</c:v>
                </c:pt>
                <c:pt idx="29">
                  <c:v>1.42631</c:v>
                </c:pt>
                <c:pt idx="30">
                  <c:v>1.3934</c:v>
                </c:pt>
                <c:pt idx="31">
                  <c:v>1.4350400000000001</c:v>
                </c:pt>
                <c:pt idx="32">
                  <c:v>1.40476</c:v>
                </c:pt>
                <c:pt idx="33">
                  <c:v>1.4089100000000001</c:v>
                </c:pt>
                <c:pt idx="34">
                  <c:v>1.39533</c:v>
                </c:pt>
                <c:pt idx="35">
                  <c:v>1.4217299999999999</c:v>
                </c:pt>
                <c:pt idx="36">
                  <c:v>1.47296</c:v>
                </c:pt>
                <c:pt idx="37">
                  <c:v>1.4425699999999999</c:v>
                </c:pt>
                <c:pt idx="38">
                  <c:v>1.50423</c:v>
                </c:pt>
                <c:pt idx="39">
                  <c:v>1.4876</c:v>
                </c:pt>
                <c:pt idx="40">
                  <c:v>1.5453699999999999</c:v>
                </c:pt>
                <c:pt idx="41">
                  <c:v>1.4593499999999999</c:v>
                </c:pt>
                <c:pt idx="42">
                  <c:v>1.4974400000000001</c:v>
                </c:pt>
                <c:pt idx="43">
                  <c:v>1.46695</c:v>
                </c:pt>
                <c:pt idx="44">
                  <c:v>1.48553</c:v>
                </c:pt>
                <c:pt idx="45">
                  <c:v>1.44465</c:v>
                </c:pt>
                <c:pt idx="46">
                  <c:v>1.48594</c:v>
                </c:pt>
                <c:pt idx="47">
                  <c:v>1.45157</c:v>
                </c:pt>
              </c:numCache>
            </c:numRef>
          </c:val>
          <c:smooth val="0"/>
          <c:extLst>
            <c:ext xmlns:c16="http://schemas.microsoft.com/office/drawing/2014/chart" uri="{C3380CC4-5D6E-409C-BE32-E72D297353CC}">
              <c16:uniqueId val="{00000016-A755-4E4D-A58A-77F9BC407A6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755-4E4D-A58A-77F9BC407A6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755-4E4D-A58A-77F9BC407A6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15.663970000000001</c:v>
                </c:pt>
                <c:pt idx="1">
                  <c:v>15.47039</c:v>
                </c:pt>
                <c:pt idx="2">
                  <c:v>15.606439999999999</c:v>
                </c:pt>
                <c:pt idx="3">
                  <c:v>14.761290000000001</c:v>
                </c:pt>
                <c:pt idx="4">
                  <c:v>14.802759999999999</c:v>
                </c:pt>
                <c:pt idx="5">
                  <c:v>14.80809</c:v>
                </c:pt>
                <c:pt idx="6">
                  <c:v>14.793189999999999</c:v>
                </c:pt>
                <c:pt idx="7">
                  <c:v>14.75027</c:v>
                </c:pt>
                <c:pt idx="8">
                  <c:v>14.469429999999999</c:v>
                </c:pt>
                <c:pt idx="9">
                  <c:v>14.47523</c:v>
                </c:pt>
                <c:pt idx="10">
                  <c:v>13.74628</c:v>
                </c:pt>
                <c:pt idx="11">
                  <c:v>13.068250000000001</c:v>
                </c:pt>
                <c:pt idx="12">
                  <c:v>12.26553</c:v>
                </c:pt>
                <c:pt idx="13">
                  <c:v>11.940429999999999</c:v>
                </c:pt>
                <c:pt idx="14">
                  <c:v>12.447290000000001</c:v>
                </c:pt>
                <c:pt idx="15">
                  <c:v>11.95903</c:v>
                </c:pt>
                <c:pt idx="16">
                  <c:v>12.25878</c:v>
                </c:pt>
                <c:pt idx="17">
                  <c:v>12.879300000000001</c:v>
                </c:pt>
                <c:pt idx="18">
                  <c:v>13.9017</c:v>
                </c:pt>
                <c:pt idx="19">
                  <c:v>14.37627</c:v>
                </c:pt>
                <c:pt idx="20">
                  <c:v>14.25783</c:v>
                </c:pt>
                <c:pt idx="21">
                  <c:v>13.90536</c:v>
                </c:pt>
                <c:pt idx="22">
                  <c:v>14.29776</c:v>
                </c:pt>
                <c:pt idx="23">
                  <c:v>13.85979</c:v>
                </c:pt>
                <c:pt idx="24">
                  <c:v>13.522869999999999</c:v>
                </c:pt>
                <c:pt idx="25">
                  <c:v>13.160450000000001</c:v>
                </c:pt>
                <c:pt idx="26">
                  <c:v>10.94337</c:v>
                </c:pt>
                <c:pt idx="27">
                  <c:v>11.39306</c:v>
                </c:pt>
                <c:pt idx="28">
                  <c:v>10.648630000000001</c:v>
                </c:pt>
                <c:pt idx="29">
                  <c:v>10.93379</c:v>
                </c:pt>
                <c:pt idx="30">
                  <c:v>11.05972</c:v>
                </c:pt>
                <c:pt idx="31">
                  <c:v>10.844329999999999</c:v>
                </c:pt>
                <c:pt idx="32">
                  <c:v>10.96655</c:v>
                </c:pt>
                <c:pt idx="33">
                  <c:v>13.314579999999999</c:v>
                </c:pt>
                <c:pt idx="34">
                  <c:v>13.45973</c:v>
                </c:pt>
                <c:pt idx="35">
                  <c:v>12.916679999999999</c:v>
                </c:pt>
                <c:pt idx="36">
                  <c:v>12.69384</c:v>
                </c:pt>
                <c:pt idx="37">
                  <c:v>12.0337</c:v>
                </c:pt>
                <c:pt idx="38">
                  <c:v>12.36495</c:v>
                </c:pt>
                <c:pt idx="39">
                  <c:v>12.44201</c:v>
                </c:pt>
                <c:pt idx="40">
                  <c:v>13.438269999999999</c:v>
                </c:pt>
                <c:pt idx="41">
                  <c:v>13.608029999999999</c:v>
                </c:pt>
                <c:pt idx="42">
                  <c:v>14.23067</c:v>
                </c:pt>
                <c:pt idx="43">
                  <c:v>14.35467</c:v>
                </c:pt>
                <c:pt idx="44">
                  <c:v>14.5419</c:v>
                </c:pt>
                <c:pt idx="45">
                  <c:v>15.22927</c:v>
                </c:pt>
                <c:pt idx="46">
                  <c:v>16.22983</c:v>
                </c:pt>
                <c:pt idx="47">
                  <c:v>16.483319999999999</c:v>
                </c:pt>
              </c:numCache>
            </c:numRef>
          </c:val>
          <c:smooth val="0"/>
          <c:extLst>
            <c:ext xmlns:c16="http://schemas.microsoft.com/office/drawing/2014/chart" uri="{C3380CC4-5D6E-409C-BE32-E72D297353CC}">
              <c16:uniqueId val="{00000019-A755-4E4D-A58A-77F9BC407A6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234.54</c:v>
                </c:pt>
                <c:pt idx="1">
                  <c:v>231.06</c:v>
                </c:pt>
                <c:pt idx="2">
                  <c:v>232.84</c:v>
                </c:pt>
                <c:pt idx="3">
                  <c:v>228.67</c:v>
                </c:pt>
                <c:pt idx="4">
                  <c:v>226.76</c:v>
                </c:pt>
                <c:pt idx="5">
                  <c:v>250.03</c:v>
                </c:pt>
                <c:pt idx="6">
                  <c:v>246.76</c:v>
                </c:pt>
                <c:pt idx="7">
                  <c:v>247.35</c:v>
                </c:pt>
                <c:pt idx="8">
                  <c:v>250.05</c:v>
                </c:pt>
                <c:pt idx="9">
                  <c:v>250.93</c:v>
                </c:pt>
                <c:pt idx="10">
                  <c:v>253.3</c:v>
                </c:pt>
                <c:pt idx="11">
                  <c:v>255.38</c:v>
                </c:pt>
                <c:pt idx="12">
                  <c:v>237.73</c:v>
                </c:pt>
                <c:pt idx="13">
                  <c:v>235.9</c:v>
                </c:pt>
                <c:pt idx="14">
                  <c:v>231.83</c:v>
                </c:pt>
                <c:pt idx="15">
                  <c:v>215.36</c:v>
                </c:pt>
                <c:pt idx="16">
                  <c:v>220.64</c:v>
                </c:pt>
                <c:pt idx="17">
                  <c:v>226.84</c:v>
                </c:pt>
                <c:pt idx="18">
                  <c:v>226.54</c:v>
                </c:pt>
                <c:pt idx="19">
                  <c:v>224.57</c:v>
                </c:pt>
                <c:pt idx="20">
                  <c:v>221.87</c:v>
                </c:pt>
                <c:pt idx="21">
                  <c:v>223.77</c:v>
                </c:pt>
                <c:pt idx="22">
                  <c:v>211.99</c:v>
                </c:pt>
                <c:pt idx="23">
                  <c:v>221.3</c:v>
                </c:pt>
                <c:pt idx="24">
                  <c:v>217.86</c:v>
                </c:pt>
                <c:pt idx="25">
                  <c:v>214.93</c:v>
                </c:pt>
                <c:pt idx="26">
                  <c:v>202.35</c:v>
                </c:pt>
                <c:pt idx="27">
                  <c:v>216.7</c:v>
                </c:pt>
                <c:pt idx="28">
                  <c:v>216.08</c:v>
                </c:pt>
                <c:pt idx="29">
                  <c:v>212.78</c:v>
                </c:pt>
                <c:pt idx="30">
                  <c:v>201.78</c:v>
                </c:pt>
                <c:pt idx="31">
                  <c:v>201.77</c:v>
                </c:pt>
                <c:pt idx="32">
                  <c:v>204.46</c:v>
                </c:pt>
                <c:pt idx="33">
                  <c:v>206.87</c:v>
                </c:pt>
                <c:pt idx="34">
                  <c:v>209.36</c:v>
                </c:pt>
                <c:pt idx="35">
                  <c:v>208.48</c:v>
                </c:pt>
                <c:pt idx="36">
                  <c:v>210.4</c:v>
                </c:pt>
                <c:pt idx="37">
                  <c:v>204.49</c:v>
                </c:pt>
                <c:pt idx="38">
                  <c:v>198.89</c:v>
                </c:pt>
                <c:pt idx="39">
                  <c:v>209.73</c:v>
                </c:pt>
                <c:pt idx="40">
                  <c:v>217.87</c:v>
                </c:pt>
                <c:pt idx="41">
                  <c:v>226.8</c:v>
                </c:pt>
                <c:pt idx="42">
                  <c:v>234.2</c:v>
                </c:pt>
                <c:pt idx="43">
                  <c:v>248.29</c:v>
                </c:pt>
                <c:pt idx="44">
                  <c:v>247.64</c:v>
                </c:pt>
                <c:pt idx="45">
                  <c:v>242.82</c:v>
                </c:pt>
                <c:pt idx="46">
                  <c:v>232.55</c:v>
                </c:pt>
                <c:pt idx="47">
                  <c:v>243.23</c:v>
                </c:pt>
              </c:numCache>
            </c:numRef>
          </c:val>
          <c:smooth val="0"/>
          <c:extLst>
            <c:ext xmlns:c16="http://schemas.microsoft.com/office/drawing/2014/chart" uri="{C3380CC4-5D6E-409C-BE32-E72D297353CC}">
              <c16:uniqueId val="{0000001A-A755-4E4D-A58A-77F9BC407A6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755-4E4D-A58A-77F9BC407A6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41.44</c:v>
                </c:pt>
                <c:pt idx="1">
                  <c:v>41.063000000000002</c:v>
                </c:pt>
                <c:pt idx="2">
                  <c:v>41.009</c:v>
                </c:pt>
                <c:pt idx="3">
                  <c:v>41.024000000000001</c:v>
                </c:pt>
                <c:pt idx="4">
                  <c:v>40.898000000000003</c:v>
                </c:pt>
                <c:pt idx="5">
                  <c:v>40.831000000000003</c:v>
                </c:pt>
                <c:pt idx="6">
                  <c:v>40.216999999999999</c:v>
                </c:pt>
                <c:pt idx="7">
                  <c:v>40.249000000000002</c:v>
                </c:pt>
                <c:pt idx="8">
                  <c:v>40.505000000000003</c:v>
                </c:pt>
                <c:pt idx="9">
                  <c:v>40.64</c:v>
                </c:pt>
                <c:pt idx="10">
                  <c:v>40.722000000000001</c:v>
                </c:pt>
                <c:pt idx="11">
                  <c:v>40.844999999999999</c:v>
                </c:pt>
                <c:pt idx="12">
                  <c:v>40.036000000000001</c:v>
                </c:pt>
                <c:pt idx="13">
                  <c:v>40.042999999999999</c:v>
                </c:pt>
                <c:pt idx="14">
                  <c:v>40.621000000000002</c:v>
                </c:pt>
                <c:pt idx="15">
                  <c:v>40.03</c:v>
                </c:pt>
                <c:pt idx="16">
                  <c:v>34.146000000000001</c:v>
                </c:pt>
                <c:pt idx="17">
                  <c:v>35.633000000000003</c:v>
                </c:pt>
                <c:pt idx="18">
                  <c:v>41.584000000000003</c:v>
                </c:pt>
                <c:pt idx="19">
                  <c:v>40.409999999999997</c:v>
                </c:pt>
                <c:pt idx="20">
                  <c:v>40.542000000000002</c:v>
                </c:pt>
                <c:pt idx="21">
                  <c:v>40.156999999999996</c:v>
                </c:pt>
                <c:pt idx="22">
                  <c:v>40.057000000000002</c:v>
                </c:pt>
                <c:pt idx="23">
                  <c:v>39.697000000000003</c:v>
                </c:pt>
                <c:pt idx="24">
                  <c:v>39.468000000000004</c:v>
                </c:pt>
                <c:pt idx="25">
                  <c:v>39.741999999999997</c:v>
                </c:pt>
                <c:pt idx="26">
                  <c:v>40.219000000000001</c:v>
                </c:pt>
                <c:pt idx="27">
                  <c:v>40.536999999999999</c:v>
                </c:pt>
                <c:pt idx="28">
                  <c:v>40.402000000000001</c:v>
                </c:pt>
                <c:pt idx="29">
                  <c:v>39.616999999999997</c:v>
                </c:pt>
                <c:pt idx="30">
                  <c:v>38.905000000000001</c:v>
                </c:pt>
                <c:pt idx="31">
                  <c:v>36.357999999999997</c:v>
                </c:pt>
                <c:pt idx="32">
                  <c:v>30.922000000000001</c:v>
                </c:pt>
                <c:pt idx="33">
                  <c:v>30.934999999999999</c:v>
                </c:pt>
                <c:pt idx="34">
                  <c:v>30.856999999999999</c:v>
                </c:pt>
                <c:pt idx="35">
                  <c:v>30.847000000000001</c:v>
                </c:pt>
                <c:pt idx="36">
                  <c:v>28.581</c:v>
                </c:pt>
                <c:pt idx="37">
                  <c:v>27.954999999999998</c:v>
                </c:pt>
                <c:pt idx="38">
                  <c:v>28.029</c:v>
                </c:pt>
                <c:pt idx="39">
                  <c:v>28.161000000000001</c:v>
                </c:pt>
                <c:pt idx="40">
                  <c:v>28.815999999999999</c:v>
                </c:pt>
                <c:pt idx="41">
                  <c:v>33.271000000000001</c:v>
                </c:pt>
                <c:pt idx="42">
                  <c:v>40.435000000000002</c:v>
                </c:pt>
                <c:pt idx="43">
                  <c:v>40.709000000000003</c:v>
                </c:pt>
                <c:pt idx="44">
                  <c:v>40.164999999999999</c:v>
                </c:pt>
                <c:pt idx="45">
                  <c:v>40.143000000000001</c:v>
                </c:pt>
                <c:pt idx="46">
                  <c:v>40.369</c:v>
                </c:pt>
                <c:pt idx="47">
                  <c:v>40.654000000000003</c:v>
                </c:pt>
              </c:numCache>
            </c:numRef>
          </c:val>
          <c:smooth val="0"/>
          <c:extLst>
            <c:ext xmlns:c16="http://schemas.microsoft.com/office/drawing/2014/chart" uri="{C3380CC4-5D6E-409C-BE32-E72D297353CC}">
              <c16:uniqueId val="{0000001C-A755-4E4D-A58A-77F9BC407A6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755-4E4D-A58A-77F9BC407A6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30.338000000000001</c:v>
                </c:pt>
                <c:pt idx="1">
                  <c:v>30.542999999999999</c:v>
                </c:pt>
                <c:pt idx="2">
                  <c:v>30.518999999999998</c:v>
                </c:pt>
                <c:pt idx="3">
                  <c:v>30.63</c:v>
                </c:pt>
                <c:pt idx="4">
                  <c:v>31.57</c:v>
                </c:pt>
                <c:pt idx="5">
                  <c:v>32.567999999999998</c:v>
                </c:pt>
                <c:pt idx="6">
                  <c:v>32.607999999999997</c:v>
                </c:pt>
                <c:pt idx="7">
                  <c:v>33.61</c:v>
                </c:pt>
                <c:pt idx="8">
                  <c:v>41.679000000000002</c:v>
                </c:pt>
                <c:pt idx="9">
                  <c:v>42.093000000000004</c:v>
                </c:pt>
                <c:pt idx="10">
                  <c:v>41.981999999999999</c:v>
                </c:pt>
                <c:pt idx="11">
                  <c:v>41.771999999999998</c:v>
                </c:pt>
                <c:pt idx="12">
                  <c:v>40.091000000000001</c:v>
                </c:pt>
                <c:pt idx="13">
                  <c:v>38.094000000000001</c:v>
                </c:pt>
                <c:pt idx="14">
                  <c:v>31.225999999999999</c:v>
                </c:pt>
                <c:pt idx="15">
                  <c:v>24.16</c:v>
                </c:pt>
                <c:pt idx="16">
                  <c:v>21.065000000000001</c:v>
                </c:pt>
                <c:pt idx="17">
                  <c:v>19.718</c:v>
                </c:pt>
                <c:pt idx="18">
                  <c:v>16.443999999999999</c:v>
                </c:pt>
                <c:pt idx="19">
                  <c:v>15.657</c:v>
                </c:pt>
                <c:pt idx="20">
                  <c:v>18.786000000000001</c:v>
                </c:pt>
                <c:pt idx="21">
                  <c:v>19.138000000000002</c:v>
                </c:pt>
                <c:pt idx="22">
                  <c:v>18.832999999999998</c:v>
                </c:pt>
                <c:pt idx="23">
                  <c:v>15.977</c:v>
                </c:pt>
                <c:pt idx="24">
                  <c:v>14.978999999999999</c:v>
                </c:pt>
                <c:pt idx="25">
                  <c:v>17.649999999999999</c:v>
                </c:pt>
                <c:pt idx="26">
                  <c:v>17.907</c:v>
                </c:pt>
                <c:pt idx="27">
                  <c:v>22.716999999999999</c:v>
                </c:pt>
                <c:pt idx="28">
                  <c:v>26.89</c:v>
                </c:pt>
                <c:pt idx="29">
                  <c:v>27.366</c:v>
                </c:pt>
                <c:pt idx="30">
                  <c:v>29.766999999999999</c:v>
                </c:pt>
                <c:pt idx="31">
                  <c:v>34.343000000000004</c:v>
                </c:pt>
                <c:pt idx="32">
                  <c:v>37.759</c:v>
                </c:pt>
                <c:pt idx="33">
                  <c:v>38.595999999999997</c:v>
                </c:pt>
                <c:pt idx="34">
                  <c:v>33.93</c:v>
                </c:pt>
                <c:pt idx="35">
                  <c:v>29.518999999999998</c:v>
                </c:pt>
                <c:pt idx="36">
                  <c:v>24.629000000000001</c:v>
                </c:pt>
                <c:pt idx="37">
                  <c:v>20.841999999999999</c:v>
                </c:pt>
                <c:pt idx="38">
                  <c:v>20.495000000000001</c:v>
                </c:pt>
                <c:pt idx="39">
                  <c:v>20.628</c:v>
                </c:pt>
                <c:pt idx="40">
                  <c:v>20.814</c:v>
                </c:pt>
                <c:pt idx="41">
                  <c:v>28.727</c:v>
                </c:pt>
                <c:pt idx="42">
                  <c:v>30.863</c:v>
                </c:pt>
                <c:pt idx="43">
                  <c:v>30.677</c:v>
                </c:pt>
                <c:pt idx="44">
                  <c:v>29.544</c:v>
                </c:pt>
                <c:pt idx="45">
                  <c:v>30.555</c:v>
                </c:pt>
                <c:pt idx="46">
                  <c:v>31.044</c:v>
                </c:pt>
                <c:pt idx="47">
                  <c:v>31.318999999999999</c:v>
                </c:pt>
              </c:numCache>
            </c:numRef>
          </c:val>
          <c:smooth val="0"/>
          <c:extLst>
            <c:ext xmlns:c16="http://schemas.microsoft.com/office/drawing/2014/chart" uri="{C3380CC4-5D6E-409C-BE32-E72D297353CC}">
              <c16:uniqueId val="{0000001E-A755-4E4D-A58A-77F9BC407A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930.8</c:v>
                </c:pt>
                <c:pt idx="1">
                  <c:v>941.8</c:v>
                </c:pt>
                <c:pt idx="2">
                  <c:v>924</c:v>
                </c:pt>
                <c:pt idx="3">
                  <c:v>932.5</c:v>
                </c:pt>
                <c:pt idx="4">
                  <c:v>920.8</c:v>
                </c:pt>
                <c:pt idx="5">
                  <c:v>929.4</c:v>
                </c:pt>
                <c:pt idx="6">
                  <c:v>925.8</c:v>
                </c:pt>
                <c:pt idx="7">
                  <c:v>939.1</c:v>
                </c:pt>
                <c:pt idx="8">
                  <c:v>928.2</c:v>
                </c:pt>
                <c:pt idx="9">
                  <c:v>926.5</c:v>
                </c:pt>
                <c:pt idx="10">
                  <c:v>793.5</c:v>
                </c:pt>
                <c:pt idx="11">
                  <c:v>782.3</c:v>
                </c:pt>
                <c:pt idx="12">
                  <c:v>782.1</c:v>
                </c:pt>
                <c:pt idx="13">
                  <c:v>774.5</c:v>
                </c:pt>
                <c:pt idx="14">
                  <c:v>756.7</c:v>
                </c:pt>
                <c:pt idx="15">
                  <c:v>776.5</c:v>
                </c:pt>
                <c:pt idx="16">
                  <c:v>770.4</c:v>
                </c:pt>
                <c:pt idx="17">
                  <c:v>774.4</c:v>
                </c:pt>
                <c:pt idx="18">
                  <c:v>766.2</c:v>
                </c:pt>
                <c:pt idx="19">
                  <c:v>778</c:v>
                </c:pt>
                <c:pt idx="20">
                  <c:v>773.3</c:v>
                </c:pt>
                <c:pt idx="21">
                  <c:v>778.5</c:v>
                </c:pt>
                <c:pt idx="22">
                  <c:v>780.1</c:v>
                </c:pt>
                <c:pt idx="23">
                  <c:v>767.4</c:v>
                </c:pt>
                <c:pt idx="24">
                  <c:v>769.1</c:v>
                </c:pt>
                <c:pt idx="25">
                  <c:v>763.6</c:v>
                </c:pt>
                <c:pt idx="26">
                  <c:v>766.9</c:v>
                </c:pt>
                <c:pt idx="27">
                  <c:v>760.6</c:v>
                </c:pt>
                <c:pt idx="28">
                  <c:v>755.9</c:v>
                </c:pt>
                <c:pt idx="29">
                  <c:v>759.7</c:v>
                </c:pt>
                <c:pt idx="30">
                  <c:v>752.3</c:v>
                </c:pt>
                <c:pt idx="31">
                  <c:v>746.2</c:v>
                </c:pt>
                <c:pt idx="32">
                  <c:v>788.5</c:v>
                </c:pt>
                <c:pt idx="33">
                  <c:v>796.9</c:v>
                </c:pt>
                <c:pt idx="34">
                  <c:v>789.8</c:v>
                </c:pt>
                <c:pt idx="35">
                  <c:v>803.1</c:v>
                </c:pt>
                <c:pt idx="36">
                  <c:v>797.2</c:v>
                </c:pt>
                <c:pt idx="37">
                  <c:v>800.8</c:v>
                </c:pt>
                <c:pt idx="38">
                  <c:v>799.4</c:v>
                </c:pt>
                <c:pt idx="39">
                  <c:v>800.1</c:v>
                </c:pt>
                <c:pt idx="40">
                  <c:v>800.5</c:v>
                </c:pt>
                <c:pt idx="41">
                  <c:v>798.4</c:v>
                </c:pt>
                <c:pt idx="42">
                  <c:v>802</c:v>
                </c:pt>
                <c:pt idx="43">
                  <c:v>793.8</c:v>
                </c:pt>
                <c:pt idx="44">
                  <c:v>794.6</c:v>
                </c:pt>
                <c:pt idx="45">
                  <c:v>797.3</c:v>
                </c:pt>
                <c:pt idx="46">
                  <c:v>781.4</c:v>
                </c:pt>
                <c:pt idx="47">
                  <c:v>796.9</c:v>
                </c:pt>
              </c:numCache>
            </c:numRef>
          </c:val>
          <c:extLst>
            <c:ext xmlns:c16="http://schemas.microsoft.com/office/drawing/2014/chart" uri="{C3380CC4-5D6E-409C-BE32-E72D297353CC}">
              <c16:uniqueId val="{00000000-6830-4278-8377-2541EB99A0C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3000.4</c:v>
                </c:pt>
                <c:pt idx="1">
                  <c:v>3011</c:v>
                </c:pt>
                <c:pt idx="2">
                  <c:v>2957.2</c:v>
                </c:pt>
                <c:pt idx="3">
                  <c:v>3008.5</c:v>
                </c:pt>
                <c:pt idx="4">
                  <c:v>2999.8</c:v>
                </c:pt>
                <c:pt idx="5">
                  <c:v>2990.9</c:v>
                </c:pt>
                <c:pt idx="6">
                  <c:v>2979.4</c:v>
                </c:pt>
                <c:pt idx="7">
                  <c:v>3005.5</c:v>
                </c:pt>
                <c:pt idx="8">
                  <c:v>3020.4</c:v>
                </c:pt>
                <c:pt idx="9">
                  <c:v>3018.2</c:v>
                </c:pt>
                <c:pt idx="10">
                  <c:v>3043</c:v>
                </c:pt>
                <c:pt idx="11">
                  <c:v>3021.4</c:v>
                </c:pt>
                <c:pt idx="12">
                  <c:v>3090</c:v>
                </c:pt>
                <c:pt idx="13">
                  <c:v>2962.6</c:v>
                </c:pt>
                <c:pt idx="14">
                  <c:v>2882.2</c:v>
                </c:pt>
                <c:pt idx="15">
                  <c:v>2710.5</c:v>
                </c:pt>
                <c:pt idx="16">
                  <c:v>2955.1</c:v>
                </c:pt>
                <c:pt idx="17">
                  <c:v>3031.8</c:v>
                </c:pt>
                <c:pt idx="18">
                  <c:v>3000.6</c:v>
                </c:pt>
                <c:pt idx="19">
                  <c:v>3012.1</c:v>
                </c:pt>
                <c:pt idx="20">
                  <c:v>2959.6</c:v>
                </c:pt>
                <c:pt idx="21">
                  <c:v>3007</c:v>
                </c:pt>
                <c:pt idx="22">
                  <c:v>3037.5</c:v>
                </c:pt>
                <c:pt idx="23">
                  <c:v>3023.1</c:v>
                </c:pt>
                <c:pt idx="24">
                  <c:v>3011.6</c:v>
                </c:pt>
                <c:pt idx="25">
                  <c:v>3036.7</c:v>
                </c:pt>
                <c:pt idx="26">
                  <c:v>2998.7</c:v>
                </c:pt>
                <c:pt idx="27">
                  <c:v>2978.4</c:v>
                </c:pt>
                <c:pt idx="28">
                  <c:v>2989.1</c:v>
                </c:pt>
                <c:pt idx="29">
                  <c:v>3102.3</c:v>
                </c:pt>
                <c:pt idx="30">
                  <c:v>3046.3</c:v>
                </c:pt>
                <c:pt idx="31">
                  <c:v>3045.1</c:v>
                </c:pt>
                <c:pt idx="32">
                  <c:v>3087.1</c:v>
                </c:pt>
                <c:pt idx="33">
                  <c:v>3063.2</c:v>
                </c:pt>
                <c:pt idx="34">
                  <c:v>3032.4</c:v>
                </c:pt>
                <c:pt idx="35">
                  <c:v>3100.5</c:v>
                </c:pt>
                <c:pt idx="36">
                  <c:v>3109.1</c:v>
                </c:pt>
                <c:pt idx="37">
                  <c:v>3138.4</c:v>
                </c:pt>
                <c:pt idx="38">
                  <c:v>3181.1</c:v>
                </c:pt>
                <c:pt idx="39">
                  <c:v>3179</c:v>
                </c:pt>
                <c:pt idx="40">
                  <c:v>3191.5</c:v>
                </c:pt>
                <c:pt idx="41">
                  <c:v>3200</c:v>
                </c:pt>
                <c:pt idx="42">
                  <c:v>3198.2</c:v>
                </c:pt>
                <c:pt idx="43">
                  <c:v>3186.5</c:v>
                </c:pt>
                <c:pt idx="44">
                  <c:v>3105.6</c:v>
                </c:pt>
                <c:pt idx="45">
                  <c:v>3134.8</c:v>
                </c:pt>
                <c:pt idx="46">
                  <c:v>2978.4</c:v>
                </c:pt>
                <c:pt idx="47">
                  <c:v>3001.2</c:v>
                </c:pt>
              </c:numCache>
            </c:numRef>
          </c:val>
          <c:extLst>
            <c:ext xmlns:c16="http://schemas.microsoft.com/office/drawing/2014/chart" uri="{C3380CC4-5D6E-409C-BE32-E72D297353CC}">
              <c16:uniqueId val="{00000001-6830-4278-8377-2541EB99A0C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2384.6999999999998</c:v>
                </c:pt>
                <c:pt idx="1">
                  <c:v>2219</c:v>
                </c:pt>
                <c:pt idx="2">
                  <c:v>2053.1</c:v>
                </c:pt>
                <c:pt idx="3">
                  <c:v>1933.2</c:v>
                </c:pt>
                <c:pt idx="4">
                  <c:v>1954.8</c:v>
                </c:pt>
                <c:pt idx="5">
                  <c:v>1946.5</c:v>
                </c:pt>
                <c:pt idx="6">
                  <c:v>1920.2</c:v>
                </c:pt>
                <c:pt idx="7">
                  <c:v>1926.8</c:v>
                </c:pt>
                <c:pt idx="8">
                  <c:v>2046.4</c:v>
                </c:pt>
                <c:pt idx="9">
                  <c:v>2128.6999999999998</c:v>
                </c:pt>
                <c:pt idx="10">
                  <c:v>2426.1999999999998</c:v>
                </c:pt>
                <c:pt idx="11">
                  <c:v>2529.4</c:v>
                </c:pt>
                <c:pt idx="12">
                  <c:v>2560</c:v>
                </c:pt>
                <c:pt idx="13">
                  <c:v>2525.5</c:v>
                </c:pt>
                <c:pt idx="14">
                  <c:v>2609.5</c:v>
                </c:pt>
                <c:pt idx="15">
                  <c:v>2408.1999999999998</c:v>
                </c:pt>
                <c:pt idx="16">
                  <c:v>2506.6</c:v>
                </c:pt>
                <c:pt idx="17">
                  <c:v>2508.6999999999998</c:v>
                </c:pt>
                <c:pt idx="18">
                  <c:v>2635.6</c:v>
                </c:pt>
                <c:pt idx="19">
                  <c:v>2794.6</c:v>
                </c:pt>
                <c:pt idx="20">
                  <c:v>2886.3</c:v>
                </c:pt>
                <c:pt idx="21">
                  <c:v>3029</c:v>
                </c:pt>
                <c:pt idx="22">
                  <c:v>3040.3</c:v>
                </c:pt>
                <c:pt idx="23">
                  <c:v>2761.9</c:v>
                </c:pt>
                <c:pt idx="24">
                  <c:v>2625.6</c:v>
                </c:pt>
                <c:pt idx="25">
                  <c:v>2536</c:v>
                </c:pt>
                <c:pt idx="26">
                  <c:v>2457.8000000000002</c:v>
                </c:pt>
                <c:pt idx="27">
                  <c:v>2481</c:v>
                </c:pt>
                <c:pt idx="28">
                  <c:v>2540.6999999999998</c:v>
                </c:pt>
                <c:pt idx="29">
                  <c:v>2566.6</c:v>
                </c:pt>
                <c:pt idx="30">
                  <c:v>2612.1</c:v>
                </c:pt>
                <c:pt idx="31">
                  <c:v>2648.2</c:v>
                </c:pt>
                <c:pt idx="32">
                  <c:v>2694.1</c:v>
                </c:pt>
                <c:pt idx="33">
                  <c:v>2996.6</c:v>
                </c:pt>
                <c:pt idx="34">
                  <c:v>3062.1</c:v>
                </c:pt>
                <c:pt idx="35">
                  <c:v>2980.9</c:v>
                </c:pt>
                <c:pt idx="36">
                  <c:v>3093.5</c:v>
                </c:pt>
                <c:pt idx="37">
                  <c:v>3125.4</c:v>
                </c:pt>
                <c:pt idx="38">
                  <c:v>3126.5</c:v>
                </c:pt>
                <c:pt idx="39">
                  <c:v>3100</c:v>
                </c:pt>
                <c:pt idx="40">
                  <c:v>3149</c:v>
                </c:pt>
                <c:pt idx="41">
                  <c:v>3221.6</c:v>
                </c:pt>
                <c:pt idx="42">
                  <c:v>3145.2</c:v>
                </c:pt>
                <c:pt idx="43">
                  <c:v>3145.3</c:v>
                </c:pt>
                <c:pt idx="44">
                  <c:v>3001.3</c:v>
                </c:pt>
                <c:pt idx="45">
                  <c:v>2956.2</c:v>
                </c:pt>
                <c:pt idx="46">
                  <c:v>2786.2</c:v>
                </c:pt>
                <c:pt idx="47">
                  <c:v>2651.3</c:v>
                </c:pt>
              </c:numCache>
            </c:numRef>
          </c:val>
          <c:extLst>
            <c:ext xmlns:c16="http://schemas.microsoft.com/office/drawing/2014/chart" uri="{C3380CC4-5D6E-409C-BE32-E72D297353CC}">
              <c16:uniqueId val="{00000002-6830-4278-8377-2541EB99A0C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15.2</c:v>
                </c:pt>
                <c:pt idx="21">
                  <c:v>42.2</c:v>
                </c:pt>
                <c:pt idx="22">
                  <c:v>42.3</c:v>
                </c:pt>
                <c:pt idx="23">
                  <c:v>42.5</c:v>
                </c:pt>
                <c:pt idx="24">
                  <c:v>42.8</c:v>
                </c:pt>
                <c:pt idx="25">
                  <c:v>43.2</c:v>
                </c:pt>
                <c:pt idx="26">
                  <c:v>43.6</c:v>
                </c:pt>
                <c:pt idx="27">
                  <c:v>43.5</c:v>
                </c:pt>
                <c:pt idx="28">
                  <c:v>43.3</c:v>
                </c:pt>
                <c:pt idx="29">
                  <c:v>43.4</c:v>
                </c:pt>
                <c:pt idx="30">
                  <c:v>44</c:v>
                </c:pt>
                <c:pt idx="31">
                  <c:v>43.4</c:v>
                </c:pt>
                <c:pt idx="32">
                  <c:v>43.9</c:v>
                </c:pt>
                <c:pt idx="33">
                  <c:v>43.4</c:v>
                </c:pt>
                <c:pt idx="34">
                  <c:v>43.9</c:v>
                </c:pt>
                <c:pt idx="35">
                  <c:v>44.1</c:v>
                </c:pt>
                <c:pt idx="36">
                  <c:v>44.2</c:v>
                </c:pt>
                <c:pt idx="37">
                  <c:v>44.6</c:v>
                </c:pt>
                <c:pt idx="38">
                  <c:v>44.6</c:v>
                </c:pt>
                <c:pt idx="39">
                  <c:v>44.7</c:v>
                </c:pt>
                <c:pt idx="40">
                  <c:v>44.8</c:v>
                </c:pt>
                <c:pt idx="41">
                  <c:v>44.9</c:v>
                </c:pt>
                <c:pt idx="42">
                  <c:v>44.8</c:v>
                </c:pt>
                <c:pt idx="43">
                  <c:v>45</c:v>
                </c:pt>
                <c:pt idx="44">
                  <c:v>44.9</c:v>
                </c:pt>
                <c:pt idx="45">
                  <c:v>45</c:v>
                </c:pt>
                <c:pt idx="46">
                  <c:v>45.2</c:v>
                </c:pt>
                <c:pt idx="47">
                  <c:v>45.1</c:v>
                </c:pt>
              </c:numCache>
            </c:numRef>
          </c:val>
          <c:extLst>
            <c:ext xmlns:c16="http://schemas.microsoft.com/office/drawing/2014/chart" uri="{C3380CC4-5D6E-409C-BE32-E72D297353CC}">
              <c16:uniqueId val="{00000003-6830-4278-8377-2541EB99A0C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26.6</c:v>
                </c:pt>
                <c:pt idx="1">
                  <c:v>26.6</c:v>
                </c:pt>
                <c:pt idx="2">
                  <c:v>27.9</c:v>
                </c:pt>
                <c:pt idx="3">
                  <c:v>27.7</c:v>
                </c:pt>
                <c:pt idx="4">
                  <c:v>27.2</c:v>
                </c:pt>
                <c:pt idx="5">
                  <c:v>27.2</c:v>
                </c:pt>
                <c:pt idx="6">
                  <c:v>26.9</c:v>
                </c:pt>
                <c:pt idx="7">
                  <c:v>26.6</c:v>
                </c:pt>
                <c:pt idx="8">
                  <c:v>27.3</c:v>
                </c:pt>
                <c:pt idx="9">
                  <c:v>27.3</c:v>
                </c:pt>
                <c:pt idx="10">
                  <c:v>27</c:v>
                </c:pt>
                <c:pt idx="11">
                  <c:v>28.3</c:v>
                </c:pt>
                <c:pt idx="12">
                  <c:v>26.8</c:v>
                </c:pt>
                <c:pt idx="13">
                  <c:v>27.1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11.6</c:v>
                </c:pt>
                <c:pt idx="37">
                  <c:v>59.7</c:v>
                </c:pt>
                <c:pt idx="38">
                  <c:v>60.7</c:v>
                </c:pt>
                <c:pt idx="39">
                  <c:v>60.3</c:v>
                </c:pt>
                <c:pt idx="40">
                  <c:v>59.6</c:v>
                </c:pt>
                <c:pt idx="41">
                  <c:v>61.6</c:v>
                </c:pt>
                <c:pt idx="42">
                  <c:v>61.1</c:v>
                </c:pt>
                <c:pt idx="43">
                  <c:v>59.9</c:v>
                </c:pt>
                <c:pt idx="44">
                  <c:v>59.6</c:v>
                </c:pt>
                <c:pt idx="45">
                  <c:v>60</c:v>
                </c:pt>
                <c:pt idx="46">
                  <c:v>58.7</c:v>
                </c:pt>
                <c:pt idx="47">
                  <c:v>60.5</c:v>
                </c:pt>
              </c:numCache>
            </c:numRef>
          </c:val>
          <c:extLst>
            <c:ext xmlns:c16="http://schemas.microsoft.com/office/drawing/2014/chart" uri="{C3380CC4-5D6E-409C-BE32-E72D297353CC}">
              <c16:uniqueId val="{00000004-6830-4278-8377-2541EB99A0C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69.099999999999994</c:v>
                </c:pt>
                <c:pt idx="1">
                  <c:v>68.8</c:v>
                </c:pt>
                <c:pt idx="2">
                  <c:v>69.7</c:v>
                </c:pt>
                <c:pt idx="3">
                  <c:v>67.900000000000006</c:v>
                </c:pt>
                <c:pt idx="4">
                  <c:v>68.7</c:v>
                </c:pt>
                <c:pt idx="5">
                  <c:v>69.5</c:v>
                </c:pt>
                <c:pt idx="6">
                  <c:v>68</c:v>
                </c:pt>
                <c:pt idx="7">
                  <c:v>69.3</c:v>
                </c:pt>
                <c:pt idx="8">
                  <c:v>69.8</c:v>
                </c:pt>
                <c:pt idx="9">
                  <c:v>67.900000000000006</c:v>
                </c:pt>
                <c:pt idx="10">
                  <c:v>70.599999999999994</c:v>
                </c:pt>
                <c:pt idx="11">
                  <c:v>67.7</c:v>
                </c:pt>
                <c:pt idx="12">
                  <c:v>67.599999999999994</c:v>
                </c:pt>
                <c:pt idx="13">
                  <c:v>65.900000000000006</c:v>
                </c:pt>
                <c:pt idx="14">
                  <c:v>67.5</c:v>
                </c:pt>
                <c:pt idx="15">
                  <c:v>71.3</c:v>
                </c:pt>
                <c:pt idx="16">
                  <c:v>69</c:v>
                </c:pt>
                <c:pt idx="17">
                  <c:v>69.2</c:v>
                </c:pt>
                <c:pt idx="18">
                  <c:v>68.599999999999994</c:v>
                </c:pt>
                <c:pt idx="19">
                  <c:v>70.8</c:v>
                </c:pt>
                <c:pt idx="20">
                  <c:v>71.599999999999994</c:v>
                </c:pt>
                <c:pt idx="21">
                  <c:v>70.3</c:v>
                </c:pt>
                <c:pt idx="22">
                  <c:v>70.2</c:v>
                </c:pt>
                <c:pt idx="23">
                  <c:v>71</c:v>
                </c:pt>
                <c:pt idx="24">
                  <c:v>71</c:v>
                </c:pt>
                <c:pt idx="25">
                  <c:v>68.2</c:v>
                </c:pt>
                <c:pt idx="26">
                  <c:v>66.599999999999994</c:v>
                </c:pt>
                <c:pt idx="27">
                  <c:v>70.599999999999994</c:v>
                </c:pt>
                <c:pt idx="28">
                  <c:v>71.400000000000006</c:v>
                </c:pt>
                <c:pt idx="29">
                  <c:v>71.8</c:v>
                </c:pt>
                <c:pt idx="30">
                  <c:v>70.400000000000006</c:v>
                </c:pt>
                <c:pt idx="31">
                  <c:v>70.099999999999994</c:v>
                </c:pt>
                <c:pt idx="32">
                  <c:v>69</c:v>
                </c:pt>
                <c:pt idx="33">
                  <c:v>68.2</c:v>
                </c:pt>
                <c:pt idx="34">
                  <c:v>68.599999999999994</c:v>
                </c:pt>
                <c:pt idx="35">
                  <c:v>67.5</c:v>
                </c:pt>
                <c:pt idx="36">
                  <c:v>70.400000000000006</c:v>
                </c:pt>
                <c:pt idx="37">
                  <c:v>69.5</c:v>
                </c:pt>
                <c:pt idx="38">
                  <c:v>69.099999999999994</c:v>
                </c:pt>
                <c:pt idx="39">
                  <c:v>68.599999999999994</c:v>
                </c:pt>
                <c:pt idx="40">
                  <c:v>70.400000000000006</c:v>
                </c:pt>
                <c:pt idx="41">
                  <c:v>70.8</c:v>
                </c:pt>
                <c:pt idx="42">
                  <c:v>70.2</c:v>
                </c:pt>
                <c:pt idx="43">
                  <c:v>69.599999999999994</c:v>
                </c:pt>
                <c:pt idx="44">
                  <c:v>70.599999999999994</c:v>
                </c:pt>
                <c:pt idx="45">
                  <c:v>69.900000000000006</c:v>
                </c:pt>
                <c:pt idx="46">
                  <c:v>69.400000000000006</c:v>
                </c:pt>
                <c:pt idx="47">
                  <c:v>68.599999999999994</c:v>
                </c:pt>
              </c:numCache>
            </c:numRef>
          </c:val>
          <c:extLst>
            <c:ext xmlns:c16="http://schemas.microsoft.com/office/drawing/2014/chart" uri="{C3380CC4-5D6E-409C-BE32-E72D297353CC}">
              <c16:uniqueId val="{00000005-6830-4278-8377-2541EB99A0C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11.2</c:v>
                </c:pt>
                <c:pt idx="13">
                  <c:v>11.2</c:v>
                </c:pt>
                <c:pt idx="14">
                  <c:v>11.2</c:v>
                </c:pt>
                <c:pt idx="15">
                  <c:v>11.2</c:v>
                </c:pt>
                <c:pt idx="16">
                  <c:v>9.6</c:v>
                </c:pt>
                <c:pt idx="17">
                  <c:v>9.6</c:v>
                </c:pt>
                <c:pt idx="18">
                  <c:v>9.6</c:v>
                </c:pt>
                <c:pt idx="19">
                  <c:v>9.6</c:v>
                </c:pt>
                <c:pt idx="20">
                  <c:v>9.5</c:v>
                </c:pt>
                <c:pt idx="21">
                  <c:v>9.4</c:v>
                </c:pt>
                <c:pt idx="22">
                  <c:v>9.5</c:v>
                </c:pt>
                <c:pt idx="23">
                  <c:v>9.3000000000000007</c:v>
                </c:pt>
                <c:pt idx="24">
                  <c:v>9.3000000000000007</c:v>
                </c:pt>
                <c:pt idx="25">
                  <c:v>9.3000000000000007</c:v>
                </c:pt>
                <c:pt idx="26">
                  <c:v>9.4</c:v>
                </c:pt>
                <c:pt idx="27">
                  <c:v>9.4</c:v>
                </c:pt>
                <c:pt idx="28">
                  <c:v>9.4</c:v>
                </c:pt>
                <c:pt idx="29">
                  <c:v>9.4</c:v>
                </c:pt>
                <c:pt idx="30">
                  <c:v>9.4</c:v>
                </c:pt>
                <c:pt idx="31">
                  <c:v>9.6</c:v>
                </c:pt>
                <c:pt idx="32">
                  <c:v>9.5</c:v>
                </c:pt>
                <c:pt idx="33">
                  <c:v>9.5</c:v>
                </c:pt>
                <c:pt idx="34">
                  <c:v>9.5</c:v>
                </c:pt>
                <c:pt idx="35">
                  <c:v>9.6</c:v>
                </c:pt>
                <c:pt idx="36">
                  <c:v>9.6</c:v>
                </c:pt>
                <c:pt idx="37">
                  <c:v>9.6999999999999993</c:v>
                </c:pt>
                <c:pt idx="38">
                  <c:v>9.6999999999999993</c:v>
                </c:pt>
                <c:pt idx="39">
                  <c:v>9.6999999999999993</c:v>
                </c:pt>
                <c:pt idx="40">
                  <c:v>9.6999999999999993</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6-6830-4278-8377-2541EB99A0C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9.8800000000000008</c:v>
                </c:pt>
                <c:pt idx="12">
                  <c:v>139.38</c:v>
                </c:pt>
                <c:pt idx="13">
                  <c:v>396.17</c:v>
                </c:pt>
                <c:pt idx="14">
                  <c:v>642.55999999999995</c:v>
                </c:pt>
                <c:pt idx="15">
                  <c:v>900.73</c:v>
                </c:pt>
                <c:pt idx="16">
                  <c:v>940.71</c:v>
                </c:pt>
                <c:pt idx="17">
                  <c:v>970.17</c:v>
                </c:pt>
                <c:pt idx="18">
                  <c:v>982.56</c:v>
                </c:pt>
                <c:pt idx="19">
                  <c:v>974.84</c:v>
                </c:pt>
                <c:pt idx="20">
                  <c:v>959.35</c:v>
                </c:pt>
                <c:pt idx="21">
                  <c:v>941.28</c:v>
                </c:pt>
                <c:pt idx="22">
                  <c:v>917.02</c:v>
                </c:pt>
                <c:pt idx="23">
                  <c:v>1006.57</c:v>
                </c:pt>
                <c:pt idx="24">
                  <c:v>1011.41</c:v>
                </c:pt>
                <c:pt idx="25">
                  <c:v>1010.6</c:v>
                </c:pt>
                <c:pt idx="26">
                  <c:v>1005.35</c:v>
                </c:pt>
                <c:pt idx="27">
                  <c:v>986.31</c:v>
                </c:pt>
                <c:pt idx="28">
                  <c:v>980.81</c:v>
                </c:pt>
                <c:pt idx="29">
                  <c:v>927.13</c:v>
                </c:pt>
                <c:pt idx="30">
                  <c:v>857.49</c:v>
                </c:pt>
                <c:pt idx="31">
                  <c:v>803.91</c:v>
                </c:pt>
                <c:pt idx="32">
                  <c:v>655.79</c:v>
                </c:pt>
                <c:pt idx="33">
                  <c:v>345.99</c:v>
                </c:pt>
                <c:pt idx="34">
                  <c:v>112.21</c:v>
                </c:pt>
                <c:pt idx="35">
                  <c:v>1.71</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830-4278-8377-2541EB99A0C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BAGAZO
</c:v>
                </c:pt>
                <c:pt idx="6">
                  <c:v>RESIDUAL</c:v>
                </c:pt>
                <c:pt idx="7">
                  <c:v>NAFTA+GAS DE REFINERIA</c:v>
                </c:pt>
                <c:pt idx="8">
                  <c:v>FLEXIGAS+GAS DE REFINERIA</c:v>
                </c:pt>
                <c:pt idx="9">
                  <c:v>
BIOGÁS
</c:v>
                </c:pt>
                <c:pt idx="10">
                  <c:v>
SOLAR
</c:v>
                </c:pt>
              </c:strCache>
            </c:strRef>
          </c:cat>
          <c:val>
            <c:numRef>
              <c:f>TIPO_RECURSO!$C$55:$M$55</c:f>
              <c:numCache>
                <c:formatCode>#,##0.00</c:formatCode>
                <c:ptCount val="11"/>
                <c:pt idx="0">
                  <c:v>19483.900000000001</c:v>
                </c:pt>
                <c:pt idx="1">
                  <c:v>72911.5</c:v>
                </c:pt>
                <c:pt idx="2">
                  <c:v>63219.200000000012</c:v>
                </c:pt>
                <c:pt idx="3">
                  <c:v>601.25</c:v>
                </c:pt>
                <c:pt idx="4">
                  <c:v>526.90000000000009</c:v>
                </c:pt>
                <c:pt idx="5">
                  <c:v>1665.2499999999998</c:v>
                </c:pt>
                <c:pt idx="6">
                  <c:v>0</c:v>
                </c:pt>
                <c:pt idx="7">
                  <c:v>0</c:v>
                </c:pt>
                <c:pt idx="8">
                  <c:v>353.04999999999995</c:v>
                </c:pt>
                <c:pt idx="9">
                  <c:v>243.0499999999999</c:v>
                </c:pt>
                <c:pt idx="10">
                  <c:v>9240.4650000000001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54-4538-83E1-DD0FCA56218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389.7</c:v>
                </c:pt>
                <c:pt idx="2">
                  <c:v>332.75</c:v>
                </c:pt>
                <c:pt idx="3">
                  <c:v>190.5</c:v>
                </c:pt>
                <c:pt idx="4">
                  <c:v>256.85000000000002</c:v>
                </c:pt>
                <c:pt idx="5">
                  <c:v>483.05</c:v>
                </c:pt>
                <c:pt idx="6">
                  <c:v>75.55</c:v>
                </c:pt>
                <c:pt idx="7">
                  <c:v>0</c:v>
                </c:pt>
                <c:pt idx="8">
                  <c:v>0</c:v>
                </c:pt>
                <c:pt idx="9">
                  <c:v>495.45</c:v>
                </c:pt>
                <c:pt idx="10">
                  <c:v>327.9</c:v>
                </c:pt>
                <c:pt idx="11">
                  <c:v>2.5</c:v>
                </c:pt>
                <c:pt idx="12">
                  <c:v>5.75</c:v>
                </c:pt>
                <c:pt idx="13">
                  <c:v>475.7</c:v>
                </c:pt>
                <c:pt idx="14">
                  <c:v>0</c:v>
                </c:pt>
                <c:pt idx="15">
                  <c:v>479.5</c:v>
                </c:pt>
                <c:pt idx="16">
                  <c:v>486.2</c:v>
                </c:pt>
                <c:pt idx="17">
                  <c:v>316.39999999999998</c:v>
                </c:pt>
                <c:pt idx="18">
                  <c:v>38.75</c:v>
                </c:pt>
                <c:pt idx="19">
                  <c:v>123.1</c:v>
                </c:pt>
                <c:pt idx="20">
                  <c:v>0</c:v>
                </c:pt>
                <c:pt idx="21">
                  <c:v>457.9</c:v>
                </c:pt>
                <c:pt idx="22">
                  <c:v>454.45</c:v>
                </c:pt>
                <c:pt idx="23">
                  <c:v>461.05</c:v>
                </c:pt>
                <c:pt idx="24">
                  <c:v>194.35</c:v>
                </c:pt>
                <c:pt idx="25">
                  <c:v>1919.7</c:v>
                </c:pt>
                <c:pt idx="26">
                  <c:v>0</c:v>
                </c:pt>
                <c:pt idx="27">
                  <c:v>0</c:v>
                </c:pt>
                <c:pt idx="28">
                  <c:v>245.95</c:v>
                </c:pt>
                <c:pt idx="29">
                  <c:v>3064.8</c:v>
                </c:pt>
                <c:pt idx="30">
                  <c:v>322.60000000000002</c:v>
                </c:pt>
                <c:pt idx="31">
                  <c:v>30.55</c:v>
                </c:pt>
                <c:pt idx="32">
                  <c:v>501.6</c:v>
                </c:pt>
                <c:pt idx="33">
                  <c:v>182.85</c:v>
                </c:pt>
                <c:pt idx="34">
                  <c:v>489.6</c:v>
                </c:pt>
                <c:pt idx="35">
                  <c:v>489.6</c:v>
                </c:pt>
                <c:pt idx="36">
                  <c:v>480</c:v>
                </c:pt>
                <c:pt idx="37">
                  <c:v>176.15</c:v>
                </c:pt>
                <c:pt idx="38">
                  <c:v>775.4</c:v>
                </c:pt>
                <c:pt idx="39">
                  <c:v>110.05</c:v>
                </c:pt>
                <c:pt idx="40">
                  <c:v>79.849999999999994</c:v>
                </c:pt>
                <c:pt idx="41">
                  <c:v>0</c:v>
                </c:pt>
                <c:pt idx="42">
                  <c:v>83.4</c:v>
                </c:pt>
                <c:pt idx="43">
                  <c:v>444.25</c:v>
                </c:pt>
                <c:pt idx="44">
                  <c:v>0</c:v>
                </c:pt>
                <c:pt idx="45">
                  <c:v>2329.4499999999998</c:v>
                </c:pt>
                <c:pt idx="46">
                  <c:v>1903.15</c:v>
                </c:pt>
                <c:pt idx="47">
                  <c:v>798.51499999999999</c:v>
                </c:pt>
                <c:pt idx="48">
                  <c:v>2.0499999999999998</c:v>
                </c:pt>
                <c:pt idx="49">
                  <c:v>86.1</c:v>
                </c:pt>
                <c:pt idx="50">
                  <c:v>130.55000000000001</c:v>
                </c:pt>
                <c:pt idx="51">
                  <c:v>0</c:v>
                </c:pt>
                <c:pt idx="52">
                  <c:v>140.25</c:v>
                </c:pt>
                <c:pt idx="53">
                  <c:v>133.69999999999999</c:v>
                </c:pt>
                <c:pt idx="54">
                  <c:v>238.1</c:v>
                </c:pt>
                <c:pt idx="55">
                  <c:v>1329.1</c:v>
                </c:pt>
                <c:pt idx="56">
                  <c:v>1435.75</c:v>
                </c:pt>
                <c:pt idx="57">
                  <c:v>14.35</c:v>
                </c:pt>
                <c:pt idx="58">
                  <c:v>1008</c:v>
                </c:pt>
                <c:pt idx="59">
                  <c:v>1309.2</c:v>
                </c:pt>
                <c:pt idx="60">
                  <c:v>0</c:v>
                </c:pt>
                <c:pt idx="61">
                  <c:v>173.1</c:v>
                </c:pt>
                <c:pt idx="62">
                  <c:v>470.6</c:v>
                </c:pt>
                <c:pt idx="63">
                  <c:v>1324.45</c:v>
                </c:pt>
                <c:pt idx="64">
                  <c:v>96.05</c:v>
                </c:pt>
                <c:pt idx="65">
                  <c:v>63.8</c:v>
                </c:pt>
                <c:pt idx="66">
                  <c:v>57.6</c:v>
                </c:pt>
                <c:pt idx="67">
                  <c:v>25.6</c:v>
                </c:pt>
                <c:pt idx="68">
                  <c:v>128.19999999999999</c:v>
                </c:pt>
                <c:pt idx="69">
                  <c:v>48.1</c:v>
                </c:pt>
                <c:pt idx="70">
                  <c:v>479.95</c:v>
                </c:pt>
                <c:pt idx="71">
                  <c:v>128.25</c:v>
                </c:pt>
                <c:pt idx="72">
                  <c:v>479.7</c:v>
                </c:pt>
                <c:pt idx="73">
                  <c:v>181.2</c:v>
                </c:pt>
                <c:pt idx="74">
                  <c:v>489.2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C0-4D8D-AEFA-F339172456D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30447.815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1908.3</c:v>
                </c:pt>
                <c:pt idx="1">
                  <c:v>8663.4</c:v>
                </c:pt>
                <c:pt idx="2">
                  <c:v>9240.4650000000001</c:v>
                </c:pt>
                <c:pt idx="3">
                  <c:v>10635.65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82-4776-8004-D7737F5A883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15.5</c:v>
                </c:pt>
                <c:pt idx="2">
                  <c:v>16.2</c:v>
                </c:pt>
                <c:pt idx="3">
                  <c:v>16.3</c:v>
                </c:pt>
                <c:pt idx="4">
                  <c:v>15.6</c:v>
                </c:pt>
                <c:pt idx="5">
                  <c:v>16.3</c:v>
                </c:pt>
                <c:pt idx="6">
                  <c:v>15.5</c:v>
                </c:pt>
                <c:pt idx="7">
                  <c:v>16</c:v>
                </c:pt>
                <c:pt idx="8">
                  <c:v>16.399999999999999</c:v>
                </c:pt>
                <c:pt idx="9">
                  <c:v>17</c:v>
                </c:pt>
                <c:pt idx="10">
                  <c:v>17.100000000000001</c:v>
                </c:pt>
                <c:pt idx="11">
                  <c:v>16.600000000000001</c:v>
                </c:pt>
                <c:pt idx="12">
                  <c:v>16</c:v>
                </c:pt>
                <c:pt idx="13">
                  <c:v>16</c:v>
                </c:pt>
                <c:pt idx="14">
                  <c:v>16</c:v>
                </c:pt>
                <c:pt idx="15">
                  <c:v>17.8</c:v>
                </c:pt>
                <c:pt idx="16">
                  <c:v>15.7</c:v>
                </c:pt>
                <c:pt idx="17">
                  <c:v>16</c:v>
                </c:pt>
                <c:pt idx="18">
                  <c:v>15.8</c:v>
                </c:pt>
                <c:pt idx="19">
                  <c:v>16.100000000000001</c:v>
                </c:pt>
                <c:pt idx="20">
                  <c:v>17</c:v>
                </c:pt>
                <c:pt idx="21">
                  <c:v>16.600000000000001</c:v>
                </c:pt>
                <c:pt idx="22">
                  <c:v>16.399999999999999</c:v>
                </c:pt>
                <c:pt idx="23">
                  <c:v>16.100000000000001</c:v>
                </c:pt>
                <c:pt idx="24">
                  <c:v>15.7</c:v>
                </c:pt>
                <c:pt idx="25">
                  <c:v>16.100000000000001</c:v>
                </c:pt>
                <c:pt idx="26">
                  <c:v>16.3</c:v>
                </c:pt>
                <c:pt idx="27">
                  <c:v>16.5</c:v>
                </c:pt>
                <c:pt idx="28">
                  <c:v>16.5</c:v>
                </c:pt>
                <c:pt idx="29">
                  <c:v>16.8</c:v>
                </c:pt>
                <c:pt idx="30">
                  <c:v>16.5</c:v>
                </c:pt>
                <c:pt idx="31">
                  <c:v>16.600000000000001</c:v>
                </c:pt>
                <c:pt idx="32">
                  <c:v>16.5</c:v>
                </c:pt>
                <c:pt idx="33">
                  <c:v>15.5</c:v>
                </c:pt>
                <c:pt idx="34">
                  <c:v>15.8</c:v>
                </c:pt>
                <c:pt idx="35">
                  <c:v>16</c:v>
                </c:pt>
                <c:pt idx="36">
                  <c:v>16.399999999999999</c:v>
                </c:pt>
                <c:pt idx="37">
                  <c:v>16.399999999999999</c:v>
                </c:pt>
                <c:pt idx="38">
                  <c:v>15.5</c:v>
                </c:pt>
                <c:pt idx="39">
                  <c:v>15.8</c:v>
                </c:pt>
                <c:pt idx="40">
                  <c:v>16</c:v>
                </c:pt>
                <c:pt idx="41">
                  <c:v>16.399999999999999</c:v>
                </c:pt>
                <c:pt idx="42">
                  <c:v>16.5</c:v>
                </c:pt>
                <c:pt idx="43">
                  <c:v>16.100000000000001</c:v>
                </c:pt>
                <c:pt idx="44">
                  <c:v>16.5</c:v>
                </c:pt>
                <c:pt idx="45">
                  <c:v>16.5</c:v>
                </c:pt>
                <c:pt idx="46">
                  <c:v>16</c:v>
                </c:pt>
                <c:pt idx="47">
                  <c:v>16.399999999999999</c:v>
                </c:pt>
              </c:numCache>
            </c:numRef>
          </c:val>
          <c:extLst>
            <c:ext xmlns:c16="http://schemas.microsoft.com/office/drawing/2014/chart" uri="{C3380CC4-5D6E-409C-BE32-E72D297353CC}">
              <c16:uniqueId val="{00000000-97C8-4C83-85DE-AB16FB3341E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13.5</c:v>
                </c:pt>
                <c:pt idx="1">
                  <c:v>13.7</c:v>
                </c:pt>
                <c:pt idx="2">
                  <c:v>13.6</c:v>
                </c:pt>
                <c:pt idx="3">
                  <c:v>13.6</c:v>
                </c:pt>
                <c:pt idx="4">
                  <c:v>13.6</c:v>
                </c:pt>
                <c:pt idx="5">
                  <c:v>13.6</c:v>
                </c:pt>
                <c:pt idx="6">
                  <c:v>13.6</c:v>
                </c:pt>
                <c:pt idx="7">
                  <c:v>13.6</c:v>
                </c:pt>
                <c:pt idx="8">
                  <c:v>14.1</c:v>
                </c:pt>
                <c:pt idx="9">
                  <c:v>14.1</c:v>
                </c:pt>
                <c:pt idx="10">
                  <c:v>14.1</c:v>
                </c:pt>
                <c:pt idx="11">
                  <c:v>14.1</c:v>
                </c:pt>
                <c:pt idx="12">
                  <c:v>14.1</c:v>
                </c:pt>
                <c:pt idx="13">
                  <c:v>14.1</c:v>
                </c:pt>
                <c:pt idx="14">
                  <c:v>14.1</c:v>
                </c:pt>
                <c:pt idx="15">
                  <c:v>14.1</c:v>
                </c:pt>
                <c:pt idx="16">
                  <c:v>13.3</c:v>
                </c:pt>
                <c:pt idx="17">
                  <c:v>14.1</c:v>
                </c:pt>
                <c:pt idx="18">
                  <c:v>14.2</c:v>
                </c:pt>
                <c:pt idx="19">
                  <c:v>14.2</c:v>
                </c:pt>
                <c:pt idx="20">
                  <c:v>14.7</c:v>
                </c:pt>
                <c:pt idx="21">
                  <c:v>14.1</c:v>
                </c:pt>
                <c:pt idx="22">
                  <c:v>14.1</c:v>
                </c:pt>
                <c:pt idx="23">
                  <c:v>14.1</c:v>
                </c:pt>
                <c:pt idx="24">
                  <c:v>14.1</c:v>
                </c:pt>
                <c:pt idx="25">
                  <c:v>13.2</c:v>
                </c:pt>
                <c:pt idx="26">
                  <c:v>14.1</c:v>
                </c:pt>
                <c:pt idx="27">
                  <c:v>14.1</c:v>
                </c:pt>
                <c:pt idx="28">
                  <c:v>14.1</c:v>
                </c:pt>
                <c:pt idx="29">
                  <c:v>14</c:v>
                </c:pt>
                <c:pt idx="30">
                  <c:v>14.1</c:v>
                </c:pt>
                <c:pt idx="31">
                  <c:v>14.1</c:v>
                </c:pt>
                <c:pt idx="32">
                  <c:v>13.3</c:v>
                </c:pt>
                <c:pt idx="33">
                  <c:v>14.1</c:v>
                </c:pt>
                <c:pt idx="34">
                  <c:v>14.1</c:v>
                </c:pt>
                <c:pt idx="35">
                  <c:v>13.1</c:v>
                </c:pt>
                <c:pt idx="36">
                  <c:v>14</c:v>
                </c:pt>
                <c:pt idx="37">
                  <c:v>14.1</c:v>
                </c:pt>
                <c:pt idx="38">
                  <c:v>12.8</c:v>
                </c:pt>
                <c:pt idx="39">
                  <c:v>12.6</c:v>
                </c:pt>
                <c:pt idx="40">
                  <c:v>14.1</c:v>
                </c:pt>
                <c:pt idx="41">
                  <c:v>13.9</c:v>
                </c:pt>
                <c:pt idx="42">
                  <c:v>13.6</c:v>
                </c:pt>
                <c:pt idx="43">
                  <c:v>14.1</c:v>
                </c:pt>
                <c:pt idx="44">
                  <c:v>13.8</c:v>
                </c:pt>
                <c:pt idx="45">
                  <c:v>14.1</c:v>
                </c:pt>
                <c:pt idx="46">
                  <c:v>14</c:v>
                </c:pt>
                <c:pt idx="47">
                  <c:v>13.6</c:v>
                </c:pt>
              </c:numCache>
            </c:numRef>
          </c:val>
          <c:extLst>
            <c:ext xmlns:c16="http://schemas.microsoft.com/office/drawing/2014/chart" uri="{C3380CC4-5D6E-409C-BE32-E72D297353CC}">
              <c16:uniqueId val="{00000001-97C8-4C83-85DE-AB16FB3341E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7.4</c:v>
                </c:pt>
                <c:pt idx="2">
                  <c:v>8.3000000000000007</c:v>
                </c:pt>
                <c:pt idx="3">
                  <c:v>8.5</c:v>
                </c:pt>
                <c:pt idx="4">
                  <c:v>8.5</c:v>
                </c:pt>
                <c:pt idx="5">
                  <c:v>8</c:v>
                </c:pt>
                <c:pt idx="6">
                  <c:v>7.3</c:v>
                </c:pt>
                <c:pt idx="7">
                  <c:v>8.1</c:v>
                </c:pt>
                <c:pt idx="8">
                  <c:v>8.8000000000000007</c:v>
                </c:pt>
                <c:pt idx="9">
                  <c:v>7.5</c:v>
                </c:pt>
                <c:pt idx="10">
                  <c:v>8.6</c:v>
                </c:pt>
                <c:pt idx="11">
                  <c:v>7.7</c:v>
                </c:pt>
                <c:pt idx="12">
                  <c:v>7.6</c:v>
                </c:pt>
                <c:pt idx="13">
                  <c:v>5.7</c:v>
                </c:pt>
                <c:pt idx="14">
                  <c:v>6.2</c:v>
                </c:pt>
                <c:pt idx="15">
                  <c:v>9</c:v>
                </c:pt>
                <c:pt idx="16">
                  <c:v>8.6</c:v>
                </c:pt>
                <c:pt idx="17">
                  <c:v>7.8</c:v>
                </c:pt>
                <c:pt idx="18">
                  <c:v>6.9</c:v>
                </c:pt>
                <c:pt idx="19">
                  <c:v>8.9</c:v>
                </c:pt>
                <c:pt idx="20">
                  <c:v>8.8000000000000007</c:v>
                </c:pt>
                <c:pt idx="21">
                  <c:v>8.1999999999999993</c:v>
                </c:pt>
                <c:pt idx="22">
                  <c:v>9.3000000000000007</c:v>
                </c:pt>
                <c:pt idx="23">
                  <c:v>9.1</c:v>
                </c:pt>
                <c:pt idx="24">
                  <c:v>8.9</c:v>
                </c:pt>
                <c:pt idx="25">
                  <c:v>7.2</c:v>
                </c:pt>
                <c:pt idx="26">
                  <c:v>4.5999999999999996</c:v>
                </c:pt>
                <c:pt idx="27">
                  <c:v>8.1999999999999993</c:v>
                </c:pt>
                <c:pt idx="28">
                  <c:v>9.1</c:v>
                </c:pt>
                <c:pt idx="29">
                  <c:v>8.6999999999999993</c:v>
                </c:pt>
                <c:pt idx="30">
                  <c:v>8.6</c:v>
                </c:pt>
                <c:pt idx="31">
                  <c:v>7.5</c:v>
                </c:pt>
                <c:pt idx="32">
                  <c:v>7.7</c:v>
                </c:pt>
                <c:pt idx="33">
                  <c:v>7.1</c:v>
                </c:pt>
                <c:pt idx="34">
                  <c:v>7.7</c:v>
                </c:pt>
                <c:pt idx="35">
                  <c:v>6.9</c:v>
                </c:pt>
                <c:pt idx="36">
                  <c:v>8.3000000000000007</c:v>
                </c:pt>
                <c:pt idx="37">
                  <c:v>7.5</c:v>
                </c:pt>
                <c:pt idx="38">
                  <c:v>8.5</c:v>
                </c:pt>
                <c:pt idx="39">
                  <c:v>8</c:v>
                </c:pt>
                <c:pt idx="40">
                  <c:v>7.7</c:v>
                </c:pt>
                <c:pt idx="41">
                  <c:v>8.1</c:v>
                </c:pt>
                <c:pt idx="42">
                  <c:v>7.8</c:v>
                </c:pt>
                <c:pt idx="43">
                  <c:v>7.5</c:v>
                </c:pt>
                <c:pt idx="44">
                  <c:v>7.9</c:v>
                </c:pt>
                <c:pt idx="45">
                  <c:v>8.1</c:v>
                </c:pt>
                <c:pt idx="46">
                  <c:v>8.4</c:v>
                </c:pt>
                <c:pt idx="47">
                  <c:v>8.1999999999999993</c:v>
                </c:pt>
              </c:numCache>
            </c:numRef>
          </c:val>
          <c:extLst>
            <c:ext xmlns:c16="http://schemas.microsoft.com/office/drawing/2014/chart" uri="{C3380CC4-5D6E-409C-BE32-E72D297353CC}">
              <c16:uniqueId val="{00000002-97C8-4C83-85DE-AB16FB3341E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10.9</c:v>
                </c:pt>
                <c:pt idx="6">
                  <c:v>11</c:v>
                </c:pt>
                <c:pt idx="7">
                  <c:v>10.7</c:v>
                </c:pt>
                <c:pt idx="8">
                  <c:v>10.199999999999999</c:v>
                </c:pt>
                <c:pt idx="9">
                  <c:v>10.199999999999999</c:v>
                </c:pt>
                <c:pt idx="10">
                  <c:v>10.7</c:v>
                </c:pt>
                <c:pt idx="11">
                  <c:v>10</c:v>
                </c:pt>
                <c:pt idx="12">
                  <c:v>10</c:v>
                </c:pt>
                <c:pt idx="13">
                  <c:v>9.6999999999999993</c:v>
                </c:pt>
                <c:pt idx="14">
                  <c:v>11.1</c:v>
                </c:pt>
                <c:pt idx="15">
                  <c:v>10.7</c:v>
                </c:pt>
                <c:pt idx="16">
                  <c:v>10.8</c:v>
                </c:pt>
                <c:pt idx="17">
                  <c:v>10.199999999999999</c:v>
                </c:pt>
                <c:pt idx="18">
                  <c:v>10.6</c:v>
                </c:pt>
                <c:pt idx="19">
                  <c:v>10.6</c:v>
                </c:pt>
                <c:pt idx="20">
                  <c:v>10.6</c:v>
                </c:pt>
                <c:pt idx="21">
                  <c:v>10.7</c:v>
                </c:pt>
                <c:pt idx="22">
                  <c:v>9</c:v>
                </c:pt>
                <c:pt idx="23">
                  <c:v>10.9</c:v>
                </c:pt>
                <c:pt idx="24">
                  <c:v>11</c:v>
                </c:pt>
                <c:pt idx="25">
                  <c:v>10.8</c:v>
                </c:pt>
                <c:pt idx="26">
                  <c:v>10.5</c:v>
                </c:pt>
                <c:pt idx="27">
                  <c:v>11</c:v>
                </c:pt>
                <c:pt idx="28">
                  <c:v>11</c:v>
                </c:pt>
                <c:pt idx="29">
                  <c:v>11</c:v>
                </c:pt>
                <c:pt idx="30">
                  <c:v>10.4</c:v>
                </c:pt>
                <c:pt idx="31">
                  <c:v>11.1</c:v>
                </c:pt>
                <c:pt idx="32">
                  <c:v>10.6</c:v>
                </c:pt>
                <c:pt idx="33">
                  <c:v>10.6</c:v>
                </c:pt>
                <c:pt idx="34">
                  <c:v>10.6</c:v>
                </c:pt>
                <c:pt idx="35">
                  <c:v>10.199999999999999</c:v>
                </c:pt>
                <c:pt idx="36">
                  <c:v>10.5</c:v>
                </c:pt>
                <c:pt idx="37">
                  <c:v>10.5</c:v>
                </c:pt>
                <c:pt idx="38">
                  <c:v>11.1</c:v>
                </c:pt>
                <c:pt idx="39">
                  <c:v>11.3</c:v>
                </c:pt>
                <c:pt idx="40">
                  <c:v>10.8</c:v>
                </c:pt>
                <c:pt idx="41">
                  <c:v>10.9</c:v>
                </c:pt>
                <c:pt idx="42">
                  <c:v>10.199999999999999</c:v>
                </c:pt>
                <c:pt idx="43">
                  <c:v>10.1</c:v>
                </c:pt>
                <c:pt idx="44">
                  <c:v>11.6</c:v>
                </c:pt>
                <c:pt idx="45">
                  <c:v>11.9</c:v>
                </c:pt>
                <c:pt idx="46">
                  <c:v>11.7</c:v>
                </c:pt>
                <c:pt idx="47">
                  <c:v>10.7</c:v>
                </c:pt>
              </c:numCache>
            </c:numRef>
          </c:val>
          <c:extLst>
            <c:ext xmlns:c16="http://schemas.microsoft.com/office/drawing/2014/chart" uri="{C3380CC4-5D6E-409C-BE32-E72D297353CC}">
              <c16:uniqueId val="{00000003-97C8-4C83-85DE-AB16FB3341E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97C8-4C83-85DE-AB16FB3341E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20.5</c:v>
                </c:pt>
                <c:pt idx="1">
                  <c:v>21.2</c:v>
                </c:pt>
                <c:pt idx="2">
                  <c:v>20.6</c:v>
                </c:pt>
                <c:pt idx="3">
                  <c:v>18.5</c:v>
                </c:pt>
                <c:pt idx="4">
                  <c:v>20</c:v>
                </c:pt>
                <c:pt idx="5">
                  <c:v>20.7</c:v>
                </c:pt>
                <c:pt idx="6">
                  <c:v>20.6</c:v>
                </c:pt>
                <c:pt idx="7">
                  <c:v>20.9</c:v>
                </c:pt>
                <c:pt idx="8">
                  <c:v>20.3</c:v>
                </c:pt>
                <c:pt idx="9">
                  <c:v>19.100000000000001</c:v>
                </c:pt>
                <c:pt idx="10">
                  <c:v>20.100000000000001</c:v>
                </c:pt>
                <c:pt idx="11">
                  <c:v>19.3</c:v>
                </c:pt>
                <c:pt idx="12">
                  <c:v>19.899999999999999</c:v>
                </c:pt>
                <c:pt idx="13">
                  <c:v>20.399999999999999</c:v>
                </c:pt>
                <c:pt idx="14">
                  <c:v>20.100000000000001</c:v>
                </c:pt>
                <c:pt idx="15">
                  <c:v>19.7</c:v>
                </c:pt>
                <c:pt idx="16">
                  <c:v>20.6</c:v>
                </c:pt>
                <c:pt idx="17">
                  <c:v>21.1</c:v>
                </c:pt>
                <c:pt idx="18">
                  <c:v>21.1</c:v>
                </c:pt>
                <c:pt idx="19">
                  <c:v>21</c:v>
                </c:pt>
                <c:pt idx="20">
                  <c:v>20.5</c:v>
                </c:pt>
                <c:pt idx="21">
                  <c:v>20.7</c:v>
                </c:pt>
                <c:pt idx="22">
                  <c:v>21.4</c:v>
                </c:pt>
                <c:pt idx="23">
                  <c:v>20.8</c:v>
                </c:pt>
                <c:pt idx="24">
                  <c:v>21.3</c:v>
                </c:pt>
                <c:pt idx="25">
                  <c:v>20.9</c:v>
                </c:pt>
                <c:pt idx="26">
                  <c:v>21.1</c:v>
                </c:pt>
                <c:pt idx="27">
                  <c:v>20.8</c:v>
                </c:pt>
                <c:pt idx="28">
                  <c:v>20.7</c:v>
                </c:pt>
                <c:pt idx="29">
                  <c:v>21.3</c:v>
                </c:pt>
                <c:pt idx="30">
                  <c:v>20.8</c:v>
                </c:pt>
                <c:pt idx="31">
                  <c:v>20.8</c:v>
                </c:pt>
                <c:pt idx="32">
                  <c:v>20.9</c:v>
                </c:pt>
                <c:pt idx="33">
                  <c:v>20.9</c:v>
                </c:pt>
                <c:pt idx="34">
                  <c:v>20.399999999999999</c:v>
                </c:pt>
                <c:pt idx="35">
                  <c:v>21.3</c:v>
                </c:pt>
                <c:pt idx="36">
                  <c:v>21.2</c:v>
                </c:pt>
                <c:pt idx="37">
                  <c:v>21</c:v>
                </c:pt>
                <c:pt idx="38">
                  <c:v>21.2</c:v>
                </c:pt>
                <c:pt idx="39">
                  <c:v>20.9</c:v>
                </c:pt>
                <c:pt idx="40">
                  <c:v>21.8</c:v>
                </c:pt>
                <c:pt idx="41">
                  <c:v>21.5</c:v>
                </c:pt>
                <c:pt idx="42">
                  <c:v>22.1</c:v>
                </c:pt>
                <c:pt idx="43">
                  <c:v>21.8</c:v>
                </c:pt>
                <c:pt idx="44">
                  <c:v>20.8</c:v>
                </c:pt>
                <c:pt idx="45">
                  <c:v>19.3</c:v>
                </c:pt>
                <c:pt idx="46">
                  <c:v>19.3</c:v>
                </c:pt>
                <c:pt idx="47">
                  <c:v>19.7</c:v>
                </c:pt>
              </c:numCache>
            </c:numRef>
          </c:val>
          <c:extLst>
            <c:ext xmlns:c16="http://schemas.microsoft.com/office/drawing/2014/chart" uri="{C3380CC4-5D6E-409C-BE32-E72D297353CC}">
              <c16:uniqueId val="{00000005-97C8-4C83-85DE-AB16FB3341E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22">
                  <c:v>6</c:v>
                </c:pt>
                <c:pt idx="23">
                  <c:v>10.4</c:v>
                </c:pt>
                <c:pt idx="24">
                  <c:v>13.4</c:v>
                </c:pt>
                <c:pt idx="25">
                  <c:v>15</c:v>
                </c:pt>
                <c:pt idx="26">
                  <c:v>15.9</c:v>
                </c:pt>
                <c:pt idx="27">
                  <c:v>16</c:v>
                </c:pt>
                <c:pt idx="28">
                  <c:v>16.100000000000001</c:v>
                </c:pt>
                <c:pt idx="29">
                  <c:v>18</c:v>
                </c:pt>
                <c:pt idx="30">
                  <c:v>18.899999999999999</c:v>
                </c:pt>
                <c:pt idx="31">
                  <c:v>20.9</c:v>
                </c:pt>
                <c:pt idx="32">
                  <c:v>20.9</c:v>
                </c:pt>
                <c:pt idx="33">
                  <c:v>22.9</c:v>
                </c:pt>
                <c:pt idx="34">
                  <c:v>23.8</c:v>
                </c:pt>
                <c:pt idx="35">
                  <c:v>23.9</c:v>
                </c:pt>
                <c:pt idx="36">
                  <c:v>26</c:v>
                </c:pt>
                <c:pt idx="37">
                  <c:v>27.9</c:v>
                </c:pt>
                <c:pt idx="38">
                  <c:v>27.9</c:v>
                </c:pt>
                <c:pt idx="39">
                  <c:v>29.4</c:v>
                </c:pt>
                <c:pt idx="40">
                  <c:v>30.8</c:v>
                </c:pt>
                <c:pt idx="41">
                  <c:v>25.9</c:v>
                </c:pt>
                <c:pt idx="42">
                  <c:v>27.1</c:v>
                </c:pt>
                <c:pt idx="43">
                  <c:v>36.1</c:v>
                </c:pt>
                <c:pt idx="44">
                  <c:v>48.1</c:v>
                </c:pt>
                <c:pt idx="45">
                  <c:v>62.1</c:v>
                </c:pt>
                <c:pt idx="46">
                  <c:v>61.9</c:v>
                </c:pt>
                <c:pt idx="47">
                  <c:v>60.8</c:v>
                </c:pt>
              </c:numCache>
            </c:numRef>
          </c:val>
          <c:extLst>
            <c:ext xmlns:c16="http://schemas.microsoft.com/office/drawing/2014/chart" uri="{C3380CC4-5D6E-409C-BE32-E72D297353CC}">
              <c16:uniqueId val="{00000006-97C8-4C83-85DE-AB16FB3341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EGASA</c:v>
                </c:pt>
                <c:pt idx="15">
                  <c:v>JOYA SOLAR S.A.C.</c:v>
                </c:pt>
                <c:pt idx="16">
                  <c:v>INLAND ENERGY SAC</c:v>
                </c:pt>
                <c:pt idx="17">
                  <c:v>EMPRESA DE GENERACION HUANZA</c:v>
                </c:pt>
                <c:pt idx="18">
                  <c:v>LA VIRGEN</c:v>
                </c:pt>
                <c:pt idx="19">
                  <c:v>EGEJUNIN</c:v>
                </c:pt>
                <c:pt idx="20">
                  <c:v>ENERGIA RENOVABLE DEL SUR S.A.</c:v>
                </c:pt>
                <c:pt idx="21">
                  <c:v>GENERADORA DE ENERGÍA DEL PERÚ</c:v>
                </c:pt>
                <c:pt idx="22">
                  <c:v>TERMOCHILCA S.A.C.</c:v>
                </c:pt>
                <c:pt idx="23">
                  <c:v>PARQUE EOLICO TRES HERMANAS S.A.C.</c:v>
                </c:pt>
                <c:pt idx="24">
                  <c:v>SINERSA</c:v>
                </c:pt>
                <c:pt idx="25">
                  <c:v>ENEL GENERACION PIURA S.A.</c:v>
                </c:pt>
                <c:pt idx="26">
                  <c:v>GM OPERACIONES S.A.C.</c:v>
                </c:pt>
                <c:pt idx="27">
                  <c:v>TERMOSELVA</c:v>
                </c:pt>
                <c:pt idx="28">
                  <c:v>MINERA CERRO VERDE</c:v>
                </c:pt>
                <c:pt idx="29">
                  <c:v>GR CORTARRAMA SOCIEDAD ANONIMA CERRADA</c:v>
                </c:pt>
                <c:pt idx="30">
                  <c:v>GENERACIÓN ANDINA S.A.C.</c:v>
                </c:pt>
                <c:pt idx="31">
                  <c:v>ENERGÍA EÓLICA S.A.</c:v>
                </c:pt>
                <c:pt idx="32">
                  <c:v>VARI ENERGIA S.A.C.</c:v>
                </c:pt>
                <c:pt idx="33">
                  <c:v>ANDEAN POWER S.A.C.</c:v>
                </c:pt>
                <c:pt idx="34">
                  <c:v>HIDROELECTRICA HUANCHOR S.A.C.</c:v>
                </c:pt>
                <c:pt idx="35">
                  <c:v>CELEPSA RENOVABLES S.R.L.</c:v>
                </c:pt>
                <c:pt idx="36">
                  <c:v>EMPRESA ELECTRICA RIO DOBLE</c:v>
                </c:pt>
                <c:pt idx="37">
                  <c:v>HUAURA POWER GROUP S.A.</c:v>
                </c:pt>
                <c:pt idx="38">
                  <c:v>PARQUE EOLICO MARCONA S.A.C.</c:v>
                </c:pt>
                <c:pt idx="39">
                  <c:v>CASA GRANDE S.A.A.</c:v>
                </c:pt>
                <c:pt idx="40">
                  <c:v>EGESUR</c:v>
                </c:pt>
                <c:pt idx="41">
                  <c:v>EMPRESA ELECTRICA AGUA AZUL</c:v>
                </c:pt>
                <c:pt idx="42">
                  <c:v>CELARIS ENERGY S.A.</c:v>
                </c:pt>
                <c:pt idx="43">
                  <c:v>EMPRESA DE GENERACION ELECTRICA SANTA ANA S.A.C.</c:v>
                </c:pt>
                <c:pt idx="44">
                  <c:v>AGRO INDUSTRIAL PARAMONGA S.A.</c:v>
                </c:pt>
                <c:pt idx="45">
                  <c:v>AGROAURORA S.A.C.</c:v>
                </c:pt>
                <c:pt idx="46">
                  <c:v>AGROLMOS SOCIEDAD ANONIMA - AGROLMOS S.A.</c:v>
                </c:pt>
                <c:pt idx="47">
                  <c:v>PETRAMAS</c:v>
                </c:pt>
                <c:pt idx="48">
                  <c:v>TRANSMISION ANDINA DE GENERACION S.A.C.</c:v>
                </c:pt>
                <c:pt idx="49">
                  <c:v>TACNA SOLAR SAC.</c:v>
                </c:pt>
                <c:pt idx="50">
                  <c:v>SHOUGESA</c:v>
                </c:pt>
                <c:pt idx="51">
                  <c:v>PANAMERICANA  SOLAR SAC.</c:v>
                </c:pt>
                <c:pt idx="52">
                  <c:v>AGROINDUSTRIAS SAN JACINTO S.A.A.</c:v>
                </c:pt>
                <c:pt idx="53">
                  <c:v>MOQUEGUA FV S.A.C.</c:v>
                </c:pt>
                <c:pt idx="54">
                  <c:v>MAJES ARCUS S.A.C.</c:v>
                </c:pt>
                <c:pt idx="55">
                  <c:v>REPARTICIÓN ARCUS S.A.C.</c:v>
                </c:pt>
                <c:pt idx="56">
                  <c:v>EMPRESA DE GENERACION ELECTRICA CANCHAYLLO SAC</c:v>
                </c:pt>
                <c:pt idx="57">
                  <c:v>GR TARUCA SOCIEDAD ANONIMA CERRADA</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435498.19914500002</c:v>
                </c:pt>
                <c:pt idx="1">
                  <c:v>396243.55</c:v>
                </c:pt>
                <c:pt idx="2">
                  <c:v>380301.47710000002</c:v>
                </c:pt>
                <c:pt idx="3">
                  <c:v>286030.52</c:v>
                </c:pt>
                <c:pt idx="4">
                  <c:v>187935.55</c:v>
                </c:pt>
                <c:pt idx="5">
                  <c:v>157642.18028500001</c:v>
                </c:pt>
                <c:pt idx="6">
                  <c:v>155071.35</c:v>
                </c:pt>
                <c:pt idx="7">
                  <c:v>152537.95000000001</c:v>
                </c:pt>
                <c:pt idx="8">
                  <c:v>122709.73</c:v>
                </c:pt>
                <c:pt idx="9">
                  <c:v>90081.45</c:v>
                </c:pt>
                <c:pt idx="10">
                  <c:v>87977.5</c:v>
                </c:pt>
                <c:pt idx="11">
                  <c:v>85580.35</c:v>
                </c:pt>
                <c:pt idx="12">
                  <c:v>73138.600000000006</c:v>
                </c:pt>
                <c:pt idx="13">
                  <c:v>50525.03</c:v>
                </c:pt>
                <c:pt idx="14">
                  <c:v>50008.9</c:v>
                </c:pt>
                <c:pt idx="15">
                  <c:v>44838.25</c:v>
                </c:pt>
                <c:pt idx="16">
                  <c:v>39736.5</c:v>
                </c:pt>
                <c:pt idx="17">
                  <c:v>36087.760000000002</c:v>
                </c:pt>
                <c:pt idx="18">
                  <c:v>35906.550000000003</c:v>
                </c:pt>
                <c:pt idx="19">
                  <c:v>33266.640449999999</c:v>
                </c:pt>
                <c:pt idx="20">
                  <c:v>32651.65</c:v>
                </c:pt>
                <c:pt idx="21">
                  <c:v>30755.077499999999</c:v>
                </c:pt>
                <c:pt idx="22">
                  <c:v>30576.224999999999</c:v>
                </c:pt>
                <c:pt idx="23">
                  <c:v>24086.65</c:v>
                </c:pt>
                <c:pt idx="24">
                  <c:v>21029.05</c:v>
                </c:pt>
                <c:pt idx="25">
                  <c:v>19212.349999999999</c:v>
                </c:pt>
                <c:pt idx="26">
                  <c:v>17599.599999999999</c:v>
                </c:pt>
                <c:pt idx="27">
                  <c:v>15931.65</c:v>
                </c:pt>
                <c:pt idx="28">
                  <c:v>15718.65</c:v>
                </c:pt>
                <c:pt idx="29">
                  <c:v>14260.7</c:v>
                </c:pt>
                <c:pt idx="30">
                  <c:v>12726.95</c:v>
                </c:pt>
                <c:pt idx="31">
                  <c:v>9890.7999999999993</c:v>
                </c:pt>
                <c:pt idx="32">
                  <c:v>8981.7000000000007</c:v>
                </c:pt>
                <c:pt idx="33">
                  <c:v>8938.9500000000007</c:v>
                </c:pt>
                <c:pt idx="34">
                  <c:v>8486.0499999999993</c:v>
                </c:pt>
                <c:pt idx="35">
                  <c:v>8477.5009900000005</c:v>
                </c:pt>
                <c:pt idx="36">
                  <c:v>8440.4</c:v>
                </c:pt>
                <c:pt idx="37">
                  <c:v>8331.16</c:v>
                </c:pt>
                <c:pt idx="38">
                  <c:v>8296.25</c:v>
                </c:pt>
                <c:pt idx="39">
                  <c:v>8233.9249999999993</c:v>
                </c:pt>
                <c:pt idx="40">
                  <c:v>7420.4</c:v>
                </c:pt>
                <c:pt idx="41">
                  <c:v>7418.25</c:v>
                </c:pt>
                <c:pt idx="42">
                  <c:v>6964.45</c:v>
                </c:pt>
                <c:pt idx="43">
                  <c:v>6929.15</c:v>
                </c:pt>
                <c:pt idx="44">
                  <c:v>6747.45</c:v>
                </c:pt>
                <c:pt idx="45">
                  <c:v>5584.75</c:v>
                </c:pt>
                <c:pt idx="46">
                  <c:v>4756.8999999999996</c:v>
                </c:pt>
                <c:pt idx="47">
                  <c:v>4639.8500000000004</c:v>
                </c:pt>
                <c:pt idx="48">
                  <c:v>3359.75</c:v>
                </c:pt>
                <c:pt idx="49">
                  <c:v>3330.6</c:v>
                </c:pt>
                <c:pt idx="50">
                  <c:v>3307.1</c:v>
                </c:pt>
                <c:pt idx="51">
                  <c:v>3248.3690000000001</c:v>
                </c:pt>
                <c:pt idx="52">
                  <c:v>2995.7</c:v>
                </c:pt>
                <c:pt idx="53">
                  <c:v>2603.9005000000002</c:v>
                </c:pt>
                <c:pt idx="54">
                  <c:v>2545.4935</c:v>
                </c:pt>
                <c:pt idx="55">
                  <c:v>2380.7429999999999</c:v>
                </c:pt>
                <c:pt idx="56">
                  <c:v>2073.1</c:v>
                </c:pt>
                <c:pt idx="57">
                  <c:v>2022.9</c:v>
                </c:pt>
                <c:pt idx="58">
                  <c:v>1660.05</c:v>
                </c:pt>
                <c:pt idx="59">
                  <c:v>1591.35</c:v>
                </c:pt>
                <c:pt idx="60">
                  <c:v>1538.65</c:v>
                </c:pt>
                <c:pt idx="61">
                  <c:v>1410.86</c:v>
                </c:pt>
                <c:pt idx="62">
                  <c:v>1211.2</c:v>
                </c:pt>
                <c:pt idx="63">
                  <c:v>1111.05</c:v>
                </c:pt>
                <c:pt idx="64">
                  <c:v>876.55</c:v>
                </c:pt>
                <c:pt idx="65">
                  <c:v>560.12800000000004</c:v>
                </c:pt>
                <c:pt idx="66">
                  <c:v>107.3</c:v>
                </c:pt>
                <c:pt idx="67">
                  <c:v>45.05</c:v>
                </c:pt>
                <c:pt idx="68">
                  <c:v>34.799999999999997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BAD-49F1-A2AD-BE71F0DE7A5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516.6</c:v>
                </c:pt>
                <c:pt idx="1">
                  <c:v>523</c:v>
                </c:pt>
                <c:pt idx="2">
                  <c:v>513.6</c:v>
                </c:pt>
                <c:pt idx="3">
                  <c:v>514.9</c:v>
                </c:pt>
                <c:pt idx="4">
                  <c:v>513.9</c:v>
                </c:pt>
                <c:pt idx="5">
                  <c:v>523.70000000000005</c:v>
                </c:pt>
                <c:pt idx="6">
                  <c:v>518.20000000000005</c:v>
                </c:pt>
                <c:pt idx="7">
                  <c:v>522.5</c:v>
                </c:pt>
                <c:pt idx="8">
                  <c:v>511.7</c:v>
                </c:pt>
                <c:pt idx="9">
                  <c:v>500.3</c:v>
                </c:pt>
                <c:pt idx="10">
                  <c:v>453.2</c:v>
                </c:pt>
                <c:pt idx="11">
                  <c:v>451.1</c:v>
                </c:pt>
                <c:pt idx="12">
                  <c:v>503</c:v>
                </c:pt>
                <c:pt idx="13">
                  <c:v>498.1</c:v>
                </c:pt>
                <c:pt idx="14">
                  <c:v>492.5</c:v>
                </c:pt>
                <c:pt idx="15">
                  <c:v>505.3</c:v>
                </c:pt>
                <c:pt idx="16">
                  <c:v>508.8</c:v>
                </c:pt>
                <c:pt idx="17">
                  <c:v>504</c:v>
                </c:pt>
                <c:pt idx="18">
                  <c:v>501.4</c:v>
                </c:pt>
                <c:pt idx="19">
                  <c:v>508.8</c:v>
                </c:pt>
                <c:pt idx="20">
                  <c:v>521.70000000000005</c:v>
                </c:pt>
                <c:pt idx="21">
                  <c:v>549.29999999999995</c:v>
                </c:pt>
                <c:pt idx="22">
                  <c:v>564.20000000000005</c:v>
                </c:pt>
                <c:pt idx="23">
                  <c:v>565.20000000000005</c:v>
                </c:pt>
                <c:pt idx="24">
                  <c:v>574.29999999999995</c:v>
                </c:pt>
                <c:pt idx="25">
                  <c:v>578.79999999999995</c:v>
                </c:pt>
                <c:pt idx="26">
                  <c:v>583.70000000000005</c:v>
                </c:pt>
                <c:pt idx="27">
                  <c:v>590.9</c:v>
                </c:pt>
                <c:pt idx="28">
                  <c:v>586.79999999999995</c:v>
                </c:pt>
                <c:pt idx="29">
                  <c:v>603.20000000000005</c:v>
                </c:pt>
                <c:pt idx="30">
                  <c:v>602.79999999999995</c:v>
                </c:pt>
                <c:pt idx="31">
                  <c:v>602.79999999999995</c:v>
                </c:pt>
                <c:pt idx="32">
                  <c:v>623.29999999999995</c:v>
                </c:pt>
                <c:pt idx="33">
                  <c:v>637.5</c:v>
                </c:pt>
                <c:pt idx="34">
                  <c:v>653.4</c:v>
                </c:pt>
                <c:pt idx="35">
                  <c:v>650.9</c:v>
                </c:pt>
                <c:pt idx="36">
                  <c:v>658</c:v>
                </c:pt>
                <c:pt idx="37">
                  <c:v>660.1</c:v>
                </c:pt>
                <c:pt idx="38">
                  <c:v>663.9</c:v>
                </c:pt>
                <c:pt idx="39">
                  <c:v>672.8</c:v>
                </c:pt>
                <c:pt idx="40">
                  <c:v>673.9</c:v>
                </c:pt>
                <c:pt idx="41">
                  <c:v>653.6</c:v>
                </c:pt>
                <c:pt idx="42">
                  <c:v>656.2</c:v>
                </c:pt>
                <c:pt idx="43">
                  <c:v>658.2</c:v>
                </c:pt>
                <c:pt idx="44">
                  <c:v>663.7</c:v>
                </c:pt>
                <c:pt idx="45">
                  <c:v>683.6</c:v>
                </c:pt>
                <c:pt idx="46">
                  <c:v>663.4</c:v>
                </c:pt>
                <c:pt idx="47">
                  <c:v>608.1</c:v>
                </c:pt>
              </c:numCache>
            </c:numRef>
          </c:val>
          <c:extLst>
            <c:ext xmlns:c16="http://schemas.microsoft.com/office/drawing/2014/chart" uri="{C3380CC4-5D6E-409C-BE32-E72D297353CC}">
              <c16:uniqueId val="{00000000-4690-4A3C-BC6D-3BE1405F21A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5586.2</c:v>
                </c:pt>
                <c:pt idx="1">
                  <c:v>5447.7</c:v>
                </c:pt>
                <c:pt idx="2">
                  <c:v>5262.6</c:v>
                </c:pt>
                <c:pt idx="3">
                  <c:v>5189.2</c:v>
                </c:pt>
                <c:pt idx="4">
                  <c:v>5211.7</c:v>
                </c:pt>
                <c:pt idx="5">
                  <c:v>5193.3999999999996</c:v>
                </c:pt>
                <c:pt idx="6">
                  <c:v>5124.1000000000004</c:v>
                </c:pt>
                <c:pt idx="7">
                  <c:v>5095.3999999999996</c:v>
                </c:pt>
                <c:pt idx="8">
                  <c:v>5225.6000000000004</c:v>
                </c:pt>
                <c:pt idx="9">
                  <c:v>5299.2</c:v>
                </c:pt>
                <c:pt idx="10">
                  <c:v>5615.7</c:v>
                </c:pt>
                <c:pt idx="11">
                  <c:v>5620.4</c:v>
                </c:pt>
                <c:pt idx="12">
                  <c:v>5632.9</c:v>
                </c:pt>
                <c:pt idx="13">
                  <c:v>5479.8</c:v>
                </c:pt>
                <c:pt idx="14">
                  <c:v>5428</c:v>
                </c:pt>
                <c:pt idx="15">
                  <c:v>5083.8</c:v>
                </c:pt>
                <c:pt idx="16">
                  <c:v>5439.5</c:v>
                </c:pt>
                <c:pt idx="17">
                  <c:v>5562.4</c:v>
                </c:pt>
                <c:pt idx="18">
                  <c:v>5705.3</c:v>
                </c:pt>
                <c:pt idx="19">
                  <c:v>5818</c:v>
                </c:pt>
                <c:pt idx="20">
                  <c:v>5890.2</c:v>
                </c:pt>
                <c:pt idx="21">
                  <c:v>6099</c:v>
                </c:pt>
                <c:pt idx="22">
                  <c:v>6130.5</c:v>
                </c:pt>
                <c:pt idx="23">
                  <c:v>5866.2</c:v>
                </c:pt>
                <c:pt idx="24">
                  <c:v>5866.1</c:v>
                </c:pt>
                <c:pt idx="25">
                  <c:v>5820.5</c:v>
                </c:pt>
                <c:pt idx="26">
                  <c:v>5760</c:v>
                </c:pt>
                <c:pt idx="27">
                  <c:v>5810.3</c:v>
                </c:pt>
                <c:pt idx="28">
                  <c:v>5919.8</c:v>
                </c:pt>
                <c:pt idx="29">
                  <c:v>6027.2</c:v>
                </c:pt>
                <c:pt idx="30">
                  <c:v>6060.3</c:v>
                </c:pt>
                <c:pt idx="31">
                  <c:v>6108.7</c:v>
                </c:pt>
                <c:pt idx="32">
                  <c:v>6228.2</c:v>
                </c:pt>
                <c:pt idx="33">
                  <c:v>6525.4</c:v>
                </c:pt>
                <c:pt idx="34">
                  <c:v>6576.1</c:v>
                </c:pt>
                <c:pt idx="35">
                  <c:v>6516.4</c:v>
                </c:pt>
                <c:pt idx="36">
                  <c:v>6597.2</c:v>
                </c:pt>
                <c:pt idx="37">
                  <c:v>6630.6</c:v>
                </c:pt>
                <c:pt idx="38">
                  <c:v>6604.2</c:v>
                </c:pt>
                <c:pt idx="39">
                  <c:v>6545</c:v>
                </c:pt>
                <c:pt idx="40">
                  <c:v>6552.3</c:v>
                </c:pt>
                <c:pt idx="41">
                  <c:v>6564.6</c:v>
                </c:pt>
                <c:pt idx="42">
                  <c:v>6446.2</c:v>
                </c:pt>
                <c:pt idx="43">
                  <c:v>6417.8</c:v>
                </c:pt>
                <c:pt idx="44">
                  <c:v>6253</c:v>
                </c:pt>
                <c:pt idx="45">
                  <c:v>6121.3</c:v>
                </c:pt>
                <c:pt idx="46">
                  <c:v>5806.1</c:v>
                </c:pt>
                <c:pt idx="47">
                  <c:v>5719.4</c:v>
                </c:pt>
              </c:numCache>
            </c:numRef>
          </c:val>
          <c:extLst>
            <c:ext xmlns:c16="http://schemas.microsoft.com/office/drawing/2014/chart" uri="{C3380CC4-5D6E-409C-BE32-E72D297353CC}">
              <c16:uniqueId val="{00000001-4690-4A3C-BC6D-3BE1405F21A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709.2</c:v>
                </c:pt>
                <c:pt idx="1">
                  <c:v>721.2</c:v>
                </c:pt>
                <c:pt idx="2">
                  <c:v>703.7</c:v>
                </c:pt>
                <c:pt idx="3">
                  <c:v>717.5</c:v>
                </c:pt>
                <c:pt idx="4">
                  <c:v>718</c:v>
                </c:pt>
                <c:pt idx="5">
                  <c:v>717.7</c:v>
                </c:pt>
                <c:pt idx="6">
                  <c:v>704.3</c:v>
                </c:pt>
                <c:pt idx="7">
                  <c:v>721.4</c:v>
                </c:pt>
                <c:pt idx="8">
                  <c:v>708.1</c:v>
                </c:pt>
                <c:pt idx="9">
                  <c:v>705.5</c:v>
                </c:pt>
                <c:pt idx="10">
                  <c:v>601.79999999999995</c:v>
                </c:pt>
                <c:pt idx="11">
                  <c:v>638.08000000000004</c:v>
                </c:pt>
                <c:pt idx="12">
                  <c:v>771.48</c:v>
                </c:pt>
                <c:pt idx="13">
                  <c:v>967.87</c:v>
                </c:pt>
                <c:pt idx="14">
                  <c:v>1209.1600000000001</c:v>
                </c:pt>
                <c:pt idx="15">
                  <c:v>1479.73</c:v>
                </c:pt>
                <c:pt idx="16">
                  <c:v>1512.81</c:v>
                </c:pt>
                <c:pt idx="17">
                  <c:v>1550.07</c:v>
                </c:pt>
                <c:pt idx="18">
                  <c:v>1556.56</c:v>
                </c:pt>
                <c:pt idx="19">
                  <c:v>1553.24</c:v>
                </c:pt>
                <c:pt idx="20">
                  <c:v>1529.65</c:v>
                </c:pt>
                <c:pt idx="21">
                  <c:v>1520.08</c:v>
                </c:pt>
                <c:pt idx="22">
                  <c:v>1528.52</c:v>
                </c:pt>
                <c:pt idx="23">
                  <c:v>1623.27</c:v>
                </c:pt>
                <c:pt idx="24">
                  <c:v>1634.51</c:v>
                </c:pt>
                <c:pt idx="25">
                  <c:v>1623.8</c:v>
                </c:pt>
                <c:pt idx="26">
                  <c:v>1606.65</c:v>
                </c:pt>
                <c:pt idx="27">
                  <c:v>1582.01</c:v>
                </c:pt>
                <c:pt idx="28">
                  <c:v>1574.41</c:v>
                </c:pt>
                <c:pt idx="29">
                  <c:v>1530.03</c:v>
                </c:pt>
                <c:pt idx="30">
                  <c:v>1459.79</c:v>
                </c:pt>
                <c:pt idx="31">
                  <c:v>1398.41</c:v>
                </c:pt>
                <c:pt idx="32">
                  <c:v>1257.79</c:v>
                </c:pt>
                <c:pt idx="33">
                  <c:v>948.89</c:v>
                </c:pt>
                <c:pt idx="34">
                  <c:v>708.81</c:v>
                </c:pt>
                <c:pt idx="35">
                  <c:v>614.11</c:v>
                </c:pt>
                <c:pt idx="36">
                  <c:v>609.1</c:v>
                </c:pt>
                <c:pt idx="37">
                  <c:v>640.9</c:v>
                </c:pt>
                <c:pt idx="38">
                  <c:v>668.1</c:v>
                </c:pt>
                <c:pt idx="39">
                  <c:v>669.4</c:v>
                </c:pt>
                <c:pt idx="40">
                  <c:v>671</c:v>
                </c:pt>
                <c:pt idx="41">
                  <c:v>670.9</c:v>
                </c:pt>
                <c:pt idx="42">
                  <c:v>674.4</c:v>
                </c:pt>
                <c:pt idx="43">
                  <c:v>667.5</c:v>
                </c:pt>
                <c:pt idx="44">
                  <c:v>608.29999999999995</c:v>
                </c:pt>
                <c:pt idx="45">
                  <c:v>612.29999999999995</c:v>
                </c:pt>
                <c:pt idx="46">
                  <c:v>586</c:v>
                </c:pt>
                <c:pt idx="47">
                  <c:v>602</c:v>
                </c:pt>
              </c:numCache>
            </c:numRef>
          </c:val>
          <c:extLst>
            <c:ext xmlns:c16="http://schemas.microsoft.com/office/drawing/2014/chart" uri="{C3380CC4-5D6E-409C-BE32-E72D297353CC}">
              <c16:uniqueId val="{00000002-4690-4A3C-BC6D-3BE1405F21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3931.2</c:v>
                </c:pt>
                <c:pt idx="1">
                  <c:v>3952.8</c:v>
                </c:pt>
                <c:pt idx="2">
                  <c:v>3881.2</c:v>
                </c:pt>
                <c:pt idx="3">
                  <c:v>3941</c:v>
                </c:pt>
                <c:pt idx="4">
                  <c:v>3920.6</c:v>
                </c:pt>
                <c:pt idx="5">
                  <c:v>3920.3</c:v>
                </c:pt>
                <c:pt idx="6">
                  <c:v>3905.2</c:v>
                </c:pt>
                <c:pt idx="7">
                  <c:v>3944.6</c:v>
                </c:pt>
                <c:pt idx="8">
                  <c:v>3948.6</c:v>
                </c:pt>
                <c:pt idx="9">
                  <c:v>3944.7</c:v>
                </c:pt>
                <c:pt idx="10">
                  <c:v>3836.5</c:v>
                </c:pt>
                <c:pt idx="11">
                  <c:v>3803.7</c:v>
                </c:pt>
                <c:pt idx="12">
                  <c:v>3872.1</c:v>
                </c:pt>
                <c:pt idx="13">
                  <c:v>3737.1</c:v>
                </c:pt>
                <c:pt idx="14">
                  <c:v>3638.9</c:v>
                </c:pt>
                <c:pt idx="15">
                  <c:v>3487</c:v>
                </c:pt>
                <c:pt idx="16">
                  <c:v>3725.5</c:v>
                </c:pt>
                <c:pt idx="17">
                  <c:v>3806.2</c:v>
                </c:pt>
                <c:pt idx="18">
                  <c:v>3766.8</c:v>
                </c:pt>
                <c:pt idx="19">
                  <c:v>3790.1</c:v>
                </c:pt>
                <c:pt idx="20">
                  <c:v>3732.9</c:v>
                </c:pt>
                <c:pt idx="21">
                  <c:v>3785.5</c:v>
                </c:pt>
                <c:pt idx="22">
                  <c:v>3817.6</c:v>
                </c:pt>
                <c:pt idx="23">
                  <c:v>3790.5</c:v>
                </c:pt>
                <c:pt idx="24">
                  <c:v>3780.7</c:v>
                </c:pt>
                <c:pt idx="25">
                  <c:v>3800.3</c:v>
                </c:pt>
                <c:pt idx="26">
                  <c:v>3765.6</c:v>
                </c:pt>
                <c:pt idx="27">
                  <c:v>3739</c:v>
                </c:pt>
                <c:pt idx="28">
                  <c:v>3745</c:v>
                </c:pt>
                <c:pt idx="29">
                  <c:v>3862</c:v>
                </c:pt>
                <c:pt idx="30">
                  <c:v>3798.6</c:v>
                </c:pt>
                <c:pt idx="31">
                  <c:v>3791.3</c:v>
                </c:pt>
                <c:pt idx="32">
                  <c:v>3875.6</c:v>
                </c:pt>
                <c:pt idx="33">
                  <c:v>3860.1</c:v>
                </c:pt>
                <c:pt idx="34">
                  <c:v>3822.2</c:v>
                </c:pt>
                <c:pt idx="35">
                  <c:v>3903.6</c:v>
                </c:pt>
                <c:pt idx="36">
                  <c:v>3906.3</c:v>
                </c:pt>
                <c:pt idx="37">
                  <c:v>3939.2</c:v>
                </c:pt>
                <c:pt idx="38">
                  <c:v>3980.5</c:v>
                </c:pt>
                <c:pt idx="39">
                  <c:v>3979.1</c:v>
                </c:pt>
                <c:pt idx="40">
                  <c:v>3992</c:v>
                </c:pt>
                <c:pt idx="41">
                  <c:v>3998.4</c:v>
                </c:pt>
                <c:pt idx="42">
                  <c:v>4000.2</c:v>
                </c:pt>
                <c:pt idx="43">
                  <c:v>3980.3</c:v>
                </c:pt>
                <c:pt idx="44">
                  <c:v>3900.2</c:v>
                </c:pt>
                <c:pt idx="45">
                  <c:v>3932.1</c:v>
                </c:pt>
                <c:pt idx="46">
                  <c:v>3759.8</c:v>
                </c:pt>
                <c:pt idx="47">
                  <c:v>3798.1</c:v>
                </c:pt>
              </c:numCache>
            </c:numRef>
          </c:val>
          <c:extLst>
            <c:ext xmlns:c16="http://schemas.microsoft.com/office/drawing/2014/chart" uri="{C3380CC4-5D6E-409C-BE32-E72D297353CC}">
              <c16:uniqueId val="{00000000-6A55-4237-82CB-A6B67062010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2491.6999999999998</c:v>
                </c:pt>
                <c:pt idx="1">
                  <c:v>2325.6999999999998</c:v>
                </c:pt>
                <c:pt idx="2">
                  <c:v>2162</c:v>
                </c:pt>
                <c:pt idx="3">
                  <c:v>2040.1</c:v>
                </c:pt>
                <c:pt idx="4">
                  <c:v>2062</c:v>
                </c:pt>
                <c:pt idx="5">
                  <c:v>2054.5</c:v>
                </c:pt>
                <c:pt idx="6">
                  <c:v>2026.4</c:v>
                </c:pt>
                <c:pt idx="7">
                  <c:v>2034</c:v>
                </c:pt>
                <c:pt idx="8">
                  <c:v>2154.8000000000002</c:v>
                </c:pt>
                <c:pt idx="9">
                  <c:v>2235.1999999999998</c:v>
                </c:pt>
                <c:pt idx="10">
                  <c:v>2535.1</c:v>
                </c:pt>
                <c:pt idx="11">
                  <c:v>2636.7</c:v>
                </c:pt>
                <c:pt idx="12">
                  <c:v>2665.6</c:v>
                </c:pt>
                <c:pt idx="13">
                  <c:v>2629.7</c:v>
                </c:pt>
                <c:pt idx="14">
                  <c:v>2688.2</c:v>
                </c:pt>
                <c:pt idx="15">
                  <c:v>2490.6999999999998</c:v>
                </c:pt>
                <c:pt idx="16">
                  <c:v>2585.1999999999998</c:v>
                </c:pt>
                <c:pt idx="17">
                  <c:v>2587.5</c:v>
                </c:pt>
                <c:pt idx="18">
                  <c:v>2713.8</c:v>
                </c:pt>
                <c:pt idx="19">
                  <c:v>2875</c:v>
                </c:pt>
                <c:pt idx="20">
                  <c:v>2982.6</c:v>
                </c:pt>
                <c:pt idx="21">
                  <c:v>3150.9</c:v>
                </c:pt>
                <c:pt idx="22">
                  <c:v>3168.3</c:v>
                </c:pt>
                <c:pt idx="23">
                  <c:v>2895.1</c:v>
                </c:pt>
                <c:pt idx="24">
                  <c:v>2762.1</c:v>
                </c:pt>
                <c:pt idx="25">
                  <c:v>2671.7</c:v>
                </c:pt>
                <c:pt idx="26">
                  <c:v>2593.3000000000002</c:v>
                </c:pt>
                <c:pt idx="27">
                  <c:v>2620.5</c:v>
                </c:pt>
                <c:pt idx="28">
                  <c:v>2680.9</c:v>
                </c:pt>
                <c:pt idx="29">
                  <c:v>2709.2</c:v>
                </c:pt>
                <c:pt idx="30">
                  <c:v>2754.8</c:v>
                </c:pt>
                <c:pt idx="31">
                  <c:v>2792.2</c:v>
                </c:pt>
                <c:pt idx="32">
                  <c:v>2837.4</c:v>
                </c:pt>
                <c:pt idx="33">
                  <c:v>3140.6</c:v>
                </c:pt>
                <c:pt idx="34">
                  <c:v>3207.9</c:v>
                </c:pt>
                <c:pt idx="35">
                  <c:v>3126</c:v>
                </c:pt>
                <c:pt idx="36">
                  <c:v>3255.3</c:v>
                </c:pt>
                <c:pt idx="37">
                  <c:v>3336.8</c:v>
                </c:pt>
                <c:pt idx="38">
                  <c:v>3338.5</c:v>
                </c:pt>
                <c:pt idx="39">
                  <c:v>3312.7</c:v>
                </c:pt>
                <c:pt idx="40">
                  <c:v>3364.3</c:v>
                </c:pt>
                <c:pt idx="41">
                  <c:v>3434.5</c:v>
                </c:pt>
                <c:pt idx="42">
                  <c:v>3358.1</c:v>
                </c:pt>
                <c:pt idx="43">
                  <c:v>3365.6</c:v>
                </c:pt>
                <c:pt idx="44">
                  <c:v>3234.2</c:v>
                </c:pt>
                <c:pt idx="45">
                  <c:v>3202.9</c:v>
                </c:pt>
                <c:pt idx="46">
                  <c:v>3031.1</c:v>
                </c:pt>
                <c:pt idx="47">
                  <c:v>2896</c:v>
                </c:pt>
              </c:numCache>
            </c:numRef>
          </c:val>
          <c:extLst>
            <c:ext xmlns:c16="http://schemas.microsoft.com/office/drawing/2014/chart" uri="{C3380CC4-5D6E-409C-BE32-E72D297353CC}">
              <c16:uniqueId val="{00000001-6A55-4237-82CB-A6B67062010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9.8800000000000008</c:v>
                </c:pt>
                <c:pt idx="12">
                  <c:v>139.38</c:v>
                </c:pt>
                <c:pt idx="13">
                  <c:v>396.17</c:v>
                </c:pt>
                <c:pt idx="14">
                  <c:v>642.55999999999995</c:v>
                </c:pt>
                <c:pt idx="15">
                  <c:v>900.73</c:v>
                </c:pt>
                <c:pt idx="16">
                  <c:v>940.71</c:v>
                </c:pt>
                <c:pt idx="17">
                  <c:v>970.17</c:v>
                </c:pt>
                <c:pt idx="18">
                  <c:v>982.56</c:v>
                </c:pt>
                <c:pt idx="19">
                  <c:v>974.84</c:v>
                </c:pt>
                <c:pt idx="20">
                  <c:v>959.35</c:v>
                </c:pt>
                <c:pt idx="21">
                  <c:v>941.28</c:v>
                </c:pt>
                <c:pt idx="22">
                  <c:v>917.02</c:v>
                </c:pt>
                <c:pt idx="23">
                  <c:v>1006.57</c:v>
                </c:pt>
                <c:pt idx="24">
                  <c:v>1011.41</c:v>
                </c:pt>
                <c:pt idx="25">
                  <c:v>1010.6</c:v>
                </c:pt>
                <c:pt idx="26">
                  <c:v>1005.35</c:v>
                </c:pt>
                <c:pt idx="27">
                  <c:v>986.31</c:v>
                </c:pt>
                <c:pt idx="28">
                  <c:v>980.81</c:v>
                </c:pt>
                <c:pt idx="29">
                  <c:v>927.13</c:v>
                </c:pt>
                <c:pt idx="30">
                  <c:v>857.49</c:v>
                </c:pt>
                <c:pt idx="31">
                  <c:v>803.91</c:v>
                </c:pt>
                <c:pt idx="32">
                  <c:v>655.79</c:v>
                </c:pt>
                <c:pt idx="33">
                  <c:v>345.99</c:v>
                </c:pt>
                <c:pt idx="34">
                  <c:v>112.21</c:v>
                </c:pt>
                <c:pt idx="35">
                  <c:v>1.71</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A55-4237-82CB-A6B67062010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389.1</c:v>
                </c:pt>
                <c:pt idx="1">
                  <c:v>413.4</c:v>
                </c:pt>
                <c:pt idx="2">
                  <c:v>436.7</c:v>
                </c:pt>
                <c:pt idx="3">
                  <c:v>440.5</c:v>
                </c:pt>
                <c:pt idx="4">
                  <c:v>461</c:v>
                </c:pt>
                <c:pt idx="5">
                  <c:v>460</c:v>
                </c:pt>
                <c:pt idx="6">
                  <c:v>415</c:v>
                </c:pt>
                <c:pt idx="7">
                  <c:v>360.7</c:v>
                </c:pt>
                <c:pt idx="8">
                  <c:v>342</c:v>
                </c:pt>
                <c:pt idx="9">
                  <c:v>325.10000000000002</c:v>
                </c:pt>
                <c:pt idx="10">
                  <c:v>299.10000000000002</c:v>
                </c:pt>
                <c:pt idx="11">
                  <c:v>259.3</c:v>
                </c:pt>
                <c:pt idx="12">
                  <c:v>230.3</c:v>
                </c:pt>
                <c:pt idx="13">
                  <c:v>182.8</c:v>
                </c:pt>
                <c:pt idx="14">
                  <c:v>160</c:v>
                </c:pt>
                <c:pt idx="15">
                  <c:v>190.4</c:v>
                </c:pt>
                <c:pt idx="16">
                  <c:v>209.7</c:v>
                </c:pt>
                <c:pt idx="17">
                  <c:v>252.6</c:v>
                </c:pt>
                <c:pt idx="18">
                  <c:v>300.10000000000002</c:v>
                </c:pt>
                <c:pt idx="19">
                  <c:v>240.1</c:v>
                </c:pt>
                <c:pt idx="20">
                  <c:v>266.7</c:v>
                </c:pt>
                <c:pt idx="21">
                  <c:v>290.7</c:v>
                </c:pt>
                <c:pt idx="22">
                  <c:v>320.3</c:v>
                </c:pt>
                <c:pt idx="23">
                  <c:v>362.5</c:v>
                </c:pt>
                <c:pt idx="24">
                  <c:v>520.70000000000005</c:v>
                </c:pt>
                <c:pt idx="25">
                  <c:v>540.5</c:v>
                </c:pt>
                <c:pt idx="26">
                  <c:v>586.1</c:v>
                </c:pt>
                <c:pt idx="27">
                  <c:v>637.4</c:v>
                </c:pt>
                <c:pt idx="28">
                  <c:v>674.3</c:v>
                </c:pt>
                <c:pt idx="29">
                  <c:v>662.1</c:v>
                </c:pt>
                <c:pt idx="30">
                  <c:v>712</c:v>
                </c:pt>
                <c:pt idx="31">
                  <c:v>722.5</c:v>
                </c:pt>
                <c:pt idx="32">
                  <c:v>740.5</c:v>
                </c:pt>
                <c:pt idx="33">
                  <c:v>765.1</c:v>
                </c:pt>
                <c:pt idx="34">
                  <c:v>796</c:v>
                </c:pt>
                <c:pt idx="35">
                  <c:v>750.1</c:v>
                </c:pt>
                <c:pt idx="36">
                  <c:v>701.7</c:v>
                </c:pt>
                <c:pt idx="37">
                  <c:v>655.6</c:v>
                </c:pt>
                <c:pt idx="38">
                  <c:v>617.20000000000005</c:v>
                </c:pt>
                <c:pt idx="39">
                  <c:v>595.4</c:v>
                </c:pt>
                <c:pt idx="40">
                  <c:v>540.9</c:v>
                </c:pt>
                <c:pt idx="41">
                  <c:v>456.2</c:v>
                </c:pt>
                <c:pt idx="42">
                  <c:v>418.5</c:v>
                </c:pt>
                <c:pt idx="43">
                  <c:v>397.6</c:v>
                </c:pt>
                <c:pt idx="44">
                  <c:v>390.6</c:v>
                </c:pt>
                <c:pt idx="45">
                  <c:v>282.2</c:v>
                </c:pt>
                <c:pt idx="46">
                  <c:v>264.60000000000002</c:v>
                </c:pt>
                <c:pt idx="47">
                  <c:v>235.4</c:v>
                </c:pt>
              </c:numCache>
            </c:numRef>
          </c:val>
          <c:extLst>
            <c:ext xmlns:c16="http://schemas.microsoft.com/office/drawing/2014/chart" uri="{C3380CC4-5D6E-409C-BE32-E72D297353CC}">
              <c16:uniqueId val="{00000003-6A55-4237-82CB-A6B6706201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368.7</c:v>
                </c:pt>
                <c:pt idx="1">
                  <c:v>369.7</c:v>
                </c:pt>
                <c:pt idx="2">
                  <c:v>368.7</c:v>
                </c:pt>
                <c:pt idx="3">
                  <c:v>368.9</c:v>
                </c:pt>
                <c:pt idx="4">
                  <c:v>368.4</c:v>
                </c:pt>
                <c:pt idx="5">
                  <c:v>368.6</c:v>
                </c:pt>
                <c:pt idx="6">
                  <c:v>367.2</c:v>
                </c:pt>
                <c:pt idx="7">
                  <c:v>368.4</c:v>
                </c:pt>
                <c:pt idx="8">
                  <c:v>368</c:v>
                </c:pt>
                <c:pt idx="9">
                  <c:v>367.9</c:v>
                </c:pt>
                <c:pt idx="10">
                  <c:v>368.6</c:v>
                </c:pt>
                <c:pt idx="11">
                  <c:v>368.7</c:v>
                </c:pt>
                <c:pt idx="12">
                  <c:v>369.1</c:v>
                </c:pt>
                <c:pt idx="13">
                  <c:v>359.7</c:v>
                </c:pt>
                <c:pt idx="14">
                  <c:v>348.4</c:v>
                </c:pt>
                <c:pt idx="15">
                  <c:v>357.2</c:v>
                </c:pt>
                <c:pt idx="16">
                  <c:v>365.5</c:v>
                </c:pt>
                <c:pt idx="17">
                  <c:v>362.5</c:v>
                </c:pt>
                <c:pt idx="18">
                  <c:v>359.1</c:v>
                </c:pt>
                <c:pt idx="19">
                  <c:v>367.4</c:v>
                </c:pt>
                <c:pt idx="20">
                  <c:v>367.2</c:v>
                </c:pt>
                <c:pt idx="21">
                  <c:v>367</c:v>
                </c:pt>
                <c:pt idx="22">
                  <c:v>367.6</c:v>
                </c:pt>
                <c:pt idx="23">
                  <c:v>362.8</c:v>
                </c:pt>
                <c:pt idx="24">
                  <c:v>358.4</c:v>
                </c:pt>
                <c:pt idx="25">
                  <c:v>358.3</c:v>
                </c:pt>
                <c:pt idx="26">
                  <c:v>356.1</c:v>
                </c:pt>
                <c:pt idx="27">
                  <c:v>356</c:v>
                </c:pt>
                <c:pt idx="28">
                  <c:v>353.6</c:v>
                </c:pt>
                <c:pt idx="29">
                  <c:v>344.3</c:v>
                </c:pt>
                <c:pt idx="30">
                  <c:v>343.1</c:v>
                </c:pt>
                <c:pt idx="31">
                  <c:v>344</c:v>
                </c:pt>
                <c:pt idx="32">
                  <c:v>352.4</c:v>
                </c:pt>
                <c:pt idx="33">
                  <c:v>356.3</c:v>
                </c:pt>
                <c:pt idx="34">
                  <c:v>356.8</c:v>
                </c:pt>
                <c:pt idx="35">
                  <c:v>357.5</c:v>
                </c:pt>
                <c:pt idx="36">
                  <c:v>357.1</c:v>
                </c:pt>
                <c:pt idx="37">
                  <c:v>360.4</c:v>
                </c:pt>
                <c:pt idx="38">
                  <c:v>360</c:v>
                </c:pt>
                <c:pt idx="39">
                  <c:v>359.7</c:v>
                </c:pt>
                <c:pt idx="40">
                  <c:v>359.9</c:v>
                </c:pt>
                <c:pt idx="41">
                  <c:v>359.3</c:v>
                </c:pt>
                <c:pt idx="42">
                  <c:v>360.2</c:v>
                </c:pt>
                <c:pt idx="43">
                  <c:v>359.8</c:v>
                </c:pt>
                <c:pt idx="44">
                  <c:v>360.2</c:v>
                </c:pt>
                <c:pt idx="45">
                  <c:v>360</c:v>
                </c:pt>
                <c:pt idx="46">
                  <c:v>358.6</c:v>
                </c:pt>
                <c:pt idx="47">
                  <c:v>359.5</c:v>
                </c:pt>
              </c:numCache>
            </c:numRef>
          </c:val>
          <c:extLst>
            <c:ext xmlns:c16="http://schemas.microsoft.com/office/drawing/2014/chart" uri="{C3380CC4-5D6E-409C-BE32-E72D297353CC}">
              <c16:uniqueId val="{00000000-0233-4CE8-B13B-985A1F3F984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80.400000000000006</c:v>
                </c:pt>
                <c:pt idx="1">
                  <c:v>80.099999999999994</c:v>
                </c:pt>
                <c:pt idx="2">
                  <c:v>81</c:v>
                </c:pt>
                <c:pt idx="3">
                  <c:v>79.2</c:v>
                </c:pt>
                <c:pt idx="4">
                  <c:v>80</c:v>
                </c:pt>
                <c:pt idx="5">
                  <c:v>80.8</c:v>
                </c:pt>
                <c:pt idx="6">
                  <c:v>79.3</c:v>
                </c:pt>
                <c:pt idx="7">
                  <c:v>80.599999999999994</c:v>
                </c:pt>
                <c:pt idx="8">
                  <c:v>81.099999999999994</c:v>
                </c:pt>
                <c:pt idx="9">
                  <c:v>79.2</c:v>
                </c:pt>
                <c:pt idx="10">
                  <c:v>81.900000000000006</c:v>
                </c:pt>
                <c:pt idx="11">
                  <c:v>79</c:v>
                </c:pt>
                <c:pt idx="12">
                  <c:v>78.8</c:v>
                </c:pt>
                <c:pt idx="13">
                  <c:v>77.099999999999994</c:v>
                </c:pt>
                <c:pt idx="14">
                  <c:v>78.7</c:v>
                </c:pt>
                <c:pt idx="15">
                  <c:v>82.5</c:v>
                </c:pt>
                <c:pt idx="16">
                  <c:v>78.599999999999994</c:v>
                </c:pt>
                <c:pt idx="17">
                  <c:v>78.8</c:v>
                </c:pt>
                <c:pt idx="18">
                  <c:v>78.2</c:v>
                </c:pt>
                <c:pt idx="19">
                  <c:v>80.400000000000006</c:v>
                </c:pt>
                <c:pt idx="20">
                  <c:v>81.099999999999994</c:v>
                </c:pt>
                <c:pt idx="21">
                  <c:v>79.7</c:v>
                </c:pt>
                <c:pt idx="22">
                  <c:v>79.7</c:v>
                </c:pt>
                <c:pt idx="23">
                  <c:v>80.3</c:v>
                </c:pt>
                <c:pt idx="24">
                  <c:v>80.3</c:v>
                </c:pt>
                <c:pt idx="25">
                  <c:v>77.5</c:v>
                </c:pt>
                <c:pt idx="26">
                  <c:v>76</c:v>
                </c:pt>
                <c:pt idx="27">
                  <c:v>80</c:v>
                </c:pt>
                <c:pt idx="28">
                  <c:v>80.8</c:v>
                </c:pt>
                <c:pt idx="29">
                  <c:v>81.2</c:v>
                </c:pt>
                <c:pt idx="30">
                  <c:v>79.8</c:v>
                </c:pt>
                <c:pt idx="31">
                  <c:v>79.7</c:v>
                </c:pt>
                <c:pt idx="32">
                  <c:v>78.5</c:v>
                </c:pt>
                <c:pt idx="33">
                  <c:v>77.7</c:v>
                </c:pt>
                <c:pt idx="34">
                  <c:v>78.099999999999994</c:v>
                </c:pt>
                <c:pt idx="35">
                  <c:v>77.099999999999994</c:v>
                </c:pt>
                <c:pt idx="36">
                  <c:v>80</c:v>
                </c:pt>
                <c:pt idx="37">
                  <c:v>79.2</c:v>
                </c:pt>
                <c:pt idx="38">
                  <c:v>78.8</c:v>
                </c:pt>
                <c:pt idx="39">
                  <c:v>78.3</c:v>
                </c:pt>
                <c:pt idx="40">
                  <c:v>80.099999999999994</c:v>
                </c:pt>
                <c:pt idx="41">
                  <c:v>80.5</c:v>
                </c:pt>
                <c:pt idx="42">
                  <c:v>79.900000000000006</c:v>
                </c:pt>
                <c:pt idx="43">
                  <c:v>79.3</c:v>
                </c:pt>
                <c:pt idx="44">
                  <c:v>80.3</c:v>
                </c:pt>
                <c:pt idx="45">
                  <c:v>79.599999999999994</c:v>
                </c:pt>
                <c:pt idx="46">
                  <c:v>79.099999999999994</c:v>
                </c:pt>
                <c:pt idx="47">
                  <c:v>78.3</c:v>
                </c:pt>
              </c:numCache>
            </c:numRef>
          </c:val>
          <c:extLst>
            <c:ext xmlns:c16="http://schemas.microsoft.com/office/drawing/2014/chart" uri="{C3380CC4-5D6E-409C-BE32-E72D297353CC}">
              <c16:uniqueId val="{00000001-0233-4CE8-B13B-985A1F3F984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9.8800000000000008</c:v>
                </c:pt>
                <c:pt idx="12">
                  <c:v>139.38</c:v>
                </c:pt>
                <c:pt idx="13">
                  <c:v>396.17</c:v>
                </c:pt>
                <c:pt idx="14">
                  <c:v>642.55999999999995</c:v>
                </c:pt>
                <c:pt idx="15">
                  <c:v>900.73</c:v>
                </c:pt>
                <c:pt idx="16">
                  <c:v>940.71</c:v>
                </c:pt>
                <c:pt idx="17">
                  <c:v>970.17</c:v>
                </c:pt>
                <c:pt idx="18">
                  <c:v>982.56</c:v>
                </c:pt>
                <c:pt idx="19">
                  <c:v>974.84</c:v>
                </c:pt>
                <c:pt idx="20">
                  <c:v>959.35</c:v>
                </c:pt>
                <c:pt idx="21">
                  <c:v>941.28</c:v>
                </c:pt>
                <c:pt idx="22">
                  <c:v>917.02</c:v>
                </c:pt>
                <c:pt idx="23">
                  <c:v>1006.57</c:v>
                </c:pt>
                <c:pt idx="24">
                  <c:v>1011.41</c:v>
                </c:pt>
                <c:pt idx="25">
                  <c:v>1010.6</c:v>
                </c:pt>
                <c:pt idx="26">
                  <c:v>1005.35</c:v>
                </c:pt>
                <c:pt idx="27">
                  <c:v>986.31</c:v>
                </c:pt>
                <c:pt idx="28">
                  <c:v>980.81</c:v>
                </c:pt>
                <c:pt idx="29">
                  <c:v>927.13</c:v>
                </c:pt>
                <c:pt idx="30">
                  <c:v>857.49</c:v>
                </c:pt>
                <c:pt idx="31">
                  <c:v>803.91</c:v>
                </c:pt>
                <c:pt idx="32">
                  <c:v>655.79</c:v>
                </c:pt>
                <c:pt idx="33">
                  <c:v>345.99</c:v>
                </c:pt>
                <c:pt idx="34">
                  <c:v>112.21</c:v>
                </c:pt>
                <c:pt idx="35">
                  <c:v>1.71</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233-4CE8-B13B-985A1F3F984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389.1</c:v>
                </c:pt>
                <c:pt idx="1">
                  <c:v>413.4</c:v>
                </c:pt>
                <c:pt idx="2">
                  <c:v>436.7</c:v>
                </c:pt>
                <c:pt idx="3">
                  <c:v>440.5</c:v>
                </c:pt>
                <c:pt idx="4">
                  <c:v>461</c:v>
                </c:pt>
                <c:pt idx="5">
                  <c:v>460</c:v>
                </c:pt>
                <c:pt idx="6">
                  <c:v>415</c:v>
                </c:pt>
                <c:pt idx="7">
                  <c:v>360.7</c:v>
                </c:pt>
                <c:pt idx="8">
                  <c:v>342</c:v>
                </c:pt>
                <c:pt idx="9">
                  <c:v>325.10000000000002</c:v>
                </c:pt>
                <c:pt idx="10">
                  <c:v>299.10000000000002</c:v>
                </c:pt>
                <c:pt idx="11">
                  <c:v>259.3</c:v>
                </c:pt>
                <c:pt idx="12">
                  <c:v>230.3</c:v>
                </c:pt>
                <c:pt idx="13">
                  <c:v>182.8</c:v>
                </c:pt>
                <c:pt idx="14">
                  <c:v>160</c:v>
                </c:pt>
                <c:pt idx="15">
                  <c:v>190.4</c:v>
                </c:pt>
                <c:pt idx="16">
                  <c:v>209.7</c:v>
                </c:pt>
                <c:pt idx="17">
                  <c:v>252.6</c:v>
                </c:pt>
                <c:pt idx="18">
                  <c:v>300.10000000000002</c:v>
                </c:pt>
                <c:pt idx="19">
                  <c:v>240.1</c:v>
                </c:pt>
                <c:pt idx="20">
                  <c:v>266.7</c:v>
                </c:pt>
                <c:pt idx="21">
                  <c:v>290.7</c:v>
                </c:pt>
                <c:pt idx="22">
                  <c:v>320.3</c:v>
                </c:pt>
                <c:pt idx="23">
                  <c:v>362.5</c:v>
                </c:pt>
                <c:pt idx="24">
                  <c:v>520.70000000000005</c:v>
                </c:pt>
                <c:pt idx="25">
                  <c:v>540.5</c:v>
                </c:pt>
                <c:pt idx="26">
                  <c:v>586.1</c:v>
                </c:pt>
                <c:pt idx="27">
                  <c:v>637.4</c:v>
                </c:pt>
                <c:pt idx="28">
                  <c:v>674.3</c:v>
                </c:pt>
                <c:pt idx="29">
                  <c:v>662.1</c:v>
                </c:pt>
                <c:pt idx="30">
                  <c:v>712</c:v>
                </c:pt>
                <c:pt idx="31">
                  <c:v>722.5</c:v>
                </c:pt>
                <c:pt idx="32">
                  <c:v>740.5</c:v>
                </c:pt>
                <c:pt idx="33">
                  <c:v>765.1</c:v>
                </c:pt>
                <c:pt idx="34">
                  <c:v>796</c:v>
                </c:pt>
                <c:pt idx="35">
                  <c:v>750.1</c:v>
                </c:pt>
                <c:pt idx="36">
                  <c:v>701.7</c:v>
                </c:pt>
                <c:pt idx="37">
                  <c:v>655.6</c:v>
                </c:pt>
                <c:pt idx="38">
                  <c:v>617.20000000000005</c:v>
                </c:pt>
                <c:pt idx="39">
                  <c:v>595.4</c:v>
                </c:pt>
                <c:pt idx="40">
                  <c:v>540.9</c:v>
                </c:pt>
                <c:pt idx="41">
                  <c:v>456.2</c:v>
                </c:pt>
                <c:pt idx="42">
                  <c:v>418.5</c:v>
                </c:pt>
                <c:pt idx="43">
                  <c:v>397.6</c:v>
                </c:pt>
                <c:pt idx="44">
                  <c:v>390.6</c:v>
                </c:pt>
                <c:pt idx="45">
                  <c:v>282.2</c:v>
                </c:pt>
                <c:pt idx="46">
                  <c:v>264.60000000000002</c:v>
                </c:pt>
                <c:pt idx="47">
                  <c:v>235.4</c:v>
                </c:pt>
              </c:numCache>
            </c:numRef>
          </c:val>
          <c:extLst>
            <c:ext xmlns:c16="http://schemas.microsoft.com/office/drawing/2014/chart" uri="{C3380CC4-5D6E-409C-BE32-E72D297353CC}">
              <c16:uniqueId val="{00000003-0233-4CE8-B13B-985A1F3F98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-55.2</c:v>
                </c:pt>
                <c:pt idx="1">
                  <c:v>-54.71</c:v>
                </c:pt>
                <c:pt idx="2">
                  <c:v>-54.83</c:v>
                </c:pt>
                <c:pt idx="3">
                  <c:v>-55.32</c:v>
                </c:pt>
                <c:pt idx="4">
                  <c:v>-49.88</c:v>
                </c:pt>
                <c:pt idx="5">
                  <c:v>-46.09</c:v>
                </c:pt>
                <c:pt idx="6">
                  <c:v>-49.23</c:v>
                </c:pt>
                <c:pt idx="7">
                  <c:v>-45.05</c:v>
                </c:pt>
                <c:pt idx="8">
                  <c:v>-49.14</c:v>
                </c:pt>
                <c:pt idx="9">
                  <c:v>-53.23</c:v>
                </c:pt>
                <c:pt idx="10">
                  <c:v>-61.14</c:v>
                </c:pt>
                <c:pt idx="11">
                  <c:v>-59.82</c:v>
                </c:pt>
                <c:pt idx="12">
                  <c:v>-61.73</c:v>
                </c:pt>
                <c:pt idx="13">
                  <c:v>-55.73</c:v>
                </c:pt>
                <c:pt idx="14">
                  <c:v>-62.68</c:v>
                </c:pt>
                <c:pt idx="15">
                  <c:v>-57.45</c:v>
                </c:pt>
                <c:pt idx="16">
                  <c:v>-62.4</c:v>
                </c:pt>
                <c:pt idx="17">
                  <c:v>-63.34</c:v>
                </c:pt>
                <c:pt idx="18">
                  <c:v>-68.760000000000005</c:v>
                </c:pt>
                <c:pt idx="19">
                  <c:v>-67.52</c:v>
                </c:pt>
                <c:pt idx="20">
                  <c:v>-69.989999999999995</c:v>
                </c:pt>
                <c:pt idx="21">
                  <c:v>-73.5</c:v>
                </c:pt>
                <c:pt idx="22">
                  <c:v>-74.209999999999994</c:v>
                </c:pt>
                <c:pt idx="23">
                  <c:v>-71.569999999999993</c:v>
                </c:pt>
                <c:pt idx="24">
                  <c:v>-72.94</c:v>
                </c:pt>
                <c:pt idx="25">
                  <c:v>-68.19</c:v>
                </c:pt>
                <c:pt idx="26">
                  <c:v>-64.77</c:v>
                </c:pt>
                <c:pt idx="27">
                  <c:v>-67.17</c:v>
                </c:pt>
                <c:pt idx="28">
                  <c:v>-69.77</c:v>
                </c:pt>
                <c:pt idx="29">
                  <c:v>-62.72</c:v>
                </c:pt>
                <c:pt idx="30">
                  <c:v>-66.34</c:v>
                </c:pt>
                <c:pt idx="31">
                  <c:v>-62.33</c:v>
                </c:pt>
                <c:pt idx="32">
                  <c:v>-60.3</c:v>
                </c:pt>
                <c:pt idx="33">
                  <c:v>-59.07</c:v>
                </c:pt>
                <c:pt idx="34">
                  <c:v>-54.79</c:v>
                </c:pt>
                <c:pt idx="35">
                  <c:v>-53.45</c:v>
                </c:pt>
                <c:pt idx="36">
                  <c:v>-53.95</c:v>
                </c:pt>
                <c:pt idx="37">
                  <c:v>-65.12</c:v>
                </c:pt>
                <c:pt idx="38">
                  <c:v>-64.040000000000006</c:v>
                </c:pt>
                <c:pt idx="39">
                  <c:v>-61.72</c:v>
                </c:pt>
                <c:pt idx="40">
                  <c:v>-64.73</c:v>
                </c:pt>
                <c:pt idx="41">
                  <c:v>-64.19</c:v>
                </c:pt>
                <c:pt idx="42">
                  <c:v>-62.35</c:v>
                </c:pt>
                <c:pt idx="43">
                  <c:v>-57.47</c:v>
                </c:pt>
                <c:pt idx="44">
                  <c:v>-49.2</c:v>
                </c:pt>
                <c:pt idx="45">
                  <c:v>-46.9</c:v>
                </c:pt>
                <c:pt idx="46">
                  <c:v>-38.880000000000003</c:v>
                </c:pt>
                <c:pt idx="47">
                  <c:v>-53.97</c:v>
                </c:pt>
              </c:numCache>
            </c:numRef>
          </c:val>
          <c:extLst>
            <c:ext xmlns:c16="http://schemas.microsoft.com/office/drawing/2014/chart" uri="{C3380CC4-5D6E-409C-BE32-E72D297353CC}">
              <c16:uniqueId val="{00000000-4E85-4480-8BCA-A421802902C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-55.2</c:v>
                </c:pt>
                <c:pt idx="1">
                  <c:v>-54.71</c:v>
                </c:pt>
                <c:pt idx="2">
                  <c:v>-54.83</c:v>
                </c:pt>
                <c:pt idx="3">
                  <c:v>-55.32</c:v>
                </c:pt>
                <c:pt idx="4">
                  <c:v>-49.88</c:v>
                </c:pt>
                <c:pt idx="5">
                  <c:v>-46.09</c:v>
                </c:pt>
                <c:pt idx="6">
                  <c:v>-49.23</c:v>
                </c:pt>
                <c:pt idx="7">
                  <c:v>-45.05</c:v>
                </c:pt>
                <c:pt idx="8">
                  <c:v>-49.14</c:v>
                </c:pt>
                <c:pt idx="9">
                  <c:v>-53.23</c:v>
                </c:pt>
                <c:pt idx="10">
                  <c:v>-61.14</c:v>
                </c:pt>
                <c:pt idx="11">
                  <c:v>-59.82</c:v>
                </c:pt>
                <c:pt idx="12">
                  <c:v>-61.73</c:v>
                </c:pt>
                <c:pt idx="13">
                  <c:v>-55.73</c:v>
                </c:pt>
                <c:pt idx="14">
                  <c:v>-62.68</c:v>
                </c:pt>
                <c:pt idx="15">
                  <c:v>-57.45</c:v>
                </c:pt>
                <c:pt idx="16">
                  <c:v>-62.4</c:v>
                </c:pt>
                <c:pt idx="17">
                  <c:v>-63.34</c:v>
                </c:pt>
                <c:pt idx="18">
                  <c:v>-68.760000000000005</c:v>
                </c:pt>
                <c:pt idx="19">
                  <c:v>-67.52</c:v>
                </c:pt>
                <c:pt idx="20">
                  <c:v>-69.989999999999995</c:v>
                </c:pt>
                <c:pt idx="21">
                  <c:v>-73.5</c:v>
                </c:pt>
                <c:pt idx="22">
                  <c:v>-74.209999999999994</c:v>
                </c:pt>
                <c:pt idx="23">
                  <c:v>-71.569999999999993</c:v>
                </c:pt>
                <c:pt idx="24">
                  <c:v>-72.94</c:v>
                </c:pt>
                <c:pt idx="25">
                  <c:v>-68.19</c:v>
                </c:pt>
                <c:pt idx="26">
                  <c:v>-64.77</c:v>
                </c:pt>
                <c:pt idx="27">
                  <c:v>-67.17</c:v>
                </c:pt>
                <c:pt idx="28">
                  <c:v>-69.77</c:v>
                </c:pt>
                <c:pt idx="29">
                  <c:v>-62.72</c:v>
                </c:pt>
                <c:pt idx="30">
                  <c:v>-66.34</c:v>
                </c:pt>
                <c:pt idx="31">
                  <c:v>-62.33</c:v>
                </c:pt>
                <c:pt idx="32">
                  <c:v>-60.3</c:v>
                </c:pt>
                <c:pt idx="33">
                  <c:v>-59.07</c:v>
                </c:pt>
                <c:pt idx="34">
                  <c:v>-54.79</c:v>
                </c:pt>
                <c:pt idx="35">
                  <c:v>-53.45</c:v>
                </c:pt>
                <c:pt idx="36">
                  <c:v>-53.95</c:v>
                </c:pt>
                <c:pt idx="37">
                  <c:v>-65.12</c:v>
                </c:pt>
                <c:pt idx="38">
                  <c:v>-64.040000000000006</c:v>
                </c:pt>
                <c:pt idx="39">
                  <c:v>-61.72</c:v>
                </c:pt>
                <c:pt idx="40">
                  <c:v>-64.73</c:v>
                </c:pt>
                <c:pt idx="41">
                  <c:v>-64.19</c:v>
                </c:pt>
                <c:pt idx="42">
                  <c:v>-62.35</c:v>
                </c:pt>
                <c:pt idx="43">
                  <c:v>-57.47</c:v>
                </c:pt>
                <c:pt idx="44">
                  <c:v>-49.2</c:v>
                </c:pt>
                <c:pt idx="45">
                  <c:v>-46.9</c:v>
                </c:pt>
                <c:pt idx="46">
                  <c:v>-38.880000000000003</c:v>
                </c:pt>
                <c:pt idx="47">
                  <c:v>-53.97</c:v>
                </c:pt>
              </c:numCache>
            </c:numRef>
          </c:val>
          <c:extLst>
            <c:ext xmlns:c16="http://schemas.microsoft.com/office/drawing/2014/chart" uri="{C3380CC4-5D6E-409C-BE32-E72D297353CC}">
              <c16:uniqueId val="{00000001-4E85-4480-8BCA-A421802902C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-56.744199999999999</c:v>
                </c:pt>
                <c:pt idx="1">
                  <c:v>-53.588900000000002</c:v>
                </c:pt>
                <c:pt idx="2">
                  <c:v>-53.901800000000001</c:v>
                </c:pt>
                <c:pt idx="3">
                  <c:v>-53.620699999999999</c:v>
                </c:pt>
                <c:pt idx="4">
                  <c:v>-51.866999999999997</c:v>
                </c:pt>
                <c:pt idx="5">
                  <c:v>-47.435200000000002</c:v>
                </c:pt>
                <c:pt idx="6">
                  <c:v>-48.131500000000003</c:v>
                </c:pt>
                <c:pt idx="7">
                  <c:v>-47.480400000000003</c:v>
                </c:pt>
                <c:pt idx="8">
                  <c:v>-49.811300000000003</c:v>
                </c:pt>
                <c:pt idx="9">
                  <c:v>-51.620199999999997</c:v>
                </c:pt>
                <c:pt idx="10">
                  <c:v>-58.287999999999997</c:v>
                </c:pt>
                <c:pt idx="11">
                  <c:v>-55.2485</c:v>
                </c:pt>
                <c:pt idx="12">
                  <c:v>-59.351199999999999</c:v>
                </c:pt>
                <c:pt idx="13">
                  <c:v>-52.605400000000003</c:v>
                </c:pt>
                <c:pt idx="14">
                  <c:v>-58.336199999999998</c:v>
                </c:pt>
                <c:pt idx="15">
                  <c:v>-55.708199999999998</c:v>
                </c:pt>
                <c:pt idx="16">
                  <c:v>-57.191200000000002</c:v>
                </c:pt>
                <c:pt idx="17">
                  <c:v>-57.531700000000001</c:v>
                </c:pt>
                <c:pt idx="18">
                  <c:v>-61.310099999999998</c:v>
                </c:pt>
                <c:pt idx="19">
                  <c:v>-63.0745</c:v>
                </c:pt>
                <c:pt idx="20">
                  <c:v>-64.9876</c:v>
                </c:pt>
                <c:pt idx="21">
                  <c:v>-66.594300000000004</c:v>
                </c:pt>
                <c:pt idx="22">
                  <c:v>-68.353800000000007</c:v>
                </c:pt>
                <c:pt idx="23">
                  <c:v>-64.210700000000003</c:v>
                </c:pt>
                <c:pt idx="24">
                  <c:v>-66.888499999999993</c:v>
                </c:pt>
                <c:pt idx="25">
                  <c:v>-63.288699999999999</c:v>
                </c:pt>
                <c:pt idx="26">
                  <c:v>-58.433399999999999</c:v>
                </c:pt>
                <c:pt idx="27">
                  <c:v>-61.956800000000001</c:v>
                </c:pt>
                <c:pt idx="28">
                  <c:v>-62.931600000000003</c:v>
                </c:pt>
                <c:pt idx="29">
                  <c:v>-60.838999999999999</c:v>
                </c:pt>
                <c:pt idx="30">
                  <c:v>-63.650300000000001</c:v>
                </c:pt>
                <c:pt idx="31">
                  <c:v>-58.933900000000001</c:v>
                </c:pt>
                <c:pt idx="32">
                  <c:v>-58.3962</c:v>
                </c:pt>
                <c:pt idx="33">
                  <c:v>-59.3765</c:v>
                </c:pt>
                <c:pt idx="34">
                  <c:v>-59.223599999999998</c:v>
                </c:pt>
                <c:pt idx="35">
                  <c:v>-57.0794</c:v>
                </c:pt>
                <c:pt idx="36">
                  <c:v>-56.184899999999999</c:v>
                </c:pt>
                <c:pt idx="37">
                  <c:v>-66.119399999999999</c:v>
                </c:pt>
                <c:pt idx="38">
                  <c:v>-65.359200000000001</c:v>
                </c:pt>
                <c:pt idx="39">
                  <c:v>-63.254600000000003</c:v>
                </c:pt>
                <c:pt idx="40">
                  <c:v>-67.259</c:v>
                </c:pt>
                <c:pt idx="41">
                  <c:v>-68.618700000000004</c:v>
                </c:pt>
                <c:pt idx="42">
                  <c:v>-64.711399999999998</c:v>
                </c:pt>
                <c:pt idx="43">
                  <c:v>-63.027299999999997</c:v>
                </c:pt>
                <c:pt idx="44">
                  <c:v>-52.875799999999998</c:v>
                </c:pt>
                <c:pt idx="45">
                  <c:v>-50.896999999999998</c:v>
                </c:pt>
                <c:pt idx="46">
                  <c:v>-45.270800000000001</c:v>
                </c:pt>
                <c:pt idx="47">
                  <c:v>-49.334499999999998</c:v>
                </c:pt>
              </c:numCache>
            </c:numRef>
          </c:val>
          <c:extLst>
            <c:ext xmlns:c16="http://schemas.microsoft.com/office/drawing/2014/chart" uri="{C3380CC4-5D6E-409C-BE32-E72D297353CC}">
              <c16:uniqueId val="{00000002-4E85-4480-8BCA-A421802902C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-55.877699999999997</c:v>
                </c:pt>
                <c:pt idx="1">
                  <c:v>-53.724699999999999</c:v>
                </c:pt>
                <c:pt idx="2">
                  <c:v>-54.393099999999997</c:v>
                </c:pt>
                <c:pt idx="3">
                  <c:v>-53.550199999999997</c:v>
                </c:pt>
                <c:pt idx="4">
                  <c:v>-51.390799999999999</c:v>
                </c:pt>
                <c:pt idx="5">
                  <c:v>-47.433999999999997</c:v>
                </c:pt>
                <c:pt idx="6">
                  <c:v>-48.889099999999999</c:v>
                </c:pt>
                <c:pt idx="7">
                  <c:v>-47.193199999999997</c:v>
                </c:pt>
                <c:pt idx="8">
                  <c:v>-49.133000000000003</c:v>
                </c:pt>
                <c:pt idx="9">
                  <c:v>-51.8598</c:v>
                </c:pt>
                <c:pt idx="10">
                  <c:v>-56.923999999999999</c:v>
                </c:pt>
                <c:pt idx="11">
                  <c:v>-55.3202</c:v>
                </c:pt>
                <c:pt idx="12">
                  <c:v>-58.467399999999998</c:v>
                </c:pt>
                <c:pt idx="13">
                  <c:v>-52.797499999999999</c:v>
                </c:pt>
                <c:pt idx="14">
                  <c:v>-57.510300000000001</c:v>
                </c:pt>
                <c:pt idx="15">
                  <c:v>-56.389699999999998</c:v>
                </c:pt>
                <c:pt idx="16">
                  <c:v>-56.392699999999998</c:v>
                </c:pt>
                <c:pt idx="17">
                  <c:v>-57.194600000000001</c:v>
                </c:pt>
                <c:pt idx="18">
                  <c:v>-61.459600000000002</c:v>
                </c:pt>
                <c:pt idx="19">
                  <c:v>-62.603999999999999</c:v>
                </c:pt>
                <c:pt idx="20">
                  <c:v>-64.028099999999995</c:v>
                </c:pt>
                <c:pt idx="21">
                  <c:v>-67.478200000000001</c:v>
                </c:pt>
                <c:pt idx="22">
                  <c:v>-67.322299999999998</c:v>
                </c:pt>
                <c:pt idx="23">
                  <c:v>-63.976799999999997</c:v>
                </c:pt>
                <c:pt idx="24">
                  <c:v>-65.926100000000005</c:v>
                </c:pt>
                <c:pt idx="25">
                  <c:v>-64.010000000000005</c:v>
                </c:pt>
                <c:pt idx="26">
                  <c:v>-58.606900000000003</c:v>
                </c:pt>
                <c:pt idx="27">
                  <c:v>-62.661700000000003</c:v>
                </c:pt>
                <c:pt idx="28">
                  <c:v>-62.023899999999998</c:v>
                </c:pt>
                <c:pt idx="29">
                  <c:v>-59.848999999999997</c:v>
                </c:pt>
                <c:pt idx="30">
                  <c:v>-62.2896</c:v>
                </c:pt>
                <c:pt idx="31">
                  <c:v>-58.271999999999998</c:v>
                </c:pt>
                <c:pt idx="32">
                  <c:v>-58.306800000000003</c:v>
                </c:pt>
                <c:pt idx="33">
                  <c:v>-59.002800000000001</c:v>
                </c:pt>
                <c:pt idx="34">
                  <c:v>-58.609699999999997</c:v>
                </c:pt>
                <c:pt idx="35">
                  <c:v>-56.642299999999999</c:v>
                </c:pt>
                <c:pt idx="36">
                  <c:v>-55.688899999999997</c:v>
                </c:pt>
                <c:pt idx="37">
                  <c:v>-65.345600000000005</c:v>
                </c:pt>
                <c:pt idx="38">
                  <c:v>-64.879400000000004</c:v>
                </c:pt>
                <c:pt idx="39">
                  <c:v>-62.982900000000001</c:v>
                </c:pt>
                <c:pt idx="40">
                  <c:v>-66.206699999999998</c:v>
                </c:pt>
                <c:pt idx="41">
                  <c:v>-67.191299999999998</c:v>
                </c:pt>
                <c:pt idx="42">
                  <c:v>-64.328100000000006</c:v>
                </c:pt>
                <c:pt idx="43">
                  <c:v>-62.587499999999999</c:v>
                </c:pt>
                <c:pt idx="44">
                  <c:v>-51.7393</c:v>
                </c:pt>
                <c:pt idx="45">
                  <c:v>-51.091999999999999</c:v>
                </c:pt>
                <c:pt idx="46">
                  <c:v>-45.141599999999997</c:v>
                </c:pt>
                <c:pt idx="47">
                  <c:v>-48.595500000000001</c:v>
                </c:pt>
              </c:numCache>
            </c:numRef>
          </c:val>
          <c:extLst>
            <c:ext xmlns:c16="http://schemas.microsoft.com/office/drawing/2014/chart" uri="{C3380CC4-5D6E-409C-BE32-E72D297353CC}">
              <c16:uniqueId val="{00000003-4E85-4480-8BCA-A421802902C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-381.63229999999999</c:v>
                </c:pt>
                <c:pt idx="1">
                  <c:v>-370.20679999999999</c:v>
                </c:pt>
                <c:pt idx="2">
                  <c:v>-358.73570000000001</c:v>
                </c:pt>
                <c:pt idx="3">
                  <c:v>-337.08210000000003</c:v>
                </c:pt>
                <c:pt idx="4">
                  <c:v>-334.77</c:v>
                </c:pt>
                <c:pt idx="5">
                  <c:v>-302.62360000000001</c:v>
                </c:pt>
                <c:pt idx="6">
                  <c:v>-333.71199999999999</c:v>
                </c:pt>
                <c:pt idx="7">
                  <c:v>-306.01100000000002</c:v>
                </c:pt>
                <c:pt idx="8">
                  <c:v>-322.29379999999998</c:v>
                </c:pt>
                <c:pt idx="9">
                  <c:v>-354.44869999999997</c:v>
                </c:pt>
                <c:pt idx="10">
                  <c:v>-392.21100000000001</c:v>
                </c:pt>
                <c:pt idx="11">
                  <c:v>-407.83909999999997</c:v>
                </c:pt>
                <c:pt idx="12">
                  <c:v>-436.33980000000003</c:v>
                </c:pt>
                <c:pt idx="13">
                  <c:v>-414.5265</c:v>
                </c:pt>
                <c:pt idx="14">
                  <c:v>-471.55349999999999</c:v>
                </c:pt>
                <c:pt idx="15">
                  <c:v>-474.72140000000002</c:v>
                </c:pt>
                <c:pt idx="16">
                  <c:v>-487.76319999999998</c:v>
                </c:pt>
                <c:pt idx="17">
                  <c:v>-502.47649999999999</c:v>
                </c:pt>
                <c:pt idx="18">
                  <c:v>-533.99929999999995</c:v>
                </c:pt>
                <c:pt idx="19">
                  <c:v>-546.82839999999999</c:v>
                </c:pt>
                <c:pt idx="20">
                  <c:v>-568.39290000000005</c:v>
                </c:pt>
                <c:pt idx="21">
                  <c:v>-577.01869999999997</c:v>
                </c:pt>
                <c:pt idx="22">
                  <c:v>-583.45389999999998</c:v>
                </c:pt>
                <c:pt idx="23">
                  <c:v>-562.66160000000002</c:v>
                </c:pt>
                <c:pt idx="24">
                  <c:v>-563.31529999999998</c:v>
                </c:pt>
                <c:pt idx="25">
                  <c:v>-546.77739999999994</c:v>
                </c:pt>
                <c:pt idx="26">
                  <c:v>-510.06079999999997</c:v>
                </c:pt>
                <c:pt idx="27">
                  <c:v>-539.79060000000004</c:v>
                </c:pt>
                <c:pt idx="28">
                  <c:v>-547.92790000000002</c:v>
                </c:pt>
                <c:pt idx="29">
                  <c:v>-521.6096</c:v>
                </c:pt>
                <c:pt idx="30">
                  <c:v>-544.76710000000003</c:v>
                </c:pt>
                <c:pt idx="31">
                  <c:v>-521.44920000000002</c:v>
                </c:pt>
                <c:pt idx="32">
                  <c:v>-495.21949999999998</c:v>
                </c:pt>
                <c:pt idx="33">
                  <c:v>-491.37270000000001</c:v>
                </c:pt>
                <c:pt idx="34">
                  <c:v>-470.36090000000002</c:v>
                </c:pt>
                <c:pt idx="35">
                  <c:v>-437.51260000000002</c:v>
                </c:pt>
                <c:pt idx="36">
                  <c:v>-451.2423</c:v>
                </c:pt>
                <c:pt idx="37">
                  <c:v>-491.55099999999999</c:v>
                </c:pt>
                <c:pt idx="38">
                  <c:v>-489.15100000000001</c:v>
                </c:pt>
                <c:pt idx="39">
                  <c:v>-471.9547</c:v>
                </c:pt>
                <c:pt idx="40">
                  <c:v>-500.25959999999998</c:v>
                </c:pt>
                <c:pt idx="41">
                  <c:v>-505.64580000000001</c:v>
                </c:pt>
                <c:pt idx="42">
                  <c:v>-473.43419999999998</c:v>
                </c:pt>
                <c:pt idx="43">
                  <c:v>-438.76510000000002</c:v>
                </c:pt>
                <c:pt idx="44">
                  <c:v>-373.71879999999999</c:v>
                </c:pt>
                <c:pt idx="45">
                  <c:v>-350.15699999999998</c:v>
                </c:pt>
                <c:pt idx="46">
                  <c:v>-304.40289999999999</c:v>
                </c:pt>
                <c:pt idx="47">
                  <c:v>-327.05470000000003</c:v>
                </c:pt>
              </c:numCache>
            </c:numRef>
          </c:val>
          <c:extLst>
            <c:ext xmlns:c16="http://schemas.microsoft.com/office/drawing/2014/chart" uri="{C3380CC4-5D6E-409C-BE32-E72D297353CC}">
              <c16:uniqueId val="{00000004-4E85-4480-8BCA-A421802902C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90.823999999999998</c:v>
                </c:pt>
                <c:pt idx="1">
                  <c:v>87.214299999999994</c:v>
                </c:pt>
                <c:pt idx="2">
                  <c:v>91.956299999999999</c:v>
                </c:pt>
                <c:pt idx="3">
                  <c:v>90.002499999999998</c:v>
                </c:pt>
                <c:pt idx="4">
                  <c:v>86.548900000000003</c:v>
                </c:pt>
                <c:pt idx="5">
                  <c:v>91.167900000000003</c:v>
                </c:pt>
                <c:pt idx="6">
                  <c:v>95.156300000000002</c:v>
                </c:pt>
                <c:pt idx="7">
                  <c:v>95.5929</c:v>
                </c:pt>
                <c:pt idx="8">
                  <c:v>97.428700000000006</c:v>
                </c:pt>
                <c:pt idx="9">
                  <c:v>99.987300000000005</c:v>
                </c:pt>
                <c:pt idx="10">
                  <c:v>121.824</c:v>
                </c:pt>
                <c:pt idx="11">
                  <c:v>116.3464</c:v>
                </c:pt>
                <c:pt idx="12">
                  <c:v>103.40940000000001</c:v>
                </c:pt>
                <c:pt idx="13">
                  <c:v>88.576099999999997</c:v>
                </c:pt>
                <c:pt idx="14">
                  <c:v>69.805599999999998</c:v>
                </c:pt>
                <c:pt idx="15">
                  <c:v>42.947000000000003</c:v>
                </c:pt>
                <c:pt idx="16">
                  <c:v>42.795699999999997</c:v>
                </c:pt>
                <c:pt idx="17">
                  <c:v>40.502499999999998</c:v>
                </c:pt>
                <c:pt idx="18">
                  <c:v>40.428400000000003</c:v>
                </c:pt>
                <c:pt idx="19">
                  <c:v>42.505899999999997</c:v>
                </c:pt>
                <c:pt idx="20">
                  <c:v>45.965899999999998</c:v>
                </c:pt>
                <c:pt idx="21">
                  <c:v>47.619100000000003</c:v>
                </c:pt>
                <c:pt idx="22">
                  <c:v>42.8917</c:v>
                </c:pt>
                <c:pt idx="23">
                  <c:v>35.35</c:v>
                </c:pt>
                <c:pt idx="24">
                  <c:v>28.618099999999998</c:v>
                </c:pt>
                <c:pt idx="25">
                  <c:v>29.174600000000002</c:v>
                </c:pt>
                <c:pt idx="26">
                  <c:v>26.327999999999999</c:v>
                </c:pt>
                <c:pt idx="27">
                  <c:v>35.374299999999998</c:v>
                </c:pt>
                <c:pt idx="28">
                  <c:v>32.418799999999997</c:v>
                </c:pt>
                <c:pt idx="29">
                  <c:v>35.457700000000003</c:v>
                </c:pt>
                <c:pt idx="30">
                  <c:v>41.682200000000002</c:v>
                </c:pt>
                <c:pt idx="31">
                  <c:v>45.748600000000003</c:v>
                </c:pt>
                <c:pt idx="32">
                  <c:v>65.083299999999994</c:v>
                </c:pt>
                <c:pt idx="33">
                  <c:v>94.7697</c:v>
                </c:pt>
                <c:pt idx="34">
                  <c:v>121.4147</c:v>
                </c:pt>
                <c:pt idx="35">
                  <c:v>133.55070000000001</c:v>
                </c:pt>
                <c:pt idx="36">
                  <c:v>135.50200000000001</c:v>
                </c:pt>
                <c:pt idx="37">
                  <c:v>133.84899999999999</c:v>
                </c:pt>
                <c:pt idx="38">
                  <c:v>133.75720000000001</c:v>
                </c:pt>
                <c:pt idx="39">
                  <c:v>133.1062</c:v>
                </c:pt>
                <c:pt idx="40">
                  <c:v>137.18680000000001</c:v>
                </c:pt>
                <c:pt idx="41">
                  <c:v>139.5394</c:v>
                </c:pt>
                <c:pt idx="42">
                  <c:v>139.87559999999999</c:v>
                </c:pt>
                <c:pt idx="43">
                  <c:v>137.4205</c:v>
                </c:pt>
                <c:pt idx="44">
                  <c:v>143.76349999999999</c:v>
                </c:pt>
                <c:pt idx="45">
                  <c:v>138.73740000000001</c:v>
                </c:pt>
                <c:pt idx="46">
                  <c:v>140.73740000000001</c:v>
                </c:pt>
                <c:pt idx="47">
                  <c:v>141.59530000000001</c:v>
                </c:pt>
              </c:numCache>
            </c:numRef>
          </c:val>
          <c:extLst>
            <c:ext xmlns:c16="http://schemas.microsoft.com/office/drawing/2014/chart" uri="{C3380CC4-5D6E-409C-BE32-E72D297353CC}">
              <c16:uniqueId val="{00000000-386F-42C5-BA96-3AAC12C802D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92.833100000000002</c:v>
                </c:pt>
                <c:pt idx="1">
                  <c:v>89.846699999999998</c:v>
                </c:pt>
                <c:pt idx="2">
                  <c:v>91.654399999999995</c:v>
                </c:pt>
                <c:pt idx="3">
                  <c:v>90.216700000000003</c:v>
                </c:pt>
                <c:pt idx="4">
                  <c:v>86.961799999999997</c:v>
                </c:pt>
                <c:pt idx="5">
                  <c:v>89.996300000000005</c:v>
                </c:pt>
                <c:pt idx="6">
                  <c:v>95.627099999999999</c:v>
                </c:pt>
                <c:pt idx="7">
                  <c:v>96.064099999999996</c:v>
                </c:pt>
                <c:pt idx="8">
                  <c:v>98.290499999999994</c:v>
                </c:pt>
                <c:pt idx="9">
                  <c:v>101.2222</c:v>
                </c:pt>
                <c:pt idx="10">
                  <c:v>122.7152</c:v>
                </c:pt>
                <c:pt idx="11">
                  <c:v>118.7329</c:v>
                </c:pt>
                <c:pt idx="12">
                  <c:v>103.62860000000001</c:v>
                </c:pt>
                <c:pt idx="13">
                  <c:v>90.392499999999998</c:v>
                </c:pt>
                <c:pt idx="14">
                  <c:v>68.885999999999996</c:v>
                </c:pt>
                <c:pt idx="15">
                  <c:v>44.526299999999999</c:v>
                </c:pt>
                <c:pt idx="16">
                  <c:v>43.753100000000003</c:v>
                </c:pt>
                <c:pt idx="17">
                  <c:v>41.3003</c:v>
                </c:pt>
                <c:pt idx="18">
                  <c:v>40.553199999999997</c:v>
                </c:pt>
                <c:pt idx="19">
                  <c:v>41.810400000000001</c:v>
                </c:pt>
                <c:pt idx="20">
                  <c:v>47.436500000000002</c:v>
                </c:pt>
                <c:pt idx="21">
                  <c:v>49.597900000000003</c:v>
                </c:pt>
                <c:pt idx="22">
                  <c:v>44.2361</c:v>
                </c:pt>
                <c:pt idx="23">
                  <c:v>36.816800000000001</c:v>
                </c:pt>
                <c:pt idx="24">
                  <c:v>28.9665</c:v>
                </c:pt>
                <c:pt idx="25">
                  <c:v>31.453399999999998</c:v>
                </c:pt>
                <c:pt idx="26">
                  <c:v>28.2195</c:v>
                </c:pt>
                <c:pt idx="27">
                  <c:v>37.788800000000002</c:v>
                </c:pt>
                <c:pt idx="28">
                  <c:v>33.430999999999997</c:v>
                </c:pt>
                <c:pt idx="29">
                  <c:v>38.139400000000002</c:v>
                </c:pt>
                <c:pt idx="30">
                  <c:v>42.598199999999999</c:v>
                </c:pt>
                <c:pt idx="31">
                  <c:v>47.1691</c:v>
                </c:pt>
                <c:pt idx="32">
                  <c:v>66.625</c:v>
                </c:pt>
                <c:pt idx="33">
                  <c:v>97.270099999999999</c:v>
                </c:pt>
                <c:pt idx="34">
                  <c:v>121.2175</c:v>
                </c:pt>
                <c:pt idx="35">
                  <c:v>134.78870000000001</c:v>
                </c:pt>
                <c:pt idx="36">
                  <c:v>134.5719</c:v>
                </c:pt>
                <c:pt idx="37">
                  <c:v>135.36179999999999</c:v>
                </c:pt>
                <c:pt idx="38">
                  <c:v>134.06819999999999</c:v>
                </c:pt>
                <c:pt idx="39">
                  <c:v>134.2603</c:v>
                </c:pt>
                <c:pt idx="40">
                  <c:v>135.61930000000001</c:v>
                </c:pt>
                <c:pt idx="41">
                  <c:v>139.23609999999999</c:v>
                </c:pt>
                <c:pt idx="42">
                  <c:v>140.6003</c:v>
                </c:pt>
                <c:pt idx="43">
                  <c:v>136.8151</c:v>
                </c:pt>
                <c:pt idx="44">
                  <c:v>143.5797</c:v>
                </c:pt>
                <c:pt idx="45">
                  <c:v>140.50550000000001</c:v>
                </c:pt>
                <c:pt idx="46">
                  <c:v>141.68870000000001</c:v>
                </c:pt>
                <c:pt idx="47">
                  <c:v>141.8663</c:v>
                </c:pt>
              </c:numCache>
            </c:numRef>
          </c:val>
          <c:extLst>
            <c:ext xmlns:c16="http://schemas.microsoft.com/office/drawing/2014/chart" uri="{C3380CC4-5D6E-409C-BE32-E72D297353CC}">
              <c16:uniqueId val="{00000001-386F-42C5-BA96-3AAC12C802D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415.99540000000002</c:v>
                </c:pt>
                <c:pt idx="1">
                  <c:v>408.9547</c:v>
                </c:pt>
                <c:pt idx="2">
                  <c:v>410.23320000000001</c:v>
                </c:pt>
                <c:pt idx="3">
                  <c:v>406.74340000000001</c:v>
                </c:pt>
                <c:pt idx="4">
                  <c:v>400.63470000000001</c:v>
                </c:pt>
                <c:pt idx="5">
                  <c:v>418.52719999999999</c:v>
                </c:pt>
                <c:pt idx="6">
                  <c:v>423.65410000000003</c:v>
                </c:pt>
                <c:pt idx="7">
                  <c:v>419.27800000000002</c:v>
                </c:pt>
                <c:pt idx="8">
                  <c:v>429.22070000000002</c:v>
                </c:pt>
                <c:pt idx="9">
                  <c:v>435.99520000000001</c:v>
                </c:pt>
                <c:pt idx="10">
                  <c:v>478.78910000000002</c:v>
                </c:pt>
                <c:pt idx="11">
                  <c:v>460.81509999999997</c:v>
                </c:pt>
                <c:pt idx="12">
                  <c:v>388.94420000000002</c:v>
                </c:pt>
                <c:pt idx="13">
                  <c:v>303.9812</c:v>
                </c:pt>
                <c:pt idx="14">
                  <c:v>180.48179999999999</c:v>
                </c:pt>
                <c:pt idx="15">
                  <c:v>54.370600000000003</c:v>
                </c:pt>
                <c:pt idx="16">
                  <c:v>55.320500000000003</c:v>
                </c:pt>
                <c:pt idx="17">
                  <c:v>42.685400000000001</c:v>
                </c:pt>
                <c:pt idx="18">
                  <c:v>46.424399999999999</c:v>
                </c:pt>
                <c:pt idx="19">
                  <c:v>45.8643</c:v>
                </c:pt>
                <c:pt idx="20">
                  <c:v>70.487099999999998</c:v>
                </c:pt>
                <c:pt idx="21">
                  <c:v>78.081400000000002</c:v>
                </c:pt>
                <c:pt idx="22">
                  <c:v>71.919399999999996</c:v>
                </c:pt>
                <c:pt idx="23">
                  <c:v>34.4559</c:v>
                </c:pt>
                <c:pt idx="24">
                  <c:v>26.742899999999999</c:v>
                </c:pt>
                <c:pt idx="25">
                  <c:v>39.705800000000004</c:v>
                </c:pt>
                <c:pt idx="26">
                  <c:v>34.481999999999999</c:v>
                </c:pt>
                <c:pt idx="27">
                  <c:v>80.939300000000003</c:v>
                </c:pt>
                <c:pt idx="28">
                  <c:v>63.480600000000003</c:v>
                </c:pt>
                <c:pt idx="29">
                  <c:v>98.023799999999994</c:v>
                </c:pt>
                <c:pt idx="30">
                  <c:v>132.02549999999999</c:v>
                </c:pt>
                <c:pt idx="31">
                  <c:v>155.3306</c:v>
                </c:pt>
                <c:pt idx="32">
                  <c:v>243.40170000000001</c:v>
                </c:pt>
                <c:pt idx="33">
                  <c:v>389.43810000000002</c:v>
                </c:pt>
                <c:pt idx="34">
                  <c:v>513.18510000000003</c:v>
                </c:pt>
                <c:pt idx="35">
                  <c:v>567.52300000000002</c:v>
                </c:pt>
                <c:pt idx="36">
                  <c:v>578.7056</c:v>
                </c:pt>
                <c:pt idx="37">
                  <c:v>562.02250000000004</c:v>
                </c:pt>
                <c:pt idx="38">
                  <c:v>546.03160000000003</c:v>
                </c:pt>
                <c:pt idx="39">
                  <c:v>542.97360000000003</c:v>
                </c:pt>
                <c:pt idx="40">
                  <c:v>544.88819999999998</c:v>
                </c:pt>
                <c:pt idx="41">
                  <c:v>541.46839999999997</c:v>
                </c:pt>
                <c:pt idx="42">
                  <c:v>538.64059999999995</c:v>
                </c:pt>
                <c:pt idx="43">
                  <c:v>524.84550000000002</c:v>
                </c:pt>
                <c:pt idx="44">
                  <c:v>552.22969999999998</c:v>
                </c:pt>
                <c:pt idx="45">
                  <c:v>530.48569999999995</c:v>
                </c:pt>
                <c:pt idx="46">
                  <c:v>541.19320000000005</c:v>
                </c:pt>
                <c:pt idx="47">
                  <c:v>530.8809</c:v>
                </c:pt>
              </c:numCache>
            </c:numRef>
          </c:val>
          <c:extLst>
            <c:ext xmlns:c16="http://schemas.microsoft.com/office/drawing/2014/chart" uri="{C3380CC4-5D6E-409C-BE32-E72D297353CC}">
              <c16:uniqueId val="{00000002-386F-42C5-BA96-3AAC12C802D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343.16329999999999</c:v>
                </c:pt>
                <c:pt idx="1">
                  <c:v>330.25839999999999</c:v>
                </c:pt>
                <c:pt idx="2">
                  <c:v>332.29770000000002</c:v>
                </c:pt>
                <c:pt idx="3">
                  <c:v>326.5548</c:v>
                </c:pt>
                <c:pt idx="4">
                  <c:v>325.63240000000002</c:v>
                </c:pt>
                <c:pt idx="5">
                  <c:v>345.54899999999998</c:v>
                </c:pt>
                <c:pt idx="6">
                  <c:v>339.36529999999999</c:v>
                </c:pt>
                <c:pt idx="7">
                  <c:v>342.15410000000003</c:v>
                </c:pt>
                <c:pt idx="8">
                  <c:v>349.05520000000001</c:v>
                </c:pt>
                <c:pt idx="9">
                  <c:v>354.89519999999999</c:v>
                </c:pt>
                <c:pt idx="10">
                  <c:v>383.66390000000001</c:v>
                </c:pt>
                <c:pt idx="11">
                  <c:v>367.60250000000002</c:v>
                </c:pt>
                <c:pt idx="12">
                  <c:v>307.15140000000002</c:v>
                </c:pt>
                <c:pt idx="13">
                  <c:v>231.79750000000001</c:v>
                </c:pt>
                <c:pt idx="14">
                  <c:v>128.2285</c:v>
                </c:pt>
                <c:pt idx="15">
                  <c:v>16.683900000000001</c:v>
                </c:pt>
                <c:pt idx="16">
                  <c:v>9.8849999999999998</c:v>
                </c:pt>
                <c:pt idx="17">
                  <c:v>2.4718</c:v>
                </c:pt>
                <c:pt idx="18">
                  <c:v>4.9661</c:v>
                </c:pt>
                <c:pt idx="19">
                  <c:v>10.8878</c:v>
                </c:pt>
                <c:pt idx="20">
                  <c:v>27.195599999999999</c:v>
                </c:pt>
                <c:pt idx="21">
                  <c:v>39.1447</c:v>
                </c:pt>
                <c:pt idx="22">
                  <c:v>31.689699999999998</c:v>
                </c:pt>
                <c:pt idx="23">
                  <c:v>-9.2098999999999993</c:v>
                </c:pt>
                <c:pt idx="24">
                  <c:v>-7.1010999999999997</c:v>
                </c:pt>
                <c:pt idx="25">
                  <c:v>-4.1321000000000003</c:v>
                </c:pt>
                <c:pt idx="26">
                  <c:v>-5.6345999999999998</c:v>
                </c:pt>
                <c:pt idx="27">
                  <c:v>29.125699999999998</c:v>
                </c:pt>
                <c:pt idx="28">
                  <c:v>24.1708</c:v>
                </c:pt>
                <c:pt idx="29">
                  <c:v>49.08</c:v>
                </c:pt>
                <c:pt idx="30">
                  <c:v>74.687600000000003</c:v>
                </c:pt>
                <c:pt idx="31">
                  <c:v>100.1262</c:v>
                </c:pt>
                <c:pt idx="32">
                  <c:v>172.81899999999999</c:v>
                </c:pt>
                <c:pt idx="33">
                  <c:v>299.1397</c:v>
                </c:pt>
                <c:pt idx="34">
                  <c:v>399.94920000000002</c:v>
                </c:pt>
                <c:pt idx="35">
                  <c:v>442.75319999999999</c:v>
                </c:pt>
                <c:pt idx="36">
                  <c:v>454.70569999999998</c:v>
                </c:pt>
                <c:pt idx="37">
                  <c:v>435.3372</c:v>
                </c:pt>
                <c:pt idx="38">
                  <c:v>429.55950000000001</c:v>
                </c:pt>
                <c:pt idx="39">
                  <c:v>429.00110000000001</c:v>
                </c:pt>
                <c:pt idx="40">
                  <c:v>430.99579999999997</c:v>
                </c:pt>
                <c:pt idx="41">
                  <c:v>424.5376</c:v>
                </c:pt>
                <c:pt idx="42">
                  <c:v>430.72770000000003</c:v>
                </c:pt>
                <c:pt idx="43">
                  <c:v>422.24</c:v>
                </c:pt>
                <c:pt idx="44">
                  <c:v>432.96249999999998</c:v>
                </c:pt>
                <c:pt idx="45">
                  <c:v>416.94889999999998</c:v>
                </c:pt>
                <c:pt idx="46">
                  <c:v>427.09219999999999</c:v>
                </c:pt>
                <c:pt idx="47">
                  <c:v>425.23970000000003</c:v>
                </c:pt>
              </c:numCache>
            </c:numRef>
          </c:val>
          <c:extLst>
            <c:ext xmlns:c16="http://schemas.microsoft.com/office/drawing/2014/chart" uri="{C3380CC4-5D6E-409C-BE32-E72D297353CC}">
              <c16:uniqueId val="{00000003-386F-42C5-BA96-3AAC12C802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6812</c:v>
                </c:pt>
                <c:pt idx="1">
                  <c:v>6691.9</c:v>
                </c:pt>
                <c:pt idx="2">
                  <c:v>6479.9</c:v>
                </c:pt>
                <c:pt idx="3">
                  <c:v>6421.6</c:v>
                </c:pt>
                <c:pt idx="4">
                  <c:v>6443.6</c:v>
                </c:pt>
                <c:pt idx="5">
                  <c:v>6434.8</c:v>
                </c:pt>
                <c:pt idx="6">
                  <c:v>6346.6</c:v>
                </c:pt>
                <c:pt idx="7">
                  <c:v>6339.3</c:v>
                </c:pt>
                <c:pt idx="8">
                  <c:v>6445.4</c:v>
                </c:pt>
                <c:pt idx="9">
                  <c:v>6505</c:v>
                </c:pt>
                <c:pt idx="10">
                  <c:v>6670.7</c:v>
                </c:pt>
                <c:pt idx="11">
                  <c:v>6709.58</c:v>
                </c:pt>
                <c:pt idx="12">
                  <c:v>6907.38</c:v>
                </c:pt>
                <c:pt idx="13">
                  <c:v>6945.77</c:v>
                </c:pt>
                <c:pt idx="14">
                  <c:v>7129.66</c:v>
                </c:pt>
                <c:pt idx="15">
                  <c:v>7068.83</c:v>
                </c:pt>
                <c:pt idx="16">
                  <c:v>7461.11</c:v>
                </c:pt>
                <c:pt idx="17">
                  <c:v>7616.47</c:v>
                </c:pt>
                <c:pt idx="18">
                  <c:v>7763.26</c:v>
                </c:pt>
                <c:pt idx="19">
                  <c:v>7880.04</c:v>
                </c:pt>
                <c:pt idx="20">
                  <c:v>7941.55</c:v>
                </c:pt>
                <c:pt idx="21">
                  <c:v>8168.38</c:v>
                </c:pt>
                <c:pt idx="22">
                  <c:v>8223.2199999999993</c:v>
                </c:pt>
                <c:pt idx="23">
                  <c:v>8054.67</c:v>
                </c:pt>
                <c:pt idx="24">
                  <c:v>8074.91</c:v>
                </c:pt>
                <c:pt idx="25">
                  <c:v>8023.1</c:v>
                </c:pt>
                <c:pt idx="26">
                  <c:v>7950.35</c:v>
                </c:pt>
                <c:pt idx="27">
                  <c:v>7983.21</c:v>
                </c:pt>
                <c:pt idx="28">
                  <c:v>8081.01</c:v>
                </c:pt>
                <c:pt idx="29">
                  <c:v>8160.43</c:v>
                </c:pt>
                <c:pt idx="30">
                  <c:v>8122.89</c:v>
                </c:pt>
                <c:pt idx="31">
                  <c:v>8109.91</c:v>
                </c:pt>
                <c:pt idx="32">
                  <c:v>8109.29</c:v>
                </c:pt>
                <c:pt idx="33">
                  <c:v>8111.79</c:v>
                </c:pt>
                <c:pt idx="34">
                  <c:v>7938.31</c:v>
                </c:pt>
                <c:pt idx="35">
                  <c:v>7781.41</c:v>
                </c:pt>
                <c:pt idx="36">
                  <c:v>7864.3</c:v>
                </c:pt>
                <c:pt idx="37">
                  <c:v>7931.6</c:v>
                </c:pt>
                <c:pt idx="38">
                  <c:v>7936.2</c:v>
                </c:pt>
                <c:pt idx="39">
                  <c:v>7887.2</c:v>
                </c:pt>
                <c:pt idx="40">
                  <c:v>7897.2</c:v>
                </c:pt>
                <c:pt idx="41">
                  <c:v>7889.1</c:v>
                </c:pt>
                <c:pt idx="42">
                  <c:v>7776.8</c:v>
                </c:pt>
                <c:pt idx="43">
                  <c:v>7743.5</c:v>
                </c:pt>
                <c:pt idx="44">
                  <c:v>7525</c:v>
                </c:pt>
                <c:pt idx="45">
                  <c:v>7417.2</c:v>
                </c:pt>
                <c:pt idx="46">
                  <c:v>7055.5</c:v>
                </c:pt>
                <c:pt idx="47">
                  <c:v>6929.5</c:v>
                </c:pt>
              </c:numCache>
            </c:numRef>
          </c:val>
          <c:smooth val="0"/>
          <c:extLst>
            <c:ext xmlns:c16="http://schemas.microsoft.com/office/drawing/2014/chart" uri="{C3380CC4-5D6E-409C-BE32-E72D297353CC}">
              <c16:uniqueId val="{00000000-13F9-43D1-85F1-E2051823E45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6791.0022799999997</c:v>
                </c:pt>
                <c:pt idx="1">
                  <c:v>6704.36</c:v>
                </c:pt>
                <c:pt idx="2">
                  <c:v>6592.8192300000001</c:v>
                </c:pt>
                <c:pt idx="3">
                  <c:v>6549.0490200000004</c:v>
                </c:pt>
                <c:pt idx="4">
                  <c:v>6525.9114300000001</c:v>
                </c:pt>
                <c:pt idx="5">
                  <c:v>6472.4913399999996</c:v>
                </c:pt>
                <c:pt idx="6">
                  <c:v>6424.1601199999996</c:v>
                </c:pt>
                <c:pt idx="7">
                  <c:v>6431.9144100000003</c:v>
                </c:pt>
                <c:pt idx="8">
                  <c:v>6459.5003500000003</c:v>
                </c:pt>
                <c:pt idx="9">
                  <c:v>6554.5275000000001</c:v>
                </c:pt>
                <c:pt idx="10">
                  <c:v>6613.6024299999999</c:v>
                </c:pt>
                <c:pt idx="11">
                  <c:v>6629.2011300000004</c:v>
                </c:pt>
                <c:pt idx="12">
                  <c:v>6645.7408599999999</c:v>
                </c:pt>
                <c:pt idx="13">
                  <c:v>6732.7853100000002</c:v>
                </c:pt>
                <c:pt idx="14">
                  <c:v>6999.17857</c:v>
                </c:pt>
                <c:pt idx="15">
                  <c:v>7169.4086600000001</c:v>
                </c:pt>
                <c:pt idx="16">
                  <c:v>7405.875</c:v>
                </c:pt>
                <c:pt idx="17">
                  <c:v>7615.3992099999996</c:v>
                </c:pt>
                <c:pt idx="18">
                  <c:v>7744.1151099999997</c:v>
                </c:pt>
                <c:pt idx="19">
                  <c:v>7871.3469699999996</c:v>
                </c:pt>
                <c:pt idx="20">
                  <c:v>7994.0656399999998</c:v>
                </c:pt>
                <c:pt idx="21">
                  <c:v>8076.7542100000001</c:v>
                </c:pt>
                <c:pt idx="22">
                  <c:v>8159.9751200000001</c:v>
                </c:pt>
                <c:pt idx="23">
                  <c:v>8112.3866600000001</c:v>
                </c:pt>
                <c:pt idx="24">
                  <c:v>8018.11312</c:v>
                </c:pt>
                <c:pt idx="25">
                  <c:v>7985.9526299999998</c:v>
                </c:pt>
                <c:pt idx="26">
                  <c:v>7964.6779699999997</c:v>
                </c:pt>
                <c:pt idx="27">
                  <c:v>7988.5054300000002</c:v>
                </c:pt>
                <c:pt idx="28">
                  <c:v>8102.8697199999997</c:v>
                </c:pt>
                <c:pt idx="29">
                  <c:v>8120.4933300000002</c:v>
                </c:pt>
                <c:pt idx="30">
                  <c:v>8125.57305</c:v>
                </c:pt>
                <c:pt idx="31">
                  <c:v>8125.4087200000004</c:v>
                </c:pt>
                <c:pt idx="32">
                  <c:v>8186.4918500000003</c:v>
                </c:pt>
                <c:pt idx="33">
                  <c:v>8058.60304</c:v>
                </c:pt>
                <c:pt idx="34">
                  <c:v>7951.2675300000001</c:v>
                </c:pt>
                <c:pt idx="35">
                  <c:v>7767.8208100000002</c:v>
                </c:pt>
                <c:pt idx="36">
                  <c:v>7848.4279800000004</c:v>
                </c:pt>
                <c:pt idx="37">
                  <c:v>7978.7067100000004</c:v>
                </c:pt>
                <c:pt idx="38">
                  <c:v>8004.7935500000003</c:v>
                </c:pt>
                <c:pt idx="39">
                  <c:v>7937.1318600000004</c:v>
                </c:pt>
                <c:pt idx="40">
                  <c:v>7930.8001100000001</c:v>
                </c:pt>
                <c:pt idx="41">
                  <c:v>7915.2343000000001</c:v>
                </c:pt>
                <c:pt idx="42">
                  <c:v>7826.3551600000001</c:v>
                </c:pt>
                <c:pt idx="43">
                  <c:v>7762.6563900000001</c:v>
                </c:pt>
                <c:pt idx="44">
                  <c:v>7576.1861900000004</c:v>
                </c:pt>
                <c:pt idx="45">
                  <c:v>7379.7927799999998</c:v>
                </c:pt>
                <c:pt idx="46">
                  <c:v>7158.27027</c:v>
                </c:pt>
                <c:pt idx="47">
                  <c:v>6921.0128800000002</c:v>
                </c:pt>
              </c:numCache>
            </c:numRef>
          </c:val>
          <c:smooth val="0"/>
          <c:extLst>
            <c:ext xmlns:c16="http://schemas.microsoft.com/office/drawing/2014/chart" uri="{C3380CC4-5D6E-409C-BE32-E72D297353CC}">
              <c16:uniqueId val="{00000001-13F9-43D1-85F1-E2051823E4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12</c:v>
                </c:pt>
                <c:pt idx="1">
                  <c:v>VIE 13</c:v>
                </c:pt>
                <c:pt idx="2">
                  <c:v>SAB 14</c:v>
                </c:pt>
                <c:pt idx="3">
                  <c:v>DOM 15</c:v>
                </c:pt>
                <c:pt idx="4">
                  <c:v>LUN 16</c:v>
                </c:pt>
                <c:pt idx="5">
                  <c:v>MAR 17</c:v>
                </c:pt>
                <c:pt idx="6">
                  <c:v>MIE 18</c:v>
                </c:pt>
                <c:pt idx="7">
                  <c:v>JUE 19</c:v>
                </c:pt>
              </c:strCache>
            </c:strRef>
          </c:cat>
          <c:val>
            <c:numRef>
              <c:f>COSTO_OPE_EJEC!$C$8:$C$15</c:f>
              <c:numCache>
                <c:formatCode>#,##0.0</c:formatCode>
                <c:ptCount val="8"/>
                <c:pt idx="0">
                  <c:v>39562108.300339997</c:v>
                </c:pt>
                <c:pt idx="1">
                  <c:v>39623737.616159998</c:v>
                </c:pt>
                <c:pt idx="2">
                  <c:v>7075576.9104599999</c:v>
                </c:pt>
                <c:pt idx="3">
                  <c:v>4111149.8008599998</c:v>
                </c:pt>
                <c:pt idx="4">
                  <c:v>6337296.5331800003</c:v>
                </c:pt>
                <c:pt idx="5">
                  <c:v>6061612.0300899995</c:v>
                </c:pt>
                <c:pt idx="6">
                  <c:v>7171451.6867199996</c:v>
                </c:pt>
                <c:pt idx="7">
                  <c:v>6412164.2455500001</c:v>
                </c:pt>
              </c:numCache>
            </c:numRef>
          </c:val>
          <c:extLst>
            <c:ext xmlns:c16="http://schemas.microsoft.com/office/drawing/2014/chart" uri="{C3380CC4-5D6E-409C-BE32-E72D297353CC}">
              <c16:uniqueId val="{00000000-2136-489C-B87A-71701BEE007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0.19539139165437974</c:v>
                </c:pt>
                <c:pt idx="1">
                  <c:v>0.13174981260116156</c:v>
                </c:pt>
                <c:pt idx="2">
                  <c:v>-0.46015090616655852</c:v>
                </c:pt>
                <c:pt idx="3">
                  <c:v>7.5052787762243361E-2</c:v>
                </c:pt>
                <c:pt idx="4">
                  <c:v>1.9859696829299955E-2</c:v>
                </c:pt>
                <c:pt idx="5">
                  <c:v>-0.10223111944012206</c:v>
                </c:pt>
                <c:pt idx="6">
                  <c:v>0.15118313909982778</c:v>
                </c:pt>
                <c:pt idx="7">
                  <c:v>3.8293905592759608E-2</c:v>
                </c:pt>
              </c:numCache>
            </c:numRef>
          </c:cat>
          <c:val>
            <c:numRef>
              <c:f>COSTO_OPE_EJEC!$D$8:$D$15</c:f>
              <c:numCache>
                <c:formatCode>#,##0.0</c:formatCode>
                <c:ptCount val="8"/>
                <c:pt idx="0">
                  <c:v>33095527.185943201</c:v>
                </c:pt>
                <c:pt idx="1">
                  <c:v>35011039.697095796</c:v>
                </c:pt>
                <c:pt idx="2">
                  <c:v>13106582.9160084</c:v>
                </c:pt>
                <c:pt idx="3">
                  <c:v>3824137.6122725001</c:v>
                </c:pt>
                <c:pt idx="4">
                  <c:v>6213890.5507124001</c:v>
                </c:pt>
                <c:pt idx="5">
                  <c:v>6751862.4908336997</c:v>
                </c:pt>
                <c:pt idx="6">
                  <c:v>6229635.7922056997</c:v>
                </c:pt>
                <c:pt idx="7">
                  <c:v>6175673.5843396001</c:v>
                </c:pt>
              </c:numCache>
            </c:numRef>
          </c:val>
          <c:extLst>
            <c:ext xmlns:c16="http://schemas.microsoft.com/office/drawing/2014/chart" uri="{C3380CC4-5D6E-409C-BE32-E72D297353CC}">
              <c16:uniqueId val="{00000001-2136-489C-B87A-71701BEE007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B3ACA0CC-560B-4FEA-A4E7-95CE57C4F50C}"/>
            </a:ext>
          </a:extLst>
        </xdr:cNvPr>
        <xdr:cNvPicPr>
          <a:picLocks noChangeAspect="1"/>
        </xdr:cNvPicPr>
      </xdr:nvPicPr>
      <xdr:blipFill>
        <a:blip xmlns:r="http://schemas.openxmlformats.org/officeDocument/2006/relationships" r:embed="rId1" cstate="print"/>
        <a:stretch>
          <a:fillRect/>
        </a:stretch>
      </xdr:blipFill>
      <xdr:spPr>
        <a:xfrm>
          <a:off x="1038225" y="9525"/>
          <a:ext cx="1447800" cy="84201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3E2823EC-2F86-49F3-881B-56657A865686}"/>
            </a:ext>
          </a:extLst>
        </xdr:cNvPr>
        <xdr:cNvPicPr>
          <a:picLocks noChangeAspect="1"/>
        </xdr:cNvPicPr>
      </xdr:nvPicPr>
      <xdr:blipFill>
        <a:blip xmlns:r="http://schemas.openxmlformats.org/officeDocument/2006/relationships" r:embed="rId1" cstate="print"/>
        <a:stretch>
          <a:fillRect/>
        </a:stretch>
      </xdr:blipFill>
      <xdr:spPr>
        <a:xfrm>
          <a:off x="1038225" y="9525"/>
          <a:ext cx="1447800" cy="84201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901700</xdr:colOff>
      <xdr:row>2</xdr:row>
      <xdr:rowOff>482600</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activeCell="B3" sqref="B3:G3"/>
    </sheetView>
  </sheetViews>
  <sheetFormatPr baseColWidth="10" defaultColWidth="9.089843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12" t="s">
        <v>0</v>
      </c>
      <c r="C3" s="213"/>
      <c r="D3" s="213"/>
      <c r="E3" s="213"/>
      <c r="F3" s="213"/>
      <c r="G3" s="21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18</v>
      </c>
      <c r="I7" s="6" t="s">
        <v>19</v>
      </c>
      <c r="J7" s="4"/>
      <c r="K7" s="4" t="s">
        <v>20</v>
      </c>
      <c r="L7" s="4">
        <v>220</v>
      </c>
    </row>
    <row r="8" spans="1:12" x14ac:dyDescent="0.35">
      <c r="A8" s="1"/>
      <c r="B8" s="4" t="s">
        <v>13</v>
      </c>
      <c r="C8" s="5" t="s">
        <v>21</v>
      </c>
      <c r="D8" s="5" t="s">
        <v>22</v>
      </c>
      <c r="E8" s="5" t="s">
        <v>23</v>
      </c>
      <c r="F8" s="5" t="s">
        <v>24</v>
      </c>
      <c r="G8" s="4" t="s">
        <v>25</v>
      </c>
      <c r="H8" s="4" t="s">
        <v>26</v>
      </c>
      <c r="I8" s="6" t="s">
        <v>27</v>
      </c>
      <c r="J8" s="4"/>
      <c r="K8" s="4" t="s">
        <v>20</v>
      </c>
      <c r="L8" s="4">
        <v>6.3</v>
      </c>
    </row>
    <row r="9" spans="1:12" x14ac:dyDescent="0.35">
      <c r="A9" s="1"/>
      <c r="B9" s="4" t="s">
        <v>13</v>
      </c>
      <c r="C9" s="5" t="s">
        <v>21</v>
      </c>
      <c r="D9" s="5" t="s">
        <v>22</v>
      </c>
      <c r="E9" s="5" t="s">
        <v>23</v>
      </c>
      <c r="F9" s="5" t="s">
        <v>28</v>
      </c>
      <c r="G9" s="4" t="s">
        <v>29</v>
      </c>
      <c r="H9" s="4" t="s">
        <v>26</v>
      </c>
      <c r="I9" s="6" t="s">
        <v>30</v>
      </c>
      <c r="J9" s="4"/>
      <c r="K9" s="4" t="s">
        <v>20</v>
      </c>
      <c r="L9" s="4">
        <v>6.3</v>
      </c>
    </row>
    <row r="10" spans="1:12" x14ac:dyDescent="0.35">
      <c r="A10" s="1"/>
      <c r="B10" s="4" t="s">
        <v>31</v>
      </c>
      <c r="C10" s="5" t="s">
        <v>32</v>
      </c>
      <c r="D10" s="5" t="s">
        <v>33</v>
      </c>
      <c r="E10" s="5" t="s">
        <v>34</v>
      </c>
      <c r="F10" s="5" t="s">
        <v>35</v>
      </c>
      <c r="G10" s="4" t="s">
        <v>36</v>
      </c>
      <c r="H10" s="4" t="s">
        <v>26</v>
      </c>
      <c r="I10" s="6" t="s">
        <v>37</v>
      </c>
      <c r="J10" s="4"/>
      <c r="K10" s="4" t="s">
        <v>20</v>
      </c>
      <c r="L10" s="4"/>
    </row>
    <row r="11" spans="1:12" x14ac:dyDescent="0.35">
      <c r="A11" s="1"/>
      <c r="B11" s="4" t="s">
        <v>31</v>
      </c>
      <c r="C11" s="5" t="s">
        <v>38</v>
      </c>
      <c r="D11" s="5" t="s">
        <v>39</v>
      </c>
      <c r="E11" s="5" t="s">
        <v>16</v>
      </c>
      <c r="F11" s="5" t="s">
        <v>40</v>
      </c>
      <c r="G11" s="4" t="s">
        <v>41</v>
      </c>
      <c r="H11" s="4" t="s">
        <v>42</v>
      </c>
      <c r="I11" s="6" t="s">
        <v>43</v>
      </c>
      <c r="J11" s="4"/>
      <c r="K11" s="4" t="s">
        <v>20</v>
      </c>
      <c r="L11" s="4"/>
    </row>
    <row r="12" spans="1:12" x14ac:dyDescent="0.35">
      <c r="A12" s="1"/>
      <c r="B12" s="4" t="s">
        <v>31</v>
      </c>
      <c r="C12" s="5" t="s">
        <v>38</v>
      </c>
      <c r="D12" s="5" t="s">
        <v>39</v>
      </c>
      <c r="E12" s="5" t="s">
        <v>16</v>
      </c>
      <c r="F12" s="5" t="s">
        <v>40</v>
      </c>
      <c r="G12" s="4" t="s">
        <v>44</v>
      </c>
      <c r="H12" s="4" t="s">
        <v>44</v>
      </c>
      <c r="I12" s="6" t="s">
        <v>43</v>
      </c>
      <c r="J12" s="4"/>
      <c r="K12" s="4" t="s">
        <v>20</v>
      </c>
      <c r="L12" s="4"/>
    </row>
    <row r="13" spans="1:12" x14ac:dyDescent="0.35">
      <c r="A13" s="1"/>
      <c r="B13" s="4" t="s">
        <v>31</v>
      </c>
      <c r="C13" s="5" t="s">
        <v>38</v>
      </c>
      <c r="D13" s="5" t="s">
        <v>39</v>
      </c>
      <c r="E13" s="5" t="s">
        <v>16</v>
      </c>
      <c r="F13" s="5" t="s">
        <v>40</v>
      </c>
      <c r="G13" s="4" t="s">
        <v>45</v>
      </c>
      <c r="H13" s="4" t="s">
        <v>26</v>
      </c>
      <c r="I13" s="6" t="s">
        <v>43</v>
      </c>
      <c r="J13" s="4"/>
      <c r="K13" s="4" t="s">
        <v>20</v>
      </c>
      <c r="L13" s="4"/>
    </row>
    <row r="14" spans="1:12" x14ac:dyDescent="0.35">
      <c r="A14" s="1"/>
      <c r="B14" s="4" t="s">
        <v>13</v>
      </c>
      <c r="C14" s="5" t="s">
        <v>46</v>
      </c>
      <c r="D14" s="5" t="s">
        <v>47</v>
      </c>
      <c r="E14" s="5" t="s">
        <v>23</v>
      </c>
      <c r="F14" s="5" t="s">
        <v>48</v>
      </c>
      <c r="G14" s="4" t="s">
        <v>49</v>
      </c>
      <c r="H14" s="4" t="s">
        <v>26</v>
      </c>
      <c r="I14" s="6" t="s">
        <v>50</v>
      </c>
      <c r="J14" s="4"/>
      <c r="K14" s="4" t="s">
        <v>20</v>
      </c>
      <c r="L14" s="4">
        <v>0</v>
      </c>
    </row>
    <row r="15" spans="1:12" x14ac:dyDescent="0.35">
      <c r="A15" s="1"/>
      <c r="B15" s="4" t="s">
        <v>13</v>
      </c>
      <c r="C15" s="5" t="s">
        <v>51</v>
      </c>
      <c r="D15" s="5" t="s">
        <v>52</v>
      </c>
      <c r="E15" s="5" t="s">
        <v>23</v>
      </c>
      <c r="F15" s="5" t="s">
        <v>53</v>
      </c>
      <c r="G15" s="4" t="s">
        <v>54</v>
      </c>
      <c r="H15" s="4" t="s">
        <v>55</v>
      </c>
      <c r="I15" s="6" t="s">
        <v>56</v>
      </c>
      <c r="J15" s="4"/>
      <c r="K15" s="4" t="s">
        <v>20</v>
      </c>
      <c r="L15" s="4">
        <v>13.8</v>
      </c>
    </row>
    <row r="16" spans="1:12" ht="25" x14ac:dyDescent="0.35">
      <c r="A16" s="1"/>
      <c r="B16" s="4" t="s">
        <v>31</v>
      </c>
      <c r="C16" s="5" t="s">
        <v>57</v>
      </c>
      <c r="D16" s="5" t="s">
        <v>58</v>
      </c>
      <c r="E16" s="5" t="s">
        <v>59</v>
      </c>
      <c r="F16" s="5" t="s">
        <v>60</v>
      </c>
      <c r="G16" s="4" t="s">
        <v>61</v>
      </c>
      <c r="H16" s="4" t="s">
        <v>62</v>
      </c>
      <c r="I16" s="6" t="s">
        <v>63</v>
      </c>
      <c r="J16" s="4"/>
      <c r="K16" s="4" t="s">
        <v>64</v>
      </c>
      <c r="L16" s="4"/>
    </row>
    <row r="17" spans="1:12" x14ac:dyDescent="0.35">
      <c r="A17" s="1"/>
      <c r="B17" s="4" t="s">
        <v>13</v>
      </c>
      <c r="C17" s="5" t="s">
        <v>65</v>
      </c>
      <c r="D17" s="5" t="s">
        <v>66</v>
      </c>
      <c r="E17" s="5" t="s">
        <v>67</v>
      </c>
      <c r="F17" s="5" t="s">
        <v>68</v>
      </c>
      <c r="G17" s="4" t="s">
        <v>69</v>
      </c>
      <c r="H17" s="4" t="s">
        <v>70</v>
      </c>
      <c r="I17" s="6" t="s">
        <v>71</v>
      </c>
      <c r="J17" s="4"/>
      <c r="K17" s="4" t="s">
        <v>20</v>
      </c>
      <c r="L17"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12" t="s">
        <v>0</v>
      </c>
      <c r="C3" s="213"/>
      <c r="D3" s="213"/>
      <c r="E3" s="213"/>
      <c r="F3" s="213"/>
      <c r="G3" s="213"/>
      <c r="H3" s="1"/>
      <c r="I3" s="1"/>
    </row>
    <row r="4" spans="1:9" ht="0" hidden="1" customHeight="1" x14ac:dyDescent="0.35">
      <c r="A4" s="1"/>
      <c r="B4" s="1"/>
      <c r="C4" s="1"/>
      <c r="D4" s="1"/>
      <c r="E4" s="1"/>
      <c r="F4" s="1"/>
      <c r="G4" s="1"/>
      <c r="H4" s="1"/>
      <c r="I4" s="1"/>
    </row>
    <row r="5" spans="1:9" ht="30" customHeight="1" x14ac:dyDescent="0.35">
      <c r="A5" s="1"/>
      <c r="B5" s="215" t="s">
        <v>72</v>
      </c>
      <c r="C5" s="215"/>
      <c r="D5" s="215"/>
      <c r="E5" s="215"/>
      <c r="F5" s="215"/>
      <c r="G5" s="215"/>
      <c r="H5" s="215"/>
      <c r="I5" s="215"/>
    </row>
    <row r="6" spans="1:9" ht="39.9" customHeight="1" x14ac:dyDescent="0.35">
      <c r="A6" s="1"/>
      <c r="B6" s="7" t="s">
        <v>73</v>
      </c>
      <c r="C6" s="3" t="s">
        <v>74</v>
      </c>
      <c r="D6" s="3" t="s">
        <v>75</v>
      </c>
      <c r="E6" s="7" t="s">
        <v>3</v>
      </c>
      <c r="F6" s="7" t="s">
        <v>4</v>
      </c>
      <c r="G6" s="7" t="s">
        <v>76</v>
      </c>
      <c r="H6" s="7" t="s">
        <v>6</v>
      </c>
      <c r="I6" s="7" t="s">
        <v>9</v>
      </c>
    </row>
    <row r="7" spans="1:9" x14ac:dyDescent="0.35">
      <c r="A7" s="1"/>
      <c r="B7" s="4" t="s">
        <v>77</v>
      </c>
      <c r="C7" s="4" t="s">
        <v>78</v>
      </c>
      <c r="D7" s="4" t="s">
        <v>79</v>
      </c>
      <c r="E7" s="5" t="s">
        <v>80</v>
      </c>
      <c r="F7" s="5" t="s">
        <v>81</v>
      </c>
      <c r="G7" s="5" t="s">
        <v>82</v>
      </c>
      <c r="H7" s="5" t="s">
        <v>68</v>
      </c>
      <c r="I7" s="5" t="s">
        <v>83</v>
      </c>
    </row>
    <row r="8" spans="1:9" x14ac:dyDescent="0.35">
      <c r="A8" s="1"/>
      <c r="B8" s="4" t="s">
        <v>77</v>
      </c>
      <c r="C8" s="4" t="s">
        <v>78</v>
      </c>
      <c r="D8" s="4" t="s">
        <v>79</v>
      </c>
      <c r="E8" s="5" t="s">
        <v>84</v>
      </c>
      <c r="F8" s="5" t="s">
        <v>85</v>
      </c>
      <c r="G8" s="5" t="s">
        <v>86</v>
      </c>
      <c r="H8" s="5" t="s">
        <v>87</v>
      </c>
      <c r="I8" s="5" t="s">
        <v>88</v>
      </c>
    </row>
    <row r="9" spans="1:9" x14ac:dyDescent="0.35">
      <c r="A9" s="1"/>
      <c r="B9" s="4" t="s">
        <v>77</v>
      </c>
      <c r="C9" s="4" t="s">
        <v>78</v>
      </c>
      <c r="D9" s="4" t="s">
        <v>79</v>
      </c>
      <c r="E9" s="5" t="s">
        <v>89</v>
      </c>
      <c r="F9" s="5" t="s">
        <v>90</v>
      </c>
      <c r="G9" s="5" t="s">
        <v>82</v>
      </c>
      <c r="H9" s="5" t="s">
        <v>68</v>
      </c>
      <c r="I9" s="5" t="s">
        <v>91</v>
      </c>
    </row>
    <row r="10" spans="1:9" x14ac:dyDescent="0.35">
      <c r="A10" s="1"/>
      <c r="B10" s="4" t="s">
        <v>77</v>
      </c>
      <c r="C10" s="4" t="s">
        <v>78</v>
      </c>
      <c r="D10" s="4" t="s">
        <v>79</v>
      </c>
      <c r="E10" s="5" t="s">
        <v>92</v>
      </c>
      <c r="F10" s="5" t="s">
        <v>93</v>
      </c>
      <c r="G10" s="5" t="s">
        <v>82</v>
      </c>
      <c r="H10" s="5" t="s">
        <v>68</v>
      </c>
      <c r="I10" s="5" t="s">
        <v>94</v>
      </c>
    </row>
    <row r="11" spans="1:9" x14ac:dyDescent="0.35">
      <c r="A11" s="1"/>
      <c r="B11" s="4" t="s">
        <v>77</v>
      </c>
      <c r="C11" s="4" t="s">
        <v>78</v>
      </c>
      <c r="D11" s="4" t="s">
        <v>79</v>
      </c>
      <c r="E11" s="5" t="s">
        <v>95</v>
      </c>
      <c r="F11" s="5" t="s">
        <v>96</v>
      </c>
      <c r="G11" s="5" t="s">
        <v>97</v>
      </c>
      <c r="H11" s="5" t="s">
        <v>68</v>
      </c>
      <c r="I11" s="5" t="s">
        <v>98</v>
      </c>
    </row>
    <row r="12" spans="1:9" x14ac:dyDescent="0.35">
      <c r="A12" s="1"/>
      <c r="B12" s="4" t="s">
        <v>77</v>
      </c>
      <c r="C12" s="4" t="s">
        <v>78</v>
      </c>
      <c r="D12" s="4" t="s">
        <v>79</v>
      </c>
      <c r="E12" s="5" t="s">
        <v>95</v>
      </c>
      <c r="F12" s="5" t="s">
        <v>96</v>
      </c>
      <c r="G12" s="5" t="s">
        <v>99</v>
      </c>
      <c r="H12" s="5" t="s">
        <v>100</v>
      </c>
      <c r="I12" s="5" t="s">
        <v>101</v>
      </c>
    </row>
    <row r="13" spans="1:9" x14ac:dyDescent="0.35">
      <c r="A13" s="1"/>
      <c r="B13" s="4" t="s">
        <v>77</v>
      </c>
      <c r="C13" s="4" t="s">
        <v>78</v>
      </c>
      <c r="D13" s="4" t="s">
        <v>79</v>
      </c>
      <c r="E13" s="5" t="s">
        <v>95</v>
      </c>
      <c r="F13" s="5" t="s">
        <v>96</v>
      </c>
      <c r="G13" s="5" t="s">
        <v>99</v>
      </c>
      <c r="H13" s="5" t="s">
        <v>100</v>
      </c>
      <c r="I13" s="5" t="s">
        <v>102</v>
      </c>
    </row>
    <row r="14" spans="1:9" x14ac:dyDescent="0.35">
      <c r="A14" s="1"/>
      <c r="B14" s="4" t="s">
        <v>77</v>
      </c>
      <c r="C14" s="4" t="s">
        <v>78</v>
      </c>
      <c r="D14" s="4" t="s">
        <v>79</v>
      </c>
      <c r="E14" s="5" t="s">
        <v>46</v>
      </c>
      <c r="F14" s="5" t="s">
        <v>103</v>
      </c>
      <c r="G14" s="5" t="s">
        <v>104</v>
      </c>
      <c r="H14" s="5" t="s">
        <v>28</v>
      </c>
      <c r="I14" s="5" t="s">
        <v>105</v>
      </c>
    </row>
    <row r="15" spans="1:9" x14ac:dyDescent="0.35">
      <c r="A15" s="1"/>
      <c r="B15" s="4" t="s">
        <v>77</v>
      </c>
      <c r="C15" s="4" t="s">
        <v>78</v>
      </c>
      <c r="D15" s="4" t="s">
        <v>79</v>
      </c>
      <c r="E15" s="5" t="s">
        <v>46</v>
      </c>
      <c r="F15" s="5" t="s">
        <v>103</v>
      </c>
      <c r="G15" s="5" t="s">
        <v>104</v>
      </c>
      <c r="H15" s="5" t="s">
        <v>48</v>
      </c>
      <c r="I15" s="5" t="s">
        <v>106</v>
      </c>
    </row>
    <row r="16" spans="1:9" x14ac:dyDescent="0.35">
      <c r="A16" s="1"/>
      <c r="B16" s="4" t="s">
        <v>77</v>
      </c>
      <c r="C16" s="4" t="s">
        <v>78</v>
      </c>
      <c r="D16" s="4" t="s">
        <v>79</v>
      </c>
      <c r="E16" s="5" t="s">
        <v>46</v>
      </c>
      <c r="F16" s="5" t="s">
        <v>107</v>
      </c>
      <c r="G16" s="5" t="s">
        <v>97</v>
      </c>
      <c r="H16" s="5" t="s">
        <v>68</v>
      </c>
      <c r="I16" s="5" t="s">
        <v>108</v>
      </c>
    </row>
    <row r="17" spans="1:9" x14ac:dyDescent="0.35">
      <c r="A17" s="1"/>
      <c r="B17" s="4" t="s">
        <v>77</v>
      </c>
      <c r="C17" s="4" t="s">
        <v>78</v>
      </c>
      <c r="D17" s="4" t="s">
        <v>79</v>
      </c>
      <c r="E17" s="5" t="s">
        <v>46</v>
      </c>
      <c r="F17" s="5" t="s">
        <v>107</v>
      </c>
      <c r="G17" s="5" t="s">
        <v>97</v>
      </c>
      <c r="H17" s="5" t="s">
        <v>68</v>
      </c>
      <c r="I17" s="5" t="s">
        <v>109</v>
      </c>
    </row>
    <row r="18" spans="1:9" x14ac:dyDescent="0.35">
      <c r="A18" s="1"/>
      <c r="B18" s="4" t="s">
        <v>77</v>
      </c>
      <c r="C18" s="4" t="s">
        <v>78</v>
      </c>
      <c r="D18" s="4" t="s">
        <v>79</v>
      </c>
      <c r="E18" s="5" t="s">
        <v>46</v>
      </c>
      <c r="F18" s="5" t="s">
        <v>110</v>
      </c>
      <c r="G18" s="5" t="s">
        <v>97</v>
      </c>
      <c r="H18" s="5" t="s">
        <v>68</v>
      </c>
      <c r="I18" s="5" t="s">
        <v>109</v>
      </c>
    </row>
    <row r="19" spans="1:9" x14ac:dyDescent="0.35">
      <c r="A19" s="1"/>
      <c r="B19" s="4" t="s">
        <v>77</v>
      </c>
      <c r="C19" s="4" t="s">
        <v>78</v>
      </c>
      <c r="D19" s="4" t="s">
        <v>79</v>
      </c>
      <c r="E19" s="5" t="s">
        <v>111</v>
      </c>
      <c r="F19" s="5" t="s">
        <v>112</v>
      </c>
      <c r="G19" s="5" t="s">
        <v>97</v>
      </c>
      <c r="H19" s="5" t="s">
        <v>68</v>
      </c>
      <c r="I19" s="5" t="s">
        <v>113</v>
      </c>
    </row>
    <row r="20" spans="1:9" x14ac:dyDescent="0.35">
      <c r="A20" s="1"/>
      <c r="B20" s="4" t="s">
        <v>77</v>
      </c>
      <c r="C20" s="4" t="s">
        <v>78</v>
      </c>
      <c r="D20" s="4" t="s">
        <v>79</v>
      </c>
      <c r="E20" s="5" t="s">
        <v>114</v>
      </c>
      <c r="F20" s="5" t="s">
        <v>115</v>
      </c>
      <c r="G20" s="5" t="s">
        <v>82</v>
      </c>
      <c r="H20" s="5" t="s">
        <v>68</v>
      </c>
      <c r="I20" s="5" t="s">
        <v>116</v>
      </c>
    </row>
    <row r="21" spans="1:9" x14ac:dyDescent="0.35">
      <c r="A21" s="1"/>
      <c r="B21" s="4" t="s">
        <v>77</v>
      </c>
      <c r="C21" s="4" t="s">
        <v>78</v>
      </c>
      <c r="D21" s="4" t="s">
        <v>79</v>
      </c>
      <c r="E21" s="5" t="s">
        <v>114</v>
      </c>
      <c r="F21" s="5" t="s">
        <v>115</v>
      </c>
      <c r="G21" s="5" t="s">
        <v>82</v>
      </c>
      <c r="H21" s="5" t="s">
        <v>68</v>
      </c>
      <c r="I21" s="5" t="s">
        <v>117</v>
      </c>
    </row>
    <row r="22" spans="1:9" x14ac:dyDescent="0.35">
      <c r="A22" s="1"/>
      <c r="B22" s="4" t="s">
        <v>77</v>
      </c>
      <c r="C22" s="4" t="s">
        <v>78</v>
      </c>
      <c r="D22" s="4" t="s">
        <v>79</v>
      </c>
      <c r="E22" s="5" t="s">
        <v>114</v>
      </c>
      <c r="F22" s="5" t="s">
        <v>118</v>
      </c>
      <c r="G22" s="5" t="s">
        <v>82</v>
      </c>
      <c r="H22" s="5" t="s">
        <v>68</v>
      </c>
      <c r="I22" s="5" t="s">
        <v>119</v>
      </c>
    </row>
    <row r="23" spans="1:9" x14ac:dyDescent="0.35">
      <c r="A23" s="1"/>
      <c r="B23" s="4" t="s">
        <v>77</v>
      </c>
      <c r="C23" s="4" t="s">
        <v>78</v>
      </c>
      <c r="D23" s="4" t="s">
        <v>79</v>
      </c>
      <c r="E23" s="5" t="s">
        <v>114</v>
      </c>
      <c r="F23" s="5" t="s">
        <v>118</v>
      </c>
      <c r="G23" s="5" t="s">
        <v>82</v>
      </c>
      <c r="H23" s="5" t="s">
        <v>68</v>
      </c>
      <c r="I23" s="5" t="s">
        <v>120</v>
      </c>
    </row>
    <row r="24" spans="1:9" x14ac:dyDescent="0.35">
      <c r="A24" s="1"/>
      <c r="B24" s="4" t="s">
        <v>77</v>
      </c>
      <c r="C24" s="4" t="s">
        <v>78</v>
      </c>
      <c r="D24" s="4" t="s">
        <v>79</v>
      </c>
      <c r="E24" s="5" t="s">
        <v>114</v>
      </c>
      <c r="F24" s="5" t="s">
        <v>121</v>
      </c>
      <c r="G24" s="5" t="s">
        <v>97</v>
      </c>
      <c r="H24" s="5" t="s">
        <v>68</v>
      </c>
      <c r="I24" s="5" t="s">
        <v>122</v>
      </c>
    </row>
    <row r="25" spans="1:9" x14ac:dyDescent="0.35">
      <c r="A25" s="1"/>
      <c r="B25" s="4" t="s">
        <v>77</v>
      </c>
      <c r="C25" s="4" t="s">
        <v>78</v>
      </c>
      <c r="D25" s="4" t="s">
        <v>79</v>
      </c>
      <c r="E25" s="5" t="s">
        <v>114</v>
      </c>
      <c r="F25" s="5" t="s">
        <v>121</v>
      </c>
      <c r="G25" s="5" t="s">
        <v>97</v>
      </c>
      <c r="H25" s="5" t="s">
        <v>68</v>
      </c>
      <c r="I25" s="5" t="s">
        <v>123</v>
      </c>
    </row>
    <row r="26" spans="1:9" x14ac:dyDescent="0.35">
      <c r="A26" s="1"/>
      <c r="B26" s="4" t="s">
        <v>77</v>
      </c>
      <c r="C26" s="4" t="s">
        <v>78</v>
      </c>
      <c r="D26" s="4" t="s">
        <v>79</v>
      </c>
      <c r="E26" s="5" t="s">
        <v>114</v>
      </c>
      <c r="F26" s="5" t="s">
        <v>124</v>
      </c>
      <c r="G26" s="5" t="s">
        <v>97</v>
      </c>
      <c r="H26" s="5" t="s">
        <v>68</v>
      </c>
      <c r="I26" s="5" t="s">
        <v>125</v>
      </c>
    </row>
    <row r="27" spans="1:9" x14ac:dyDescent="0.35">
      <c r="A27" s="1"/>
      <c r="B27" s="4" t="s">
        <v>77</v>
      </c>
      <c r="C27" s="4" t="s">
        <v>78</v>
      </c>
      <c r="D27" s="4" t="s">
        <v>79</v>
      </c>
      <c r="E27" s="5" t="s">
        <v>114</v>
      </c>
      <c r="F27" s="5" t="s">
        <v>124</v>
      </c>
      <c r="G27" s="5" t="s">
        <v>97</v>
      </c>
      <c r="H27" s="5" t="s">
        <v>68</v>
      </c>
      <c r="I27" s="5" t="s">
        <v>126</v>
      </c>
    </row>
    <row r="28" spans="1:9" x14ac:dyDescent="0.35">
      <c r="A28" s="1"/>
      <c r="B28" s="4" t="s">
        <v>77</v>
      </c>
      <c r="C28" s="4" t="s">
        <v>78</v>
      </c>
      <c r="D28" s="4" t="s">
        <v>79</v>
      </c>
      <c r="E28" s="5" t="s">
        <v>114</v>
      </c>
      <c r="F28" s="5" t="s">
        <v>124</v>
      </c>
      <c r="G28" s="5" t="s">
        <v>97</v>
      </c>
      <c r="H28" s="5" t="s">
        <v>68</v>
      </c>
      <c r="I28" s="5" t="s">
        <v>126</v>
      </c>
    </row>
    <row r="29" spans="1:9" x14ac:dyDescent="0.35">
      <c r="A29" s="1"/>
      <c r="B29" s="4" t="s">
        <v>77</v>
      </c>
      <c r="C29" s="4" t="s">
        <v>78</v>
      </c>
      <c r="D29" s="4" t="s">
        <v>79</v>
      </c>
      <c r="E29" s="5" t="s">
        <v>127</v>
      </c>
      <c r="F29" s="5" t="s">
        <v>128</v>
      </c>
      <c r="G29" s="5" t="s">
        <v>82</v>
      </c>
      <c r="H29" s="5" t="s">
        <v>68</v>
      </c>
      <c r="I29" s="5" t="s">
        <v>129</v>
      </c>
    </row>
    <row r="30" spans="1:9" x14ac:dyDescent="0.35">
      <c r="A30" s="1"/>
      <c r="B30" s="4" t="s">
        <v>77</v>
      </c>
      <c r="C30" s="4" t="s">
        <v>78</v>
      </c>
      <c r="D30" s="4" t="s">
        <v>79</v>
      </c>
      <c r="E30" s="5" t="s">
        <v>127</v>
      </c>
      <c r="F30" s="5" t="s">
        <v>128</v>
      </c>
      <c r="G30" s="5" t="s">
        <v>82</v>
      </c>
      <c r="H30" s="5" t="s">
        <v>68</v>
      </c>
      <c r="I30" s="5" t="s">
        <v>130</v>
      </c>
    </row>
    <row r="31" spans="1:9" x14ac:dyDescent="0.35">
      <c r="A31" s="1"/>
      <c r="B31" s="4" t="s">
        <v>77</v>
      </c>
      <c r="C31" s="4" t="s">
        <v>78</v>
      </c>
      <c r="D31" s="4" t="s">
        <v>79</v>
      </c>
      <c r="E31" s="5" t="s">
        <v>127</v>
      </c>
      <c r="F31" s="5" t="s">
        <v>128</v>
      </c>
      <c r="G31" s="5" t="s">
        <v>82</v>
      </c>
      <c r="H31" s="5" t="s">
        <v>68</v>
      </c>
      <c r="I31" s="5" t="s">
        <v>131</v>
      </c>
    </row>
    <row r="32" spans="1:9" x14ac:dyDescent="0.35">
      <c r="A32" s="1"/>
      <c r="B32" s="4" t="s">
        <v>77</v>
      </c>
      <c r="C32" s="4" t="s">
        <v>78</v>
      </c>
      <c r="D32" s="4" t="s">
        <v>79</v>
      </c>
      <c r="E32" s="5" t="s">
        <v>127</v>
      </c>
      <c r="F32" s="5" t="s">
        <v>128</v>
      </c>
      <c r="G32" s="5" t="s">
        <v>82</v>
      </c>
      <c r="H32" s="5" t="s">
        <v>68</v>
      </c>
      <c r="I32" s="5" t="s">
        <v>132</v>
      </c>
    </row>
    <row r="33" spans="1:9" x14ac:dyDescent="0.35">
      <c r="A33" s="1"/>
      <c r="B33" s="4" t="s">
        <v>77</v>
      </c>
      <c r="C33" s="4" t="s">
        <v>78</v>
      </c>
      <c r="D33" s="4" t="s">
        <v>79</v>
      </c>
      <c r="E33" s="5" t="s">
        <v>127</v>
      </c>
      <c r="F33" s="5" t="s">
        <v>133</v>
      </c>
      <c r="G33" s="5" t="s">
        <v>82</v>
      </c>
      <c r="H33" s="5" t="s">
        <v>68</v>
      </c>
      <c r="I33" s="5" t="s">
        <v>134</v>
      </c>
    </row>
    <row r="34" spans="1:9" x14ac:dyDescent="0.35">
      <c r="A34" s="1"/>
      <c r="B34" s="4" t="s">
        <v>77</v>
      </c>
      <c r="C34" s="4" t="s">
        <v>78</v>
      </c>
      <c r="D34" s="4" t="s">
        <v>79</v>
      </c>
      <c r="E34" s="5" t="s">
        <v>135</v>
      </c>
      <c r="F34" s="5" t="s">
        <v>136</v>
      </c>
      <c r="G34" s="5" t="s">
        <v>82</v>
      </c>
      <c r="H34" s="5" t="s">
        <v>68</v>
      </c>
      <c r="I34" s="5" t="s">
        <v>137</v>
      </c>
    </row>
    <row r="35" spans="1:9" x14ac:dyDescent="0.35">
      <c r="A35" s="1"/>
      <c r="B35" s="4" t="s">
        <v>77</v>
      </c>
      <c r="C35" s="4" t="s">
        <v>78</v>
      </c>
      <c r="D35" s="4" t="s">
        <v>79</v>
      </c>
      <c r="E35" s="5" t="s">
        <v>135</v>
      </c>
      <c r="F35" s="5" t="s">
        <v>136</v>
      </c>
      <c r="G35" s="5" t="s">
        <v>104</v>
      </c>
      <c r="H35" s="5" t="s">
        <v>24</v>
      </c>
      <c r="I35" s="5" t="s">
        <v>138</v>
      </c>
    </row>
    <row r="36" spans="1:9" x14ac:dyDescent="0.35">
      <c r="A36" s="1"/>
      <c r="B36" s="4" t="s">
        <v>77</v>
      </c>
      <c r="C36" s="4" t="s">
        <v>78</v>
      </c>
      <c r="D36" s="4" t="s">
        <v>79</v>
      </c>
      <c r="E36" s="5" t="s">
        <v>135</v>
      </c>
      <c r="F36" s="5" t="s">
        <v>139</v>
      </c>
      <c r="G36" s="5" t="s">
        <v>82</v>
      </c>
      <c r="H36" s="5" t="s">
        <v>68</v>
      </c>
      <c r="I36" s="5" t="s">
        <v>140</v>
      </c>
    </row>
    <row r="37" spans="1:9" x14ac:dyDescent="0.35">
      <c r="A37" s="1"/>
      <c r="B37" s="4" t="s">
        <v>77</v>
      </c>
      <c r="C37" s="4" t="s">
        <v>78</v>
      </c>
      <c r="D37" s="4" t="s">
        <v>79</v>
      </c>
      <c r="E37" s="5" t="s">
        <v>135</v>
      </c>
      <c r="F37" s="5" t="s">
        <v>141</v>
      </c>
      <c r="G37" s="5" t="s">
        <v>142</v>
      </c>
      <c r="H37" s="5" t="s">
        <v>68</v>
      </c>
      <c r="I37" s="5" t="s">
        <v>143</v>
      </c>
    </row>
    <row r="38" spans="1:9" x14ac:dyDescent="0.35">
      <c r="A38" s="1"/>
      <c r="B38" s="4" t="s">
        <v>77</v>
      </c>
      <c r="C38" s="4" t="s">
        <v>78</v>
      </c>
      <c r="D38" s="4" t="s">
        <v>79</v>
      </c>
      <c r="E38" s="5" t="s">
        <v>135</v>
      </c>
      <c r="F38" s="5" t="s">
        <v>144</v>
      </c>
      <c r="G38" s="5" t="s">
        <v>99</v>
      </c>
      <c r="H38" s="5" t="s">
        <v>145</v>
      </c>
      <c r="I38" s="5" t="s">
        <v>146</v>
      </c>
    </row>
    <row r="39" spans="1:9" x14ac:dyDescent="0.35">
      <c r="A39" s="1"/>
      <c r="B39" s="4" t="s">
        <v>77</v>
      </c>
      <c r="C39" s="4" t="s">
        <v>78</v>
      </c>
      <c r="D39" s="4" t="s">
        <v>79</v>
      </c>
      <c r="E39" s="5" t="s">
        <v>135</v>
      </c>
      <c r="F39" s="5" t="s">
        <v>144</v>
      </c>
      <c r="G39" s="5" t="s">
        <v>99</v>
      </c>
      <c r="H39" s="5" t="s">
        <v>145</v>
      </c>
      <c r="I39" s="5" t="s">
        <v>147</v>
      </c>
    </row>
    <row r="40" spans="1:9" x14ac:dyDescent="0.35">
      <c r="A40" s="1"/>
      <c r="B40" s="4" t="s">
        <v>77</v>
      </c>
      <c r="C40" s="4" t="s">
        <v>78</v>
      </c>
      <c r="D40" s="4" t="s">
        <v>79</v>
      </c>
      <c r="E40" s="5" t="s">
        <v>135</v>
      </c>
      <c r="F40" s="5" t="s">
        <v>148</v>
      </c>
      <c r="G40" s="5" t="s">
        <v>99</v>
      </c>
      <c r="H40" s="5" t="s">
        <v>149</v>
      </c>
      <c r="I40" s="5" t="s">
        <v>150</v>
      </c>
    </row>
    <row r="41" spans="1:9" x14ac:dyDescent="0.35">
      <c r="A41" s="1"/>
      <c r="B41" s="4" t="s">
        <v>77</v>
      </c>
      <c r="C41" s="4" t="s">
        <v>78</v>
      </c>
      <c r="D41" s="4" t="s">
        <v>79</v>
      </c>
      <c r="E41" s="5" t="s">
        <v>135</v>
      </c>
      <c r="F41" s="5" t="s">
        <v>151</v>
      </c>
      <c r="G41" s="5" t="s">
        <v>97</v>
      </c>
      <c r="H41" s="5" t="s">
        <v>68</v>
      </c>
      <c r="I41" s="5" t="s">
        <v>152</v>
      </c>
    </row>
    <row r="42" spans="1:9" x14ac:dyDescent="0.35">
      <c r="A42" s="1"/>
      <c r="B42" s="4" t="s">
        <v>77</v>
      </c>
      <c r="C42" s="4" t="s">
        <v>78</v>
      </c>
      <c r="D42" s="4" t="s">
        <v>79</v>
      </c>
      <c r="E42" s="5" t="s">
        <v>135</v>
      </c>
      <c r="F42" s="5" t="s">
        <v>151</v>
      </c>
      <c r="G42" s="5" t="s">
        <v>97</v>
      </c>
      <c r="H42" s="5" t="s">
        <v>68</v>
      </c>
      <c r="I42" s="5" t="s">
        <v>153</v>
      </c>
    </row>
    <row r="43" spans="1:9" x14ac:dyDescent="0.35">
      <c r="A43" s="1"/>
      <c r="B43" s="4" t="s">
        <v>77</v>
      </c>
      <c r="C43" s="4" t="s">
        <v>78</v>
      </c>
      <c r="D43" s="4" t="s">
        <v>79</v>
      </c>
      <c r="E43" s="5" t="s">
        <v>135</v>
      </c>
      <c r="F43" s="5" t="s">
        <v>151</v>
      </c>
      <c r="G43" s="5" t="s">
        <v>97</v>
      </c>
      <c r="H43" s="5" t="s">
        <v>68</v>
      </c>
      <c r="I43" s="5" t="s">
        <v>154</v>
      </c>
    </row>
    <row r="44" spans="1:9" x14ac:dyDescent="0.35">
      <c r="A44" s="1"/>
      <c r="B44" s="4" t="s">
        <v>77</v>
      </c>
      <c r="C44" s="4" t="s">
        <v>78</v>
      </c>
      <c r="D44" s="4" t="s">
        <v>79</v>
      </c>
      <c r="E44" s="5" t="s">
        <v>135</v>
      </c>
      <c r="F44" s="5" t="s">
        <v>151</v>
      </c>
      <c r="G44" s="5" t="s">
        <v>99</v>
      </c>
      <c r="H44" s="5" t="s">
        <v>100</v>
      </c>
      <c r="I44" s="5" t="s">
        <v>155</v>
      </c>
    </row>
    <row r="45" spans="1:9" x14ac:dyDescent="0.35">
      <c r="A45" s="1"/>
      <c r="B45" s="4" t="s">
        <v>77</v>
      </c>
      <c r="C45" s="4" t="s">
        <v>78</v>
      </c>
      <c r="D45" s="4" t="s">
        <v>79</v>
      </c>
      <c r="E45" s="5" t="s">
        <v>156</v>
      </c>
      <c r="F45" s="5" t="s">
        <v>157</v>
      </c>
      <c r="G45" s="5" t="s">
        <v>97</v>
      </c>
      <c r="H45" s="5" t="s">
        <v>68</v>
      </c>
      <c r="I45" s="5" t="s">
        <v>158</v>
      </c>
    </row>
    <row r="46" spans="1:9" x14ac:dyDescent="0.35">
      <c r="A46" s="1"/>
      <c r="B46" s="4" t="s">
        <v>77</v>
      </c>
      <c r="C46" s="4" t="s">
        <v>78</v>
      </c>
      <c r="D46" s="4" t="s">
        <v>79</v>
      </c>
      <c r="E46" s="5" t="s">
        <v>159</v>
      </c>
      <c r="F46" s="5" t="s">
        <v>160</v>
      </c>
      <c r="G46" s="5" t="s">
        <v>82</v>
      </c>
      <c r="H46" s="5" t="s">
        <v>68</v>
      </c>
      <c r="I46" s="5" t="s">
        <v>161</v>
      </c>
    </row>
    <row r="47" spans="1:9" x14ac:dyDescent="0.35">
      <c r="A47" s="1"/>
      <c r="B47" s="4" t="s">
        <v>77</v>
      </c>
      <c r="C47" s="4" t="s">
        <v>78</v>
      </c>
      <c r="D47" s="4" t="s">
        <v>79</v>
      </c>
      <c r="E47" s="5" t="s">
        <v>159</v>
      </c>
      <c r="F47" s="5" t="s">
        <v>162</v>
      </c>
      <c r="G47" s="5" t="s">
        <v>82</v>
      </c>
      <c r="H47" s="5" t="s">
        <v>68</v>
      </c>
      <c r="I47" s="5" t="s">
        <v>163</v>
      </c>
    </row>
    <row r="48" spans="1:9" x14ac:dyDescent="0.35">
      <c r="A48" s="1"/>
      <c r="B48" s="4" t="s">
        <v>77</v>
      </c>
      <c r="C48" s="4" t="s">
        <v>78</v>
      </c>
      <c r="D48" s="4" t="s">
        <v>79</v>
      </c>
      <c r="E48" s="5" t="s">
        <v>164</v>
      </c>
      <c r="F48" s="5" t="s">
        <v>165</v>
      </c>
      <c r="G48" s="5" t="s">
        <v>97</v>
      </c>
      <c r="H48" s="5" t="s">
        <v>68</v>
      </c>
      <c r="I48" s="5" t="s">
        <v>166</v>
      </c>
    </row>
    <row r="49" spans="1:9" x14ac:dyDescent="0.35">
      <c r="A49" s="1"/>
      <c r="B49" s="4" t="s">
        <v>77</v>
      </c>
      <c r="C49" s="4" t="s">
        <v>78</v>
      </c>
      <c r="D49" s="4" t="s">
        <v>79</v>
      </c>
      <c r="E49" s="5" t="s">
        <v>164</v>
      </c>
      <c r="F49" s="5" t="s">
        <v>165</v>
      </c>
      <c r="G49" s="5" t="s">
        <v>97</v>
      </c>
      <c r="H49" s="5" t="s">
        <v>68</v>
      </c>
      <c r="I49" s="5" t="s">
        <v>167</v>
      </c>
    </row>
    <row r="50" spans="1:9" x14ac:dyDescent="0.35">
      <c r="A50" s="1"/>
      <c r="B50" s="4" t="s">
        <v>77</v>
      </c>
      <c r="C50" s="4" t="s">
        <v>78</v>
      </c>
      <c r="D50" s="4" t="s">
        <v>79</v>
      </c>
      <c r="E50" s="5" t="s">
        <v>168</v>
      </c>
      <c r="F50" s="5" t="s">
        <v>169</v>
      </c>
      <c r="G50" s="5" t="s">
        <v>97</v>
      </c>
      <c r="H50" s="5" t="s">
        <v>68</v>
      </c>
      <c r="I50"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9.089843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12" t="s">
        <v>0</v>
      </c>
      <c r="C3" s="213"/>
      <c r="D3" s="213"/>
      <c r="E3" s="213"/>
      <c r="F3" s="213"/>
      <c r="G3" s="21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171</v>
      </c>
      <c r="C5" s="1"/>
      <c r="D5" s="1"/>
      <c r="E5" s="1"/>
      <c r="F5" s="1"/>
      <c r="G5" s="1"/>
      <c r="H5" s="1"/>
      <c r="I5" s="1"/>
      <c r="J5" s="1"/>
      <c r="K5" s="1"/>
      <c r="L5" s="1"/>
      <c r="M5" s="1"/>
      <c r="N5" s="1"/>
    </row>
    <row r="6" spans="1:14" ht="20.149999999999999" customHeight="1" x14ac:dyDescent="0.3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50" x14ac:dyDescent="0.35">
      <c r="A7" s="1"/>
      <c r="B7" s="5" t="s">
        <v>185</v>
      </c>
      <c r="C7" s="5" t="s">
        <v>186</v>
      </c>
      <c r="D7" s="5" t="s">
        <v>187</v>
      </c>
      <c r="E7" s="4" t="s">
        <v>188</v>
      </c>
      <c r="F7" s="4" t="s">
        <v>189</v>
      </c>
      <c r="G7" s="6" t="s">
        <v>190</v>
      </c>
      <c r="H7" s="8">
        <v>0</v>
      </c>
      <c r="I7" s="5" t="s">
        <v>191</v>
      </c>
      <c r="J7" s="5" t="s">
        <v>192</v>
      </c>
      <c r="K7" s="5" t="s">
        <v>193</v>
      </c>
      <c r="L7" s="5" t="s">
        <v>194</v>
      </c>
      <c r="M7" s="8">
        <v>21362</v>
      </c>
      <c r="N7" s="5" t="s">
        <v>195</v>
      </c>
    </row>
    <row r="8" spans="1:14" ht="37.5" x14ac:dyDescent="0.35">
      <c r="A8" s="1"/>
      <c r="B8" s="5" t="s">
        <v>185</v>
      </c>
      <c r="C8" s="5" t="s">
        <v>186</v>
      </c>
      <c r="D8" s="5" t="s">
        <v>187</v>
      </c>
      <c r="E8" s="4" t="s">
        <v>196</v>
      </c>
      <c r="F8" s="4" t="s">
        <v>197</v>
      </c>
      <c r="G8" s="6" t="s">
        <v>198</v>
      </c>
      <c r="H8" s="8">
        <v>0</v>
      </c>
      <c r="I8" s="5" t="s">
        <v>191</v>
      </c>
      <c r="J8" s="5" t="s">
        <v>192</v>
      </c>
      <c r="K8" s="5" t="s">
        <v>193</v>
      </c>
      <c r="L8" s="5" t="s">
        <v>194</v>
      </c>
      <c r="M8" s="8">
        <v>21362</v>
      </c>
      <c r="N8" s="5" t="s">
        <v>195</v>
      </c>
    </row>
    <row r="9" spans="1:14" x14ac:dyDescent="0.35">
      <c r="A9" s="1"/>
      <c r="B9" s="5" t="s">
        <v>199</v>
      </c>
      <c r="C9" s="5" t="s">
        <v>200</v>
      </c>
      <c r="D9" s="5" t="s">
        <v>201</v>
      </c>
      <c r="E9" s="4" t="s">
        <v>202</v>
      </c>
      <c r="F9" s="4" t="s">
        <v>203</v>
      </c>
      <c r="G9" s="6" t="s">
        <v>204</v>
      </c>
      <c r="H9" s="8">
        <v>0</v>
      </c>
      <c r="I9" s="5" t="s">
        <v>191</v>
      </c>
      <c r="J9" s="5" t="s">
        <v>205</v>
      </c>
      <c r="K9" s="5" t="s">
        <v>193</v>
      </c>
      <c r="L9" s="5" t="s">
        <v>194</v>
      </c>
      <c r="M9" s="8">
        <v>13652</v>
      </c>
      <c r="N9" s="5" t="s">
        <v>195</v>
      </c>
    </row>
    <row r="10" spans="1:14" ht="25" x14ac:dyDescent="0.35">
      <c r="A10" s="1"/>
      <c r="B10" s="5" t="s">
        <v>199</v>
      </c>
      <c r="C10" s="5" t="s">
        <v>206</v>
      </c>
      <c r="D10" s="5" t="s">
        <v>207</v>
      </c>
      <c r="E10" s="4" t="s">
        <v>188</v>
      </c>
      <c r="F10" s="4" t="s">
        <v>208</v>
      </c>
      <c r="G10" s="6" t="s">
        <v>209</v>
      </c>
      <c r="H10" s="8">
        <v>0</v>
      </c>
      <c r="I10" s="5" t="s">
        <v>191</v>
      </c>
      <c r="J10" s="5" t="s">
        <v>205</v>
      </c>
      <c r="K10" s="5" t="s">
        <v>193</v>
      </c>
      <c r="L10" s="5" t="s">
        <v>210</v>
      </c>
      <c r="M10" s="8">
        <v>13761</v>
      </c>
      <c r="N10" s="5" t="s">
        <v>195</v>
      </c>
    </row>
    <row r="11" spans="1:14" x14ac:dyDescent="0.35">
      <c r="A11" s="1"/>
      <c r="B11" s="5" t="s">
        <v>199</v>
      </c>
      <c r="C11" s="5" t="s">
        <v>211</v>
      </c>
      <c r="D11" s="5" t="s">
        <v>212</v>
      </c>
      <c r="E11" s="4" t="s">
        <v>188</v>
      </c>
      <c r="F11" s="4" t="s">
        <v>208</v>
      </c>
      <c r="G11" s="6" t="s">
        <v>213</v>
      </c>
      <c r="H11" s="8">
        <v>0</v>
      </c>
      <c r="I11" s="5" t="s">
        <v>191</v>
      </c>
      <c r="J11" s="5" t="s">
        <v>192</v>
      </c>
      <c r="K11" s="5" t="s">
        <v>193</v>
      </c>
      <c r="L11" s="5" t="s">
        <v>210</v>
      </c>
      <c r="M11" s="8">
        <v>13771</v>
      </c>
      <c r="N11" s="5" t="s">
        <v>195</v>
      </c>
    </row>
    <row r="12" spans="1:14" x14ac:dyDescent="0.35">
      <c r="A12" s="1"/>
      <c r="B12" s="5" t="s">
        <v>214</v>
      </c>
      <c r="C12" s="5" t="s">
        <v>215</v>
      </c>
      <c r="D12" s="5" t="s">
        <v>216</v>
      </c>
      <c r="E12" s="4" t="s">
        <v>188</v>
      </c>
      <c r="F12" s="4" t="s">
        <v>208</v>
      </c>
      <c r="G12" s="6" t="s">
        <v>217</v>
      </c>
      <c r="H12" s="8">
        <v>0</v>
      </c>
      <c r="I12" s="5" t="s">
        <v>191</v>
      </c>
      <c r="J12" s="5" t="s">
        <v>205</v>
      </c>
      <c r="K12" s="5" t="s">
        <v>193</v>
      </c>
      <c r="L12" s="5" t="s">
        <v>210</v>
      </c>
      <c r="M12" s="8">
        <v>13099</v>
      </c>
      <c r="N12" s="5" t="s">
        <v>195</v>
      </c>
    </row>
    <row r="13" spans="1:14" x14ac:dyDescent="0.35">
      <c r="A13" s="1"/>
      <c r="B13" s="5" t="s">
        <v>218</v>
      </c>
      <c r="C13" s="5" t="s">
        <v>219</v>
      </c>
      <c r="D13" s="5" t="s">
        <v>68</v>
      </c>
      <c r="E13" s="4" t="s">
        <v>188</v>
      </c>
      <c r="F13" s="4" t="s">
        <v>208</v>
      </c>
      <c r="G13" s="6" t="s">
        <v>220</v>
      </c>
      <c r="H13" s="8">
        <v>11.9</v>
      </c>
      <c r="I13" s="5" t="s">
        <v>191</v>
      </c>
      <c r="J13" s="5" t="s">
        <v>192</v>
      </c>
      <c r="K13" s="5" t="s">
        <v>193</v>
      </c>
      <c r="L13" s="5" t="s">
        <v>194</v>
      </c>
      <c r="M13" s="8">
        <v>20510</v>
      </c>
      <c r="N13" s="5" t="s">
        <v>221</v>
      </c>
    </row>
    <row r="14" spans="1:14" x14ac:dyDescent="0.35">
      <c r="A14" s="1"/>
      <c r="B14" s="5" t="s">
        <v>21</v>
      </c>
      <c r="C14" s="5" t="s">
        <v>22</v>
      </c>
      <c r="D14" s="5" t="s">
        <v>24</v>
      </c>
      <c r="E14" s="4" t="s">
        <v>222</v>
      </c>
      <c r="F14" s="4" t="s">
        <v>208</v>
      </c>
      <c r="G14" s="6" t="s">
        <v>223</v>
      </c>
      <c r="H14" s="8">
        <v>10</v>
      </c>
      <c r="I14" s="5" t="s">
        <v>224</v>
      </c>
      <c r="J14" s="5" t="s">
        <v>192</v>
      </c>
      <c r="K14" s="5" t="s">
        <v>193</v>
      </c>
      <c r="L14" s="5" t="s">
        <v>225</v>
      </c>
      <c r="M14" s="8">
        <v>20668</v>
      </c>
      <c r="N14" s="5" t="s">
        <v>221</v>
      </c>
    </row>
    <row r="15" spans="1:14" x14ac:dyDescent="0.35">
      <c r="A15" s="1"/>
      <c r="B15" s="5" t="s">
        <v>32</v>
      </c>
      <c r="C15" s="5" t="s">
        <v>226</v>
      </c>
      <c r="D15" s="5" t="s">
        <v>227</v>
      </c>
      <c r="E15" s="4" t="s">
        <v>188</v>
      </c>
      <c r="F15" s="4" t="s">
        <v>208</v>
      </c>
      <c r="G15" s="6" t="s">
        <v>228</v>
      </c>
      <c r="H15" s="8">
        <v>0</v>
      </c>
      <c r="I15" s="5" t="s">
        <v>191</v>
      </c>
      <c r="J15" s="5" t="s">
        <v>205</v>
      </c>
      <c r="K15" s="5" t="s">
        <v>193</v>
      </c>
      <c r="L15" s="5" t="s">
        <v>210</v>
      </c>
      <c r="M15" s="8">
        <v>1337</v>
      </c>
      <c r="N15" s="5" t="s">
        <v>195</v>
      </c>
    </row>
    <row r="16" spans="1:14" x14ac:dyDescent="0.35">
      <c r="A16" s="1"/>
      <c r="B16" s="5" t="s">
        <v>32</v>
      </c>
      <c r="C16" s="5" t="s">
        <v>226</v>
      </c>
      <c r="D16" s="5" t="s">
        <v>229</v>
      </c>
      <c r="E16" s="4" t="s">
        <v>188</v>
      </c>
      <c r="F16" s="4" t="s">
        <v>208</v>
      </c>
      <c r="G16" s="6" t="s">
        <v>230</v>
      </c>
      <c r="H16" s="8">
        <v>0</v>
      </c>
      <c r="I16" s="5" t="s">
        <v>224</v>
      </c>
      <c r="J16" s="5" t="s">
        <v>205</v>
      </c>
      <c r="K16" s="5" t="s">
        <v>193</v>
      </c>
      <c r="L16" s="5" t="s">
        <v>210</v>
      </c>
      <c r="M16" s="8">
        <v>316</v>
      </c>
      <c r="N16" s="5" t="s">
        <v>195</v>
      </c>
    </row>
    <row r="17" spans="1:14" x14ac:dyDescent="0.35">
      <c r="A17" s="1"/>
      <c r="B17" s="5" t="s">
        <v>84</v>
      </c>
      <c r="C17" s="5" t="s">
        <v>231</v>
      </c>
      <c r="D17" s="5" t="s">
        <v>48</v>
      </c>
      <c r="E17" s="4" t="s">
        <v>232</v>
      </c>
      <c r="F17" s="4" t="s">
        <v>233</v>
      </c>
      <c r="G17" s="6" t="s">
        <v>234</v>
      </c>
      <c r="H17" s="8">
        <v>0.21</v>
      </c>
      <c r="I17" s="5" t="s">
        <v>191</v>
      </c>
      <c r="J17" s="5" t="s">
        <v>192</v>
      </c>
      <c r="K17" s="5" t="s">
        <v>193</v>
      </c>
      <c r="L17" s="5" t="s">
        <v>194</v>
      </c>
      <c r="M17" s="8">
        <v>115</v>
      </c>
      <c r="N17" s="5" t="s">
        <v>221</v>
      </c>
    </row>
    <row r="18" spans="1:14" x14ac:dyDescent="0.35">
      <c r="A18" s="1"/>
      <c r="B18" s="5" t="s">
        <v>84</v>
      </c>
      <c r="C18" s="5" t="s">
        <v>235</v>
      </c>
      <c r="D18" s="5" t="s">
        <v>68</v>
      </c>
      <c r="E18" s="4" t="s">
        <v>188</v>
      </c>
      <c r="F18" s="4" t="s">
        <v>208</v>
      </c>
      <c r="G18" s="6" t="s">
        <v>236</v>
      </c>
      <c r="H18" s="8">
        <v>15</v>
      </c>
      <c r="I18" s="5" t="s">
        <v>191</v>
      </c>
      <c r="J18" s="5" t="s">
        <v>192</v>
      </c>
      <c r="K18" s="5" t="s">
        <v>193</v>
      </c>
      <c r="L18" s="5" t="s">
        <v>210</v>
      </c>
      <c r="M18" s="8">
        <v>1198</v>
      </c>
      <c r="N18" s="5" t="s">
        <v>221</v>
      </c>
    </row>
    <row r="19" spans="1:14" x14ac:dyDescent="0.35">
      <c r="A19" s="1"/>
      <c r="B19" s="5" t="s">
        <v>84</v>
      </c>
      <c r="C19" s="5" t="s">
        <v>237</v>
      </c>
      <c r="D19" s="5" t="s">
        <v>238</v>
      </c>
      <c r="E19" s="4" t="s">
        <v>188</v>
      </c>
      <c r="F19" s="4" t="s">
        <v>208</v>
      </c>
      <c r="G19" s="6" t="s">
        <v>239</v>
      </c>
      <c r="H19" s="8">
        <v>0</v>
      </c>
      <c r="I19" s="5" t="s">
        <v>191</v>
      </c>
      <c r="J19" s="5" t="s">
        <v>192</v>
      </c>
      <c r="K19" s="5" t="s">
        <v>193</v>
      </c>
      <c r="L19" s="5" t="s">
        <v>194</v>
      </c>
      <c r="M19" s="8">
        <v>11422</v>
      </c>
      <c r="N19" s="5" t="s">
        <v>195</v>
      </c>
    </row>
    <row r="20" spans="1:14" x14ac:dyDescent="0.35">
      <c r="A20" s="1"/>
      <c r="B20" s="5" t="s">
        <v>84</v>
      </c>
      <c r="C20" s="5" t="s">
        <v>240</v>
      </c>
      <c r="D20" s="5" t="s">
        <v>241</v>
      </c>
      <c r="E20" s="4" t="s">
        <v>242</v>
      </c>
      <c r="F20" s="4" t="s">
        <v>243</v>
      </c>
      <c r="G20" s="6" t="s">
        <v>244</v>
      </c>
      <c r="H20" s="8">
        <v>7.9470000000000001</v>
      </c>
      <c r="I20" s="5" t="s">
        <v>191</v>
      </c>
      <c r="J20" s="5" t="s">
        <v>192</v>
      </c>
      <c r="K20" s="5" t="s">
        <v>193</v>
      </c>
      <c r="L20" s="5" t="s">
        <v>194</v>
      </c>
      <c r="M20" s="8">
        <v>178</v>
      </c>
      <c r="N20" s="5" t="s">
        <v>221</v>
      </c>
    </row>
    <row r="21" spans="1:14" ht="25" x14ac:dyDescent="0.35">
      <c r="A21" s="1"/>
      <c r="B21" s="5" t="s">
        <v>84</v>
      </c>
      <c r="C21" s="5" t="s">
        <v>245</v>
      </c>
      <c r="D21" s="5" t="s">
        <v>246</v>
      </c>
      <c r="E21" s="4" t="s">
        <v>188</v>
      </c>
      <c r="F21" s="4" t="s">
        <v>208</v>
      </c>
      <c r="G21" s="6" t="s">
        <v>247</v>
      </c>
      <c r="H21" s="8">
        <v>0</v>
      </c>
      <c r="I21" s="5" t="s">
        <v>191</v>
      </c>
      <c r="J21" s="5" t="s">
        <v>205</v>
      </c>
      <c r="K21" s="5" t="s">
        <v>193</v>
      </c>
      <c r="L21" s="5" t="s">
        <v>210</v>
      </c>
      <c r="M21" s="8">
        <v>11052</v>
      </c>
      <c r="N21" s="5" t="s">
        <v>195</v>
      </c>
    </row>
    <row r="22" spans="1:14" ht="25" x14ac:dyDescent="0.35">
      <c r="A22" s="1"/>
      <c r="B22" s="5" t="s">
        <v>248</v>
      </c>
      <c r="C22" s="5" t="s">
        <v>249</v>
      </c>
      <c r="D22" s="5" t="s">
        <v>250</v>
      </c>
      <c r="E22" s="4" t="s">
        <v>251</v>
      </c>
      <c r="F22" s="4" t="s">
        <v>208</v>
      </c>
      <c r="G22" s="6" t="s">
        <v>252</v>
      </c>
      <c r="H22" s="8">
        <v>98</v>
      </c>
      <c r="I22" s="5" t="s">
        <v>191</v>
      </c>
      <c r="J22" s="5" t="s">
        <v>192</v>
      </c>
      <c r="K22" s="5" t="s">
        <v>193</v>
      </c>
      <c r="L22" s="5" t="s">
        <v>225</v>
      </c>
      <c r="M22" s="8">
        <v>14807</v>
      </c>
      <c r="N22" s="5" t="s">
        <v>221</v>
      </c>
    </row>
    <row r="23" spans="1:14" ht="50" x14ac:dyDescent="0.35">
      <c r="A23" s="1"/>
      <c r="B23" s="5" t="s">
        <v>253</v>
      </c>
      <c r="C23" s="5" t="s">
        <v>254</v>
      </c>
      <c r="D23" s="5" t="s">
        <v>24</v>
      </c>
      <c r="E23" s="4" t="s">
        <v>188</v>
      </c>
      <c r="F23" s="4" t="s">
        <v>208</v>
      </c>
      <c r="G23" s="6" t="s">
        <v>255</v>
      </c>
      <c r="H23" s="8">
        <v>11.9</v>
      </c>
      <c r="I23" s="5" t="s">
        <v>191</v>
      </c>
      <c r="J23" s="5" t="s">
        <v>192</v>
      </c>
      <c r="K23" s="5" t="s">
        <v>193</v>
      </c>
      <c r="L23" s="5" t="s">
        <v>194</v>
      </c>
      <c r="M23" s="8">
        <v>189</v>
      </c>
      <c r="N23" s="5" t="s">
        <v>221</v>
      </c>
    </row>
    <row r="24" spans="1:14" x14ac:dyDescent="0.35">
      <c r="A24" s="1"/>
      <c r="B24" s="5" t="s">
        <v>253</v>
      </c>
      <c r="C24" s="5" t="s">
        <v>256</v>
      </c>
      <c r="D24" s="5" t="s">
        <v>257</v>
      </c>
      <c r="E24" s="4" t="s">
        <v>188</v>
      </c>
      <c r="F24" s="4" t="s">
        <v>208</v>
      </c>
      <c r="G24" s="6" t="s">
        <v>258</v>
      </c>
      <c r="H24" s="8">
        <v>0</v>
      </c>
      <c r="I24" s="5" t="s">
        <v>191</v>
      </c>
      <c r="J24" s="5" t="s">
        <v>205</v>
      </c>
      <c r="K24" s="5" t="s">
        <v>193</v>
      </c>
      <c r="L24" s="5" t="s">
        <v>210</v>
      </c>
      <c r="M24" s="8">
        <v>19961</v>
      </c>
      <c r="N24" s="5" t="s">
        <v>195</v>
      </c>
    </row>
    <row r="25" spans="1:14" x14ac:dyDescent="0.35">
      <c r="A25" s="1"/>
      <c r="B25" s="5" t="s">
        <v>253</v>
      </c>
      <c r="C25" s="5" t="s">
        <v>259</v>
      </c>
      <c r="D25" s="5" t="s">
        <v>260</v>
      </c>
      <c r="E25" s="4" t="s">
        <v>188</v>
      </c>
      <c r="F25" s="4" t="s">
        <v>208</v>
      </c>
      <c r="G25" s="6" t="s">
        <v>261</v>
      </c>
      <c r="H25" s="8">
        <v>0</v>
      </c>
      <c r="I25" s="5" t="s">
        <v>191</v>
      </c>
      <c r="J25" s="5" t="s">
        <v>192</v>
      </c>
      <c r="K25" s="5" t="s">
        <v>193</v>
      </c>
      <c r="L25" s="5" t="s">
        <v>225</v>
      </c>
      <c r="M25" s="8">
        <v>12592</v>
      </c>
      <c r="N25" s="5" t="s">
        <v>195</v>
      </c>
    </row>
    <row r="26" spans="1:14" x14ac:dyDescent="0.35">
      <c r="A26" s="1"/>
      <c r="B26" s="5" t="s">
        <v>89</v>
      </c>
      <c r="C26" s="5" t="s">
        <v>262</v>
      </c>
      <c r="D26" s="5" t="s">
        <v>35</v>
      </c>
      <c r="E26" s="4" t="s">
        <v>188</v>
      </c>
      <c r="F26" s="4" t="s">
        <v>208</v>
      </c>
      <c r="G26" s="6" t="s">
        <v>263</v>
      </c>
      <c r="H26" s="8">
        <v>0</v>
      </c>
      <c r="I26" s="5" t="s">
        <v>191</v>
      </c>
      <c r="J26" s="5" t="s">
        <v>192</v>
      </c>
      <c r="K26" s="5" t="s">
        <v>193</v>
      </c>
      <c r="L26" s="5" t="s">
        <v>210</v>
      </c>
      <c r="M26" s="8">
        <v>544</v>
      </c>
      <c r="N26" s="5" t="s">
        <v>195</v>
      </c>
    </row>
    <row r="27" spans="1:14" ht="25" x14ac:dyDescent="0.35">
      <c r="A27" s="1"/>
      <c r="B27" s="5" t="s">
        <v>89</v>
      </c>
      <c r="C27" s="5" t="s">
        <v>264</v>
      </c>
      <c r="D27" s="5" t="s">
        <v>68</v>
      </c>
      <c r="E27" s="4" t="s">
        <v>188</v>
      </c>
      <c r="F27" s="4" t="s">
        <v>208</v>
      </c>
      <c r="G27" s="6" t="s">
        <v>265</v>
      </c>
      <c r="H27" s="8">
        <v>760</v>
      </c>
      <c r="I27" s="5" t="s">
        <v>191</v>
      </c>
      <c r="J27" s="5" t="s">
        <v>192</v>
      </c>
      <c r="K27" s="5" t="s">
        <v>193</v>
      </c>
      <c r="L27" s="5" t="s">
        <v>194</v>
      </c>
      <c r="M27" s="8">
        <v>277</v>
      </c>
      <c r="N27" s="5" t="s">
        <v>221</v>
      </c>
    </row>
    <row r="28" spans="1:14" ht="25" x14ac:dyDescent="0.35">
      <c r="A28" s="1"/>
      <c r="B28" s="5" t="s">
        <v>89</v>
      </c>
      <c r="C28" s="5" t="s">
        <v>264</v>
      </c>
      <c r="D28" s="5" t="s">
        <v>24</v>
      </c>
      <c r="E28" s="4" t="s">
        <v>188</v>
      </c>
      <c r="F28" s="4" t="s">
        <v>208</v>
      </c>
      <c r="G28" s="6" t="s">
        <v>266</v>
      </c>
      <c r="H28" s="8">
        <v>100</v>
      </c>
      <c r="I28" s="5" t="s">
        <v>191</v>
      </c>
      <c r="J28" s="5" t="s">
        <v>192</v>
      </c>
      <c r="K28" s="5" t="s">
        <v>193</v>
      </c>
      <c r="L28" s="5" t="s">
        <v>194</v>
      </c>
      <c r="M28" s="8">
        <v>1</v>
      </c>
      <c r="N28" s="5" t="s">
        <v>221</v>
      </c>
    </row>
    <row r="29" spans="1:14" ht="25" x14ac:dyDescent="0.35">
      <c r="A29" s="1"/>
      <c r="B29" s="5" t="s">
        <v>89</v>
      </c>
      <c r="C29" s="5" t="s">
        <v>267</v>
      </c>
      <c r="D29" s="5" t="s">
        <v>268</v>
      </c>
      <c r="E29" s="4" t="s">
        <v>188</v>
      </c>
      <c r="F29" s="4" t="s">
        <v>208</v>
      </c>
      <c r="G29" s="6" t="s">
        <v>265</v>
      </c>
      <c r="H29" s="8">
        <v>0</v>
      </c>
      <c r="I29" s="5" t="s">
        <v>191</v>
      </c>
      <c r="J29" s="5" t="s">
        <v>192</v>
      </c>
      <c r="K29" s="5" t="s">
        <v>193</v>
      </c>
      <c r="L29" s="5" t="s">
        <v>194</v>
      </c>
      <c r="M29" s="8">
        <v>278</v>
      </c>
      <c r="N29" s="5" t="s">
        <v>195</v>
      </c>
    </row>
    <row r="30" spans="1:14" ht="25" x14ac:dyDescent="0.35">
      <c r="A30" s="1"/>
      <c r="B30" s="5" t="s">
        <v>89</v>
      </c>
      <c r="C30" s="5" t="s">
        <v>269</v>
      </c>
      <c r="D30" s="5" t="s">
        <v>68</v>
      </c>
      <c r="E30" s="4" t="s">
        <v>188</v>
      </c>
      <c r="F30" s="4" t="s">
        <v>208</v>
      </c>
      <c r="G30" s="6" t="s">
        <v>265</v>
      </c>
      <c r="H30" s="8">
        <v>200</v>
      </c>
      <c r="I30" s="5" t="s">
        <v>191</v>
      </c>
      <c r="J30" s="5" t="s">
        <v>192</v>
      </c>
      <c r="K30" s="5" t="s">
        <v>193</v>
      </c>
      <c r="L30" s="5" t="s">
        <v>194</v>
      </c>
      <c r="M30" s="8">
        <v>286</v>
      </c>
      <c r="N30" s="5" t="s">
        <v>221</v>
      </c>
    </row>
    <row r="31" spans="1:14" x14ac:dyDescent="0.35">
      <c r="A31" s="1"/>
      <c r="B31" s="5" t="s">
        <v>89</v>
      </c>
      <c r="C31" s="5" t="s">
        <v>269</v>
      </c>
      <c r="D31" s="5" t="s">
        <v>24</v>
      </c>
      <c r="E31" s="4" t="s">
        <v>188</v>
      </c>
      <c r="F31" s="4" t="s">
        <v>208</v>
      </c>
      <c r="G31" s="6" t="s">
        <v>270</v>
      </c>
      <c r="H31" s="8">
        <v>66</v>
      </c>
      <c r="I31" s="5" t="s">
        <v>191</v>
      </c>
      <c r="J31" s="5" t="s">
        <v>192</v>
      </c>
      <c r="K31" s="5" t="s">
        <v>193</v>
      </c>
      <c r="L31" s="5" t="s">
        <v>194</v>
      </c>
      <c r="M31" s="8">
        <v>8</v>
      </c>
      <c r="N31" s="5" t="s">
        <v>221</v>
      </c>
    </row>
    <row r="32" spans="1:14" x14ac:dyDescent="0.35">
      <c r="A32" s="1"/>
      <c r="B32" s="5" t="s">
        <v>89</v>
      </c>
      <c r="C32" s="5" t="s">
        <v>269</v>
      </c>
      <c r="D32" s="5" t="s">
        <v>28</v>
      </c>
      <c r="E32" s="4" t="s">
        <v>188</v>
      </c>
      <c r="F32" s="4" t="s">
        <v>208</v>
      </c>
      <c r="G32" s="6" t="s">
        <v>270</v>
      </c>
      <c r="H32" s="8">
        <v>66</v>
      </c>
      <c r="I32" s="5" t="s">
        <v>191</v>
      </c>
      <c r="J32" s="5" t="s">
        <v>192</v>
      </c>
      <c r="K32" s="5" t="s">
        <v>193</v>
      </c>
      <c r="L32" s="5" t="s">
        <v>194</v>
      </c>
      <c r="M32" s="8">
        <v>9</v>
      </c>
      <c r="N32" s="5" t="s">
        <v>221</v>
      </c>
    </row>
    <row r="33" spans="1:14" x14ac:dyDescent="0.35">
      <c r="A33" s="1"/>
      <c r="B33" s="5" t="s">
        <v>89</v>
      </c>
      <c r="C33" s="5" t="s">
        <v>269</v>
      </c>
      <c r="D33" s="5" t="s">
        <v>48</v>
      </c>
      <c r="E33" s="4" t="s">
        <v>188</v>
      </c>
      <c r="F33" s="4" t="s">
        <v>208</v>
      </c>
      <c r="G33" s="6" t="s">
        <v>270</v>
      </c>
      <c r="H33" s="8">
        <v>66</v>
      </c>
      <c r="I33" s="5" t="s">
        <v>191</v>
      </c>
      <c r="J33" s="5" t="s">
        <v>192</v>
      </c>
      <c r="K33" s="5" t="s">
        <v>193</v>
      </c>
      <c r="L33" s="5" t="s">
        <v>194</v>
      </c>
      <c r="M33" s="8">
        <v>10</v>
      </c>
      <c r="N33" s="5" t="s">
        <v>221</v>
      </c>
    </row>
    <row r="34" spans="1:14" x14ac:dyDescent="0.35">
      <c r="A34" s="1"/>
      <c r="B34" s="5" t="s">
        <v>271</v>
      </c>
      <c r="C34" s="5" t="s">
        <v>272</v>
      </c>
      <c r="D34" s="5" t="s">
        <v>24</v>
      </c>
      <c r="E34" s="4" t="s">
        <v>188</v>
      </c>
      <c r="F34" s="4" t="s">
        <v>208</v>
      </c>
      <c r="G34" s="6" t="s">
        <v>273</v>
      </c>
      <c r="H34" s="8">
        <v>20</v>
      </c>
      <c r="I34" s="5" t="s">
        <v>191</v>
      </c>
      <c r="J34" s="5" t="s">
        <v>192</v>
      </c>
      <c r="K34" s="5" t="s">
        <v>193</v>
      </c>
      <c r="L34" s="5" t="s">
        <v>225</v>
      </c>
      <c r="M34" s="8">
        <v>18265</v>
      </c>
      <c r="N34" s="5" t="s">
        <v>221</v>
      </c>
    </row>
    <row r="35" spans="1:14" x14ac:dyDescent="0.35">
      <c r="A35" s="1"/>
      <c r="B35" s="5" t="s">
        <v>274</v>
      </c>
      <c r="C35" s="5" t="s">
        <v>275</v>
      </c>
      <c r="D35" s="5" t="s">
        <v>68</v>
      </c>
      <c r="E35" s="4" t="s">
        <v>188</v>
      </c>
      <c r="F35" s="4" t="s">
        <v>208</v>
      </c>
      <c r="G35" s="6" t="s">
        <v>276</v>
      </c>
      <c r="H35" s="8">
        <v>11.8</v>
      </c>
      <c r="I35" s="5" t="s">
        <v>191</v>
      </c>
      <c r="J35" s="5" t="s">
        <v>192</v>
      </c>
      <c r="K35" s="5" t="s">
        <v>193</v>
      </c>
      <c r="L35" s="5" t="s">
        <v>194</v>
      </c>
      <c r="M35" s="8">
        <v>22467</v>
      </c>
      <c r="N35" s="5" t="s">
        <v>221</v>
      </c>
    </row>
    <row r="36" spans="1:14" x14ac:dyDescent="0.35">
      <c r="A36" s="1"/>
      <c r="B36" s="5" t="s">
        <v>274</v>
      </c>
      <c r="C36" s="5" t="s">
        <v>275</v>
      </c>
      <c r="D36" s="5" t="s">
        <v>68</v>
      </c>
      <c r="E36" s="4" t="s">
        <v>277</v>
      </c>
      <c r="F36" s="4" t="s">
        <v>278</v>
      </c>
      <c r="G36" s="6" t="s">
        <v>279</v>
      </c>
      <c r="H36" s="8">
        <v>5.9</v>
      </c>
      <c r="I36" s="5" t="s">
        <v>191</v>
      </c>
      <c r="J36" s="5" t="s">
        <v>192</v>
      </c>
      <c r="K36" s="5" t="s">
        <v>193</v>
      </c>
      <c r="L36" s="5" t="s">
        <v>194</v>
      </c>
      <c r="M36" s="8">
        <v>22467</v>
      </c>
      <c r="N36" s="5" t="s">
        <v>221</v>
      </c>
    </row>
    <row r="37" spans="1:14" x14ac:dyDescent="0.35">
      <c r="A37" s="1"/>
      <c r="B37" s="5" t="s">
        <v>46</v>
      </c>
      <c r="C37" s="5" t="s">
        <v>280</v>
      </c>
      <c r="D37" s="5" t="s">
        <v>281</v>
      </c>
      <c r="E37" s="4" t="s">
        <v>282</v>
      </c>
      <c r="F37" s="4" t="s">
        <v>243</v>
      </c>
      <c r="G37" s="6" t="s">
        <v>283</v>
      </c>
      <c r="H37" s="8">
        <v>0</v>
      </c>
      <c r="I37" s="5" t="s">
        <v>191</v>
      </c>
      <c r="J37" s="5" t="s">
        <v>205</v>
      </c>
      <c r="K37" s="5" t="s">
        <v>193</v>
      </c>
      <c r="L37" s="5" t="s">
        <v>194</v>
      </c>
      <c r="M37" s="8">
        <v>6422</v>
      </c>
      <c r="N37" s="5" t="s">
        <v>195</v>
      </c>
    </row>
    <row r="38" spans="1:14" x14ac:dyDescent="0.35">
      <c r="A38" s="1"/>
      <c r="B38" s="5" t="s">
        <v>46</v>
      </c>
      <c r="C38" s="5" t="s">
        <v>280</v>
      </c>
      <c r="D38" s="5" t="s">
        <v>284</v>
      </c>
      <c r="E38" s="4" t="s">
        <v>282</v>
      </c>
      <c r="F38" s="4" t="s">
        <v>243</v>
      </c>
      <c r="G38" s="6" t="s">
        <v>285</v>
      </c>
      <c r="H38" s="8">
        <v>0</v>
      </c>
      <c r="I38" s="5" t="s">
        <v>191</v>
      </c>
      <c r="J38" s="5" t="s">
        <v>205</v>
      </c>
      <c r="K38" s="5" t="s">
        <v>193</v>
      </c>
      <c r="L38" s="5" t="s">
        <v>194</v>
      </c>
      <c r="M38" s="8">
        <v>13546</v>
      </c>
      <c r="N38" s="5" t="s">
        <v>195</v>
      </c>
    </row>
    <row r="39" spans="1:14" x14ac:dyDescent="0.35">
      <c r="A39" s="1"/>
      <c r="B39" s="5" t="s">
        <v>46</v>
      </c>
      <c r="C39" s="5" t="s">
        <v>280</v>
      </c>
      <c r="D39" s="5" t="s">
        <v>286</v>
      </c>
      <c r="E39" s="4" t="s">
        <v>282</v>
      </c>
      <c r="F39" s="4" t="s">
        <v>243</v>
      </c>
      <c r="G39" s="6" t="s">
        <v>287</v>
      </c>
      <c r="H39" s="8">
        <v>0</v>
      </c>
      <c r="I39" s="5" t="s">
        <v>191</v>
      </c>
      <c r="J39" s="5" t="s">
        <v>205</v>
      </c>
      <c r="K39" s="5" t="s">
        <v>193</v>
      </c>
      <c r="L39" s="5" t="s">
        <v>194</v>
      </c>
      <c r="M39" s="8">
        <v>13547</v>
      </c>
      <c r="N39" s="5" t="s">
        <v>195</v>
      </c>
    </row>
    <row r="40" spans="1:14" x14ac:dyDescent="0.35">
      <c r="A40" s="1"/>
      <c r="B40" s="5" t="s">
        <v>46</v>
      </c>
      <c r="C40" s="5" t="s">
        <v>280</v>
      </c>
      <c r="D40" s="5" t="s">
        <v>288</v>
      </c>
      <c r="E40" s="4" t="s">
        <v>282</v>
      </c>
      <c r="F40" s="4" t="s">
        <v>243</v>
      </c>
      <c r="G40" s="6" t="s">
        <v>289</v>
      </c>
      <c r="H40" s="8">
        <v>0</v>
      </c>
      <c r="I40" s="5" t="s">
        <v>191</v>
      </c>
      <c r="J40" s="5" t="s">
        <v>205</v>
      </c>
      <c r="K40" s="5" t="s">
        <v>193</v>
      </c>
      <c r="L40" s="5" t="s">
        <v>194</v>
      </c>
      <c r="M40" s="8">
        <v>13548</v>
      </c>
      <c r="N40" s="5" t="s">
        <v>195</v>
      </c>
    </row>
    <row r="41" spans="1:14" x14ac:dyDescent="0.35">
      <c r="A41" s="1"/>
      <c r="B41" s="5" t="s">
        <v>46</v>
      </c>
      <c r="C41" s="5" t="s">
        <v>290</v>
      </c>
      <c r="D41" s="5" t="s">
        <v>291</v>
      </c>
      <c r="E41" s="4" t="s">
        <v>282</v>
      </c>
      <c r="F41" s="4" t="s">
        <v>243</v>
      </c>
      <c r="G41" s="6" t="s">
        <v>292</v>
      </c>
      <c r="H41" s="8">
        <v>0</v>
      </c>
      <c r="I41" s="5" t="s">
        <v>191</v>
      </c>
      <c r="J41" s="5" t="s">
        <v>205</v>
      </c>
      <c r="K41" s="5" t="s">
        <v>193</v>
      </c>
      <c r="L41" s="5" t="s">
        <v>194</v>
      </c>
      <c r="M41" s="8">
        <v>15759</v>
      </c>
      <c r="N41" s="5" t="s">
        <v>195</v>
      </c>
    </row>
    <row r="42" spans="1:14" x14ac:dyDescent="0.35">
      <c r="A42" s="1"/>
      <c r="B42" s="5" t="s">
        <v>46</v>
      </c>
      <c r="C42" s="5" t="s">
        <v>290</v>
      </c>
      <c r="D42" s="5" t="s">
        <v>293</v>
      </c>
      <c r="E42" s="4" t="s">
        <v>282</v>
      </c>
      <c r="F42" s="4" t="s">
        <v>243</v>
      </c>
      <c r="G42" s="6" t="s">
        <v>294</v>
      </c>
      <c r="H42" s="8">
        <v>0</v>
      </c>
      <c r="I42" s="5" t="s">
        <v>191</v>
      </c>
      <c r="J42" s="5" t="s">
        <v>205</v>
      </c>
      <c r="K42" s="5" t="s">
        <v>193</v>
      </c>
      <c r="L42" s="5" t="s">
        <v>194</v>
      </c>
      <c r="M42" s="8">
        <v>15771</v>
      </c>
      <c r="N42" s="5" t="s">
        <v>195</v>
      </c>
    </row>
    <row r="43" spans="1:14" x14ac:dyDescent="0.35">
      <c r="A43" s="1"/>
      <c r="B43" s="5" t="s">
        <v>46</v>
      </c>
      <c r="C43" s="5" t="s">
        <v>290</v>
      </c>
      <c r="D43" s="5" t="s">
        <v>295</v>
      </c>
      <c r="E43" s="4" t="s">
        <v>282</v>
      </c>
      <c r="F43" s="4" t="s">
        <v>243</v>
      </c>
      <c r="G43" s="6" t="s">
        <v>296</v>
      </c>
      <c r="H43" s="8">
        <v>0</v>
      </c>
      <c r="I43" s="5" t="s">
        <v>191</v>
      </c>
      <c r="J43" s="5" t="s">
        <v>205</v>
      </c>
      <c r="K43" s="5" t="s">
        <v>193</v>
      </c>
      <c r="L43" s="5" t="s">
        <v>194</v>
      </c>
      <c r="M43" s="8">
        <v>15772</v>
      </c>
      <c r="N43" s="5" t="s">
        <v>195</v>
      </c>
    </row>
    <row r="44" spans="1:14" x14ac:dyDescent="0.35">
      <c r="A44" s="1"/>
      <c r="B44" s="5" t="s">
        <v>46</v>
      </c>
      <c r="C44" s="5" t="s">
        <v>290</v>
      </c>
      <c r="D44" s="5" t="s">
        <v>297</v>
      </c>
      <c r="E44" s="4" t="s">
        <v>282</v>
      </c>
      <c r="F44" s="4" t="s">
        <v>243</v>
      </c>
      <c r="G44" s="6" t="s">
        <v>298</v>
      </c>
      <c r="H44" s="8">
        <v>0</v>
      </c>
      <c r="I44" s="5" t="s">
        <v>191</v>
      </c>
      <c r="J44" s="5" t="s">
        <v>205</v>
      </c>
      <c r="K44" s="5" t="s">
        <v>193</v>
      </c>
      <c r="L44" s="5" t="s">
        <v>194</v>
      </c>
      <c r="M44" s="8">
        <v>15773</v>
      </c>
      <c r="N44" s="5" t="s">
        <v>195</v>
      </c>
    </row>
    <row r="45" spans="1:14" ht="25" x14ac:dyDescent="0.35">
      <c r="A45" s="1"/>
      <c r="B45" s="5" t="s">
        <v>46</v>
      </c>
      <c r="C45" s="5" t="s">
        <v>299</v>
      </c>
      <c r="D45" s="5" t="s">
        <v>300</v>
      </c>
      <c r="E45" s="4" t="s">
        <v>188</v>
      </c>
      <c r="F45" s="4" t="s">
        <v>301</v>
      </c>
      <c r="G45" s="6" t="s">
        <v>302</v>
      </c>
      <c r="H45" s="8">
        <v>0</v>
      </c>
      <c r="I45" s="5" t="s">
        <v>191</v>
      </c>
      <c r="J45" s="5" t="s">
        <v>192</v>
      </c>
      <c r="K45" s="5" t="s">
        <v>193</v>
      </c>
      <c r="L45" s="5" t="s">
        <v>210</v>
      </c>
      <c r="M45" s="8">
        <v>26855</v>
      </c>
      <c r="N45" s="5" t="s">
        <v>195</v>
      </c>
    </row>
    <row r="46" spans="1:14" ht="25" x14ac:dyDescent="0.35">
      <c r="A46" s="1"/>
      <c r="B46" s="5" t="s">
        <v>46</v>
      </c>
      <c r="C46" s="5" t="s">
        <v>303</v>
      </c>
      <c r="D46" s="5" t="s">
        <v>68</v>
      </c>
      <c r="E46" s="4" t="s">
        <v>188</v>
      </c>
      <c r="F46" s="4" t="s">
        <v>208</v>
      </c>
      <c r="G46" s="6" t="s">
        <v>304</v>
      </c>
      <c r="H46" s="8">
        <v>10.4</v>
      </c>
      <c r="I46" s="5" t="s">
        <v>191</v>
      </c>
      <c r="J46" s="5" t="s">
        <v>205</v>
      </c>
      <c r="K46" s="5" t="s">
        <v>193</v>
      </c>
      <c r="L46" s="5" t="s">
        <v>225</v>
      </c>
      <c r="M46" s="8">
        <v>22190</v>
      </c>
      <c r="N46" s="5" t="s">
        <v>221</v>
      </c>
    </row>
    <row r="47" spans="1:14" ht="37.5" x14ac:dyDescent="0.35">
      <c r="A47" s="1"/>
      <c r="B47" s="5" t="s">
        <v>46</v>
      </c>
      <c r="C47" s="5" t="s">
        <v>305</v>
      </c>
      <c r="D47" s="5" t="s">
        <v>68</v>
      </c>
      <c r="E47" s="4" t="s">
        <v>306</v>
      </c>
      <c r="F47" s="4" t="s">
        <v>307</v>
      </c>
      <c r="G47" s="6" t="s">
        <v>308</v>
      </c>
      <c r="H47" s="8">
        <v>0</v>
      </c>
      <c r="I47" s="5" t="s">
        <v>191</v>
      </c>
      <c r="J47" s="5" t="s">
        <v>205</v>
      </c>
      <c r="K47" s="5" t="s">
        <v>193</v>
      </c>
      <c r="L47" s="5" t="s">
        <v>309</v>
      </c>
      <c r="M47" s="8">
        <v>14448</v>
      </c>
      <c r="N47" s="5" t="s">
        <v>221</v>
      </c>
    </row>
    <row r="48" spans="1:14" x14ac:dyDescent="0.35">
      <c r="A48" s="1"/>
      <c r="B48" s="5" t="s">
        <v>46</v>
      </c>
      <c r="C48" s="5" t="s">
        <v>310</v>
      </c>
      <c r="D48" s="5" t="s">
        <v>311</v>
      </c>
      <c r="E48" s="4" t="s">
        <v>282</v>
      </c>
      <c r="F48" s="4" t="s">
        <v>243</v>
      </c>
      <c r="G48" s="6" t="s">
        <v>312</v>
      </c>
      <c r="H48" s="8">
        <v>0</v>
      </c>
      <c r="I48" s="5" t="s">
        <v>191</v>
      </c>
      <c r="J48" s="5" t="s">
        <v>205</v>
      </c>
      <c r="K48" s="5" t="s">
        <v>193</v>
      </c>
      <c r="L48" s="5" t="s">
        <v>194</v>
      </c>
      <c r="M48" s="8">
        <v>13552</v>
      </c>
      <c r="N48" s="5" t="s">
        <v>221</v>
      </c>
    </row>
    <row r="49" spans="1:14" x14ac:dyDescent="0.35">
      <c r="A49" s="1"/>
      <c r="B49" s="5" t="s">
        <v>46</v>
      </c>
      <c r="C49" s="5" t="s">
        <v>310</v>
      </c>
      <c r="D49" s="5" t="s">
        <v>313</v>
      </c>
      <c r="E49" s="4" t="s">
        <v>282</v>
      </c>
      <c r="F49" s="4" t="s">
        <v>243</v>
      </c>
      <c r="G49" s="6" t="s">
        <v>314</v>
      </c>
      <c r="H49" s="8">
        <v>0</v>
      </c>
      <c r="I49" s="5" t="s">
        <v>191</v>
      </c>
      <c r="J49" s="5" t="s">
        <v>205</v>
      </c>
      <c r="K49" s="5" t="s">
        <v>193</v>
      </c>
      <c r="L49" s="5" t="s">
        <v>194</v>
      </c>
      <c r="M49" s="8">
        <v>13550</v>
      </c>
      <c r="N49" s="5" t="s">
        <v>221</v>
      </c>
    </row>
    <row r="50" spans="1:14" x14ac:dyDescent="0.35">
      <c r="A50" s="1"/>
      <c r="B50" s="5" t="s">
        <v>46</v>
      </c>
      <c r="C50" s="5" t="s">
        <v>310</v>
      </c>
      <c r="D50" s="5" t="s">
        <v>315</v>
      </c>
      <c r="E50" s="4" t="s">
        <v>282</v>
      </c>
      <c r="F50" s="4" t="s">
        <v>243</v>
      </c>
      <c r="G50" s="6" t="s">
        <v>316</v>
      </c>
      <c r="H50" s="8">
        <v>0</v>
      </c>
      <c r="I50" s="5" t="s">
        <v>191</v>
      </c>
      <c r="J50" s="5" t="s">
        <v>205</v>
      </c>
      <c r="K50" s="5" t="s">
        <v>193</v>
      </c>
      <c r="L50" s="5" t="s">
        <v>194</v>
      </c>
      <c r="M50" s="8">
        <v>13551</v>
      </c>
      <c r="N50" s="5" t="s">
        <v>221</v>
      </c>
    </row>
    <row r="51" spans="1:14" x14ac:dyDescent="0.35">
      <c r="A51" s="1"/>
      <c r="B51" s="5" t="s">
        <v>46</v>
      </c>
      <c r="C51" s="5" t="s">
        <v>317</v>
      </c>
      <c r="D51" s="5" t="s">
        <v>48</v>
      </c>
      <c r="E51" s="4" t="s">
        <v>318</v>
      </c>
      <c r="F51" s="4" t="s">
        <v>208</v>
      </c>
      <c r="G51" s="6" t="s">
        <v>319</v>
      </c>
      <c r="H51" s="8">
        <v>0</v>
      </c>
      <c r="I51" s="5" t="s">
        <v>224</v>
      </c>
      <c r="J51" s="5" t="s">
        <v>192</v>
      </c>
      <c r="K51" s="5" t="s">
        <v>193</v>
      </c>
      <c r="L51" s="5" t="s">
        <v>225</v>
      </c>
      <c r="M51" s="8">
        <v>201</v>
      </c>
      <c r="N51" s="5" t="s">
        <v>221</v>
      </c>
    </row>
    <row r="52" spans="1:14" ht="25" x14ac:dyDescent="0.35">
      <c r="A52" s="1"/>
      <c r="B52" s="5" t="s">
        <v>320</v>
      </c>
      <c r="C52" s="5" t="s">
        <v>321</v>
      </c>
      <c r="D52" s="5" t="s">
        <v>68</v>
      </c>
      <c r="E52" s="4" t="s">
        <v>188</v>
      </c>
      <c r="F52" s="4" t="s">
        <v>208</v>
      </c>
      <c r="G52" s="6" t="s">
        <v>322</v>
      </c>
      <c r="H52" s="8">
        <v>2.6</v>
      </c>
      <c r="I52" s="5" t="s">
        <v>191</v>
      </c>
      <c r="J52" s="5" t="s">
        <v>205</v>
      </c>
      <c r="K52" s="5" t="s">
        <v>193</v>
      </c>
      <c r="L52" s="5" t="s">
        <v>225</v>
      </c>
      <c r="M52" s="8">
        <v>21117</v>
      </c>
      <c r="N52" s="5" t="s">
        <v>221</v>
      </c>
    </row>
    <row r="53" spans="1:14" ht="25" x14ac:dyDescent="0.35">
      <c r="A53" s="1"/>
      <c r="B53" s="5" t="s">
        <v>320</v>
      </c>
      <c r="C53" s="5" t="s">
        <v>323</v>
      </c>
      <c r="D53" s="5" t="s">
        <v>324</v>
      </c>
      <c r="E53" s="4" t="s">
        <v>188</v>
      </c>
      <c r="F53" s="4" t="s">
        <v>208</v>
      </c>
      <c r="G53" s="6" t="s">
        <v>325</v>
      </c>
      <c r="H53" s="8">
        <v>0</v>
      </c>
      <c r="I53" s="5" t="s">
        <v>191</v>
      </c>
      <c r="J53" s="5" t="s">
        <v>192</v>
      </c>
      <c r="K53" s="5" t="s">
        <v>193</v>
      </c>
      <c r="L53" s="5" t="s">
        <v>225</v>
      </c>
      <c r="M53" s="8">
        <v>21126</v>
      </c>
      <c r="N53" s="5" t="s">
        <v>195</v>
      </c>
    </row>
    <row r="54" spans="1:14" ht="37.5" x14ac:dyDescent="0.35">
      <c r="A54" s="1"/>
      <c r="B54" s="5" t="s">
        <v>320</v>
      </c>
      <c r="C54" s="5" t="s">
        <v>323</v>
      </c>
      <c r="D54" s="5" t="s">
        <v>326</v>
      </c>
      <c r="E54" s="4" t="s">
        <v>196</v>
      </c>
      <c r="F54" s="4" t="s">
        <v>327</v>
      </c>
      <c r="G54" s="6" t="s">
        <v>328</v>
      </c>
      <c r="H54" s="8">
        <v>0</v>
      </c>
      <c r="I54" s="5" t="s">
        <v>329</v>
      </c>
      <c r="J54" s="5" t="s">
        <v>205</v>
      </c>
      <c r="K54" s="5" t="s">
        <v>193</v>
      </c>
      <c r="L54" s="5" t="s">
        <v>210</v>
      </c>
      <c r="M54" s="8">
        <v>21119</v>
      </c>
      <c r="N54" s="5" t="s">
        <v>195</v>
      </c>
    </row>
    <row r="55" spans="1:14" ht="25" x14ac:dyDescent="0.35">
      <c r="A55" s="1"/>
      <c r="B55" s="5" t="s">
        <v>330</v>
      </c>
      <c r="C55" s="5" t="s">
        <v>331</v>
      </c>
      <c r="D55" s="5" t="s">
        <v>68</v>
      </c>
      <c r="E55" s="4" t="s">
        <v>188</v>
      </c>
      <c r="F55" s="4" t="s">
        <v>208</v>
      </c>
      <c r="G55" s="6" t="s">
        <v>332</v>
      </c>
      <c r="H55" s="8">
        <v>2.6</v>
      </c>
      <c r="I55" s="5" t="s">
        <v>191</v>
      </c>
      <c r="J55" s="5" t="s">
        <v>205</v>
      </c>
      <c r="K55" s="5" t="s">
        <v>193</v>
      </c>
      <c r="L55" s="5" t="s">
        <v>225</v>
      </c>
      <c r="M55" s="8">
        <v>21298</v>
      </c>
      <c r="N55" s="5" t="s">
        <v>221</v>
      </c>
    </row>
    <row r="56" spans="1:14" ht="37.5" x14ac:dyDescent="0.35">
      <c r="A56" s="1"/>
      <c r="B56" s="5" t="s">
        <v>333</v>
      </c>
      <c r="C56" s="5" t="s">
        <v>334</v>
      </c>
      <c r="D56" s="5" t="s">
        <v>335</v>
      </c>
      <c r="E56" s="4" t="s">
        <v>188</v>
      </c>
      <c r="F56" s="4" t="s">
        <v>208</v>
      </c>
      <c r="G56" s="6" t="s">
        <v>336</v>
      </c>
      <c r="H56" s="8">
        <v>0</v>
      </c>
      <c r="I56" s="5" t="s">
        <v>191</v>
      </c>
      <c r="J56" s="5" t="s">
        <v>205</v>
      </c>
      <c r="K56" s="5" t="s">
        <v>193</v>
      </c>
      <c r="L56" s="5" t="s">
        <v>210</v>
      </c>
      <c r="M56" s="8">
        <v>14464</v>
      </c>
      <c r="N56" s="5" t="s">
        <v>195</v>
      </c>
    </row>
    <row r="57" spans="1:14" x14ac:dyDescent="0.35">
      <c r="A57" s="1"/>
      <c r="B57" s="5" t="s">
        <v>114</v>
      </c>
      <c r="C57" s="5" t="s">
        <v>337</v>
      </c>
      <c r="D57" s="5" t="s">
        <v>68</v>
      </c>
      <c r="E57" s="4" t="s">
        <v>188</v>
      </c>
      <c r="F57" s="4" t="s">
        <v>208</v>
      </c>
      <c r="G57" s="6" t="s">
        <v>338</v>
      </c>
      <c r="H57" s="8">
        <v>0</v>
      </c>
      <c r="I57" s="5" t="s">
        <v>191</v>
      </c>
      <c r="J57" s="5" t="s">
        <v>205</v>
      </c>
      <c r="K57" s="5" t="s">
        <v>193</v>
      </c>
      <c r="L57" s="5" t="s">
        <v>309</v>
      </c>
      <c r="M57" s="8">
        <v>26936</v>
      </c>
      <c r="N57" s="5" t="s">
        <v>221</v>
      </c>
    </row>
    <row r="58" spans="1:14" x14ac:dyDescent="0.35">
      <c r="A58" s="1"/>
      <c r="B58" s="5" t="s">
        <v>114</v>
      </c>
      <c r="C58" s="5" t="s">
        <v>337</v>
      </c>
      <c r="D58" s="5" t="s">
        <v>68</v>
      </c>
      <c r="E58" s="4" t="s">
        <v>339</v>
      </c>
      <c r="F58" s="4" t="s">
        <v>340</v>
      </c>
      <c r="G58" s="6" t="s">
        <v>341</v>
      </c>
      <c r="H58" s="8">
        <v>0</v>
      </c>
      <c r="I58" s="5" t="s">
        <v>191</v>
      </c>
      <c r="J58" s="5" t="s">
        <v>205</v>
      </c>
      <c r="K58" s="5" t="s">
        <v>193</v>
      </c>
      <c r="L58" s="5" t="s">
        <v>309</v>
      </c>
      <c r="M58" s="8">
        <v>26936</v>
      </c>
      <c r="N58" s="5" t="s">
        <v>221</v>
      </c>
    </row>
    <row r="59" spans="1:14" ht="25" x14ac:dyDescent="0.35">
      <c r="A59" s="1"/>
      <c r="B59" s="5" t="s">
        <v>342</v>
      </c>
      <c r="C59" s="5" t="s">
        <v>343</v>
      </c>
      <c r="D59" s="5" t="s">
        <v>344</v>
      </c>
      <c r="E59" s="4" t="s">
        <v>188</v>
      </c>
      <c r="F59" s="4" t="s">
        <v>208</v>
      </c>
      <c r="G59" s="6" t="s">
        <v>345</v>
      </c>
      <c r="H59" s="8">
        <v>0</v>
      </c>
      <c r="I59" s="5" t="s">
        <v>191</v>
      </c>
      <c r="J59" s="5" t="s">
        <v>205</v>
      </c>
      <c r="K59" s="5" t="s">
        <v>193</v>
      </c>
      <c r="L59" s="5" t="s">
        <v>210</v>
      </c>
      <c r="M59" s="8">
        <v>679</v>
      </c>
      <c r="N59" s="5" t="s">
        <v>195</v>
      </c>
    </row>
    <row r="60" spans="1:14" ht="37.5" x14ac:dyDescent="0.35">
      <c r="A60" s="1"/>
      <c r="B60" s="5" t="s">
        <v>346</v>
      </c>
      <c r="C60" s="5" t="s">
        <v>347</v>
      </c>
      <c r="D60" s="5" t="s">
        <v>348</v>
      </c>
      <c r="E60" s="4" t="s">
        <v>188</v>
      </c>
      <c r="F60" s="4" t="s">
        <v>349</v>
      </c>
      <c r="G60" s="6" t="s">
        <v>350</v>
      </c>
      <c r="H60" s="8">
        <v>0</v>
      </c>
      <c r="I60" s="5" t="s">
        <v>191</v>
      </c>
      <c r="J60" s="5" t="s">
        <v>192</v>
      </c>
      <c r="K60" s="5" t="s">
        <v>193</v>
      </c>
      <c r="L60" s="5" t="s">
        <v>210</v>
      </c>
      <c r="M60" s="8">
        <v>22979</v>
      </c>
      <c r="N60" s="5" t="s">
        <v>195</v>
      </c>
    </row>
    <row r="61" spans="1:14" ht="25" x14ac:dyDescent="0.35">
      <c r="A61" s="1"/>
      <c r="B61" s="5" t="s">
        <v>351</v>
      </c>
      <c r="C61" s="5" t="s">
        <v>352</v>
      </c>
      <c r="D61" s="5" t="s">
        <v>353</v>
      </c>
      <c r="E61" s="4" t="s">
        <v>188</v>
      </c>
      <c r="F61" s="4" t="s">
        <v>208</v>
      </c>
      <c r="G61" s="6" t="s">
        <v>354</v>
      </c>
      <c r="H61" s="8">
        <v>0</v>
      </c>
      <c r="I61" s="5" t="s">
        <v>191</v>
      </c>
      <c r="J61" s="5" t="s">
        <v>205</v>
      </c>
      <c r="K61" s="5" t="s">
        <v>193</v>
      </c>
      <c r="L61" s="5" t="s">
        <v>210</v>
      </c>
      <c r="M61" s="8">
        <v>14956</v>
      </c>
      <c r="N61" s="5" t="s">
        <v>195</v>
      </c>
    </row>
    <row r="62" spans="1:14" x14ac:dyDescent="0.35">
      <c r="A62" s="1"/>
      <c r="B62" s="5" t="s">
        <v>351</v>
      </c>
      <c r="C62" s="5" t="s">
        <v>355</v>
      </c>
      <c r="D62" s="5" t="s">
        <v>356</v>
      </c>
      <c r="E62" s="4" t="s">
        <v>196</v>
      </c>
      <c r="F62" s="4" t="s">
        <v>243</v>
      </c>
      <c r="G62" s="6" t="s">
        <v>357</v>
      </c>
      <c r="H62" s="8">
        <v>0</v>
      </c>
      <c r="I62" s="5" t="s">
        <v>191</v>
      </c>
      <c r="J62" s="5" t="s">
        <v>205</v>
      </c>
      <c r="K62" s="5" t="s">
        <v>193</v>
      </c>
      <c r="L62" s="5" t="s">
        <v>194</v>
      </c>
      <c r="M62" s="8">
        <v>11479</v>
      </c>
      <c r="N62" s="5" t="s">
        <v>195</v>
      </c>
    </row>
    <row r="63" spans="1:14" x14ac:dyDescent="0.35">
      <c r="A63" s="1"/>
      <c r="B63" s="5" t="s">
        <v>351</v>
      </c>
      <c r="C63" s="5" t="s">
        <v>355</v>
      </c>
      <c r="D63" s="5" t="s">
        <v>358</v>
      </c>
      <c r="E63" s="4" t="s">
        <v>196</v>
      </c>
      <c r="F63" s="4" t="s">
        <v>243</v>
      </c>
      <c r="G63" s="6" t="s">
        <v>357</v>
      </c>
      <c r="H63" s="8">
        <v>0</v>
      </c>
      <c r="I63" s="5" t="s">
        <v>191</v>
      </c>
      <c r="J63" s="5" t="s">
        <v>205</v>
      </c>
      <c r="K63" s="5" t="s">
        <v>193</v>
      </c>
      <c r="L63" s="5" t="s">
        <v>194</v>
      </c>
      <c r="M63" s="8">
        <v>11480</v>
      </c>
      <c r="N63" s="5" t="s">
        <v>195</v>
      </c>
    </row>
    <row r="64" spans="1:14" x14ac:dyDescent="0.35">
      <c r="A64" s="1"/>
      <c r="B64" s="5" t="s">
        <v>351</v>
      </c>
      <c r="C64" s="5" t="s">
        <v>359</v>
      </c>
      <c r="D64" s="5" t="s">
        <v>360</v>
      </c>
      <c r="E64" s="4" t="s">
        <v>188</v>
      </c>
      <c r="F64" s="4" t="s">
        <v>361</v>
      </c>
      <c r="G64" s="6" t="s">
        <v>362</v>
      </c>
      <c r="H64" s="8">
        <v>0</v>
      </c>
      <c r="I64" s="5" t="s">
        <v>191</v>
      </c>
      <c r="J64" s="5" t="s">
        <v>192</v>
      </c>
      <c r="K64" s="5" t="s">
        <v>193</v>
      </c>
      <c r="L64" s="5" t="s">
        <v>194</v>
      </c>
      <c r="M64" s="8">
        <v>11494</v>
      </c>
      <c r="N64" s="5" t="s">
        <v>195</v>
      </c>
    </row>
    <row r="65" spans="1:14" x14ac:dyDescent="0.35">
      <c r="A65" s="1"/>
      <c r="B65" s="5" t="s">
        <v>363</v>
      </c>
      <c r="C65" s="5" t="s">
        <v>364</v>
      </c>
      <c r="D65" s="5" t="s">
        <v>365</v>
      </c>
      <c r="E65" s="4" t="s">
        <v>188</v>
      </c>
      <c r="F65" s="4" t="s">
        <v>208</v>
      </c>
      <c r="G65" s="6" t="s">
        <v>366</v>
      </c>
      <c r="H65" s="8">
        <v>0</v>
      </c>
      <c r="I65" s="5" t="s">
        <v>191</v>
      </c>
      <c r="J65" s="5" t="s">
        <v>192</v>
      </c>
      <c r="K65" s="5" t="s">
        <v>193</v>
      </c>
      <c r="L65" s="5" t="s">
        <v>194</v>
      </c>
      <c r="M65" s="8">
        <v>13919</v>
      </c>
      <c r="N65" s="5" t="s">
        <v>195</v>
      </c>
    </row>
    <row r="66" spans="1:14" x14ac:dyDescent="0.35">
      <c r="A66" s="1"/>
      <c r="B66" s="5" t="s">
        <v>363</v>
      </c>
      <c r="C66" s="5" t="s">
        <v>364</v>
      </c>
      <c r="D66" s="5" t="s">
        <v>367</v>
      </c>
      <c r="E66" s="4" t="s">
        <v>188</v>
      </c>
      <c r="F66" s="4" t="s">
        <v>208</v>
      </c>
      <c r="G66" s="6" t="s">
        <v>366</v>
      </c>
      <c r="H66" s="8">
        <v>0</v>
      </c>
      <c r="I66" s="5" t="s">
        <v>191</v>
      </c>
      <c r="J66" s="5" t="s">
        <v>192</v>
      </c>
      <c r="K66" s="5" t="s">
        <v>193</v>
      </c>
      <c r="L66" s="5" t="s">
        <v>194</v>
      </c>
      <c r="M66" s="8">
        <v>20729</v>
      </c>
      <c r="N66" s="5" t="s">
        <v>195</v>
      </c>
    </row>
    <row r="67" spans="1:14" ht="37.5" x14ac:dyDescent="0.35">
      <c r="A67" s="1"/>
      <c r="B67" s="5" t="s">
        <v>135</v>
      </c>
      <c r="C67" s="5" t="s">
        <v>368</v>
      </c>
      <c r="D67" s="5" t="s">
        <v>68</v>
      </c>
      <c r="E67" s="4" t="s">
        <v>369</v>
      </c>
      <c r="F67" s="4" t="s">
        <v>370</v>
      </c>
      <c r="G67" s="6" t="s">
        <v>371</v>
      </c>
      <c r="H67" s="8">
        <v>133</v>
      </c>
      <c r="I67" s="5" t="s">
        <v>191</v>
      </c>
      <c r="J67" s="5" t="s">
        <v>192</v>
      </c>
      <c r="K67" s="5" t="s">
        <v>193</v>
      </c>
      <c r="L67" s="5" t="s">
        <v>225</v>
      </c>
      <c r="M67" s="8">
        <v>280</v>
      </c>
      <c r="N67" s="5" t="s">
        <v>221</v>
      </c>
    </row>
    <row r="68" spans="1:14" x14ac:dyDescent="0.35">
      <c r="A68" s="1"/>
      <c r="B68" s="5" t="s">
        <v>135</v>
      </c>
      <c r="C68" s="5" t="s">
        <v>372</v>
      </c>
      <c r="D68" s="5" t="s">
        <v>373</v>
      </c>
      <c r="E68" s="4" t="s">
        <v>188</v>
      </c>
      <c r="F68" s="4" t="s">
        <v>208</v>
      </c>
      <c r="G68" s="6" t="s">
        <v>374</v>
      </c>
      <c r="H68" s="8">
        <v>12</v>
      </c>
      <c r="I68" s="5" t="s">
        <v>191</v>
      </c>
      <c r="J68" s="5" t="s">
        <v>192</v>
      </c>
      <c r="K68" s="5" t="s">
        <v>193</v>
      </c>
      <c r="L68" s="5" t="s">
        <v>210</v>
      </c>
      <c r="M68" s="8">
        <v>21023</v>
      </c>
      <c r="N68" s="5" t="s">
        <v>221</v>
      </c>
    </row>
    <row r="69" spans="1:14" x14ac:dyDescent="0.35">
      <c r="A69" s="1"/>
      <c r="B69" s="5" t="s">
        <v>135</v>
      </c>
      <c r="C69" s="5" t="s">
        <v>372</v>
      </c>
      <c r="D69" s="5" t="s">
        <v>100</v>
      </c>
      <c r="E69" s="4" t="s">
        <v>188</v>
      </c>
      <c r="F69" s="4" t="s">
        <v>208</v>
      </c>
      <c r="G69" s="6" t="s">
        <v>375</v>
      </c>
      <c r="H69" s="8">
        <v>150</v>
      </c>
      <c r="I69" s="5" t="s">
        <v>191</v>
      </c>
      <c r="J69" s="5" t="s">
        <v>192</v>
      </c>
      <c r="K69" s="5" t="s">
        <v>193</v>
      </c>
      <c r="L69" s="5" t="s">
        <v>194</v>
      </c>
      <c r="M69" s="8">
        <v>14</v>
      </c>
      <c r="N69" s="5" t="s">
        <v>221</v>
      </c>
    </row>
    <row r="70" spans="1:14" x14ac:dyDescent="0.35">
      <c r="A70" s="1"/>
      <c r="B70" s="5" t="s">
        <v>376</v>
      </c>
      <c r="C70" s="5" t="s">
        <v>377</v>
      </c>
      <c r="D70" s="5" t="s">
        <v>68</v>
      </c>
      <c r="E70" s="4" t="s">
        <v>378</v>
      </c>
      <c r="F70" s="4" t="s">
        <v>379</v>
      </c>
      <c r="G70" s="6" t="s">
        <v>380</v>
      </c>
      <c r="H70" s="8">
        <v>3.15</v>
      </c>
      <c r="I70" s="5" t="s">
        <v>224</v>
      </c>
      <c r="J70" s="5" t="s">
        <v>192</v>
      </c>
      <c r="K70" s="5" t="s">
        <v>193</v>
      </c>
      <c r="L70" s="5" t="s">
        <v>225</v>
      </c>
      <c r="M70" s="8">
        <v>14160</v>
      </c>
      <c r="N70" s="5" t="s">
        <v>221</v>
      </c>
    </row>
    <row r="71" spans="1:14" x14ac:dyDescent="0.35">
      <c r="A71" s="1"/>
      <c r="B71" s="5" t="s">
        <v>376</v>
      </c>
      <c r="C71" s="5" t="s">
        <v>377</v>
      </c>
      <c r="D71" s="5" t="s">
        <v>68</v>
      </c>
      <c r="E71" s="4" t="s">
        <v>381</v>
      </c>
      <c r="F71" s="4" t="s">
        <v>382</v>
      </c>
      <c r="G71" s="6" t="s">
        <v>383</v>
      </c>
      <c r="H71" s="8">
        <v>2.2999999999999998</v>
      </c>
      <c r="I71" s="5" t="s">
        <v>191</v>
      </c>
      <c r="J71" s="5" t="s">
        <v>192</v>
      </c>
      <c r="K71" s="5" t="s">
        <v>193</v>
      </c>
      <c r="L71" s="5" t="s">
        <v>225</v>
      </c>
      <c r="M71" s="8">
        <v>14160</v>
      </c>
      <c r="N71" s="5" t="s">
        <v>221</v>
      </c>
    </row>
    <row r="72" spans="1:14" x14ac:dyDescent="0.35">
      <c r="A72" s="1"/>
      <c r="B72" s="5" t="s">
        <v>384</v>
      </c>
      <c r="C72" s="5" t="s">
        <v>385</v>
      </c>
      <c r="D72" s="5" t="s">
        <v>68</v>
      </c>
      <c r="E72" s="4" t="s">
        <v>188</v>
      </c>
      <c r="F72" s="4" t="s">
        <v>208</v>
      </c>
      <c r="G72" s="6" t="s">
        <v>386</v>
      </c>
      <c r="H72" s="8">
        <v>5.45</v>
      </c>
      <c r="I72" s="5" t="s">
        <v>224</v>
      </c>
      <c r="J72" s="5" t="s">
        <v>192</v>
      </c>
      <c r="K72" s="5" t="s">
        <v>193</v>
      </c>
      <c r="L72" s="5" t="s">
        <v>225</v>
      </c>
      <c r="M72" s="8">
        <v>15160</v>
      </c>
      <c r="N72" s="5" t="s">
        <v>221</v>
      </c>
    </row>
    <row r="73" spans="1:14" x14ac:dyDescent="0.35">
      <c r="A73" s="1"/>
      <c r="B73" s="5" t="s">
        <v>384</v>
      </c>
      <c r="C73" s="5" t="s">
        <v>385</v>
      </c>
      <c r="D73" s="5" t="s">
        <v>68</v>
      </c>
      <c r="E73" s="4" t="s">
        <v>188</v>
      </c>
      <c r="F73" s="4" t="s">
        <v>387</v>
      </c>
      <c r="G73" s="6" t="s">
        <v>388</v>
      </c>
      <c r="H73" s="8">
        <v>3.15</v>
      </c>
      <c r="I73" s="5" t="s">
        <v>224</v>
      </c>
      <c r="J73" s="5" t="s">
        <v>192</v>
      </c>
      <c r="K73" s="5" t="s">
        <v>193</v>
      </c>
      <c r="L73" s="5" t="s">
        <v>225</v>
      </c>
      <c r="M73" s="8">
        <v>15160</v>
      </c>
      <c r="N73" s="5" t="s">
        <v>221</v>
      </c>
    </row>
    <row r="74" spans="1:14" x14ac:dyDescent="0.35">
      <c r="A74" s="1"/>
      <c r="B74" s="5" t="s">
        <v>384</v>
      </c>
      <c r="C74" s="5" t="s">
        <v>385</v>
      </c>
      <c r="D74" s="5" t="s">
        <v>68</v>
      </c>
      <c r="E74" s="4" t="s">
        <v>389</v>
      </c>
      <c r="F74" s="4" t="s">
        <v>390</v>
      </c>
      <c r="G74" s="6" t="s">
        <v>391</v>
      </c>
      <c r="H74" s="8">
        <v>4.5999999999999996</v>
      </c>
      <c r="I74" s="5" t="s">
        <v>191</v>
      </c>
      <c r="J74" s="5" t="s">
        <v>192</v>
      </c>
      <c r="K74" s="5" t="s">
        <v>193</v>
      </c>
      <c r="L74" s="5" t="s">
        <v>194</v>
      </c>
      <c r="M74" s="8">
        <v>15160</v>
      </c>
      <c r="N74" s="5" t="s">
        <v>221</v>
      </c>
    </row>
    <row r="75" spans="1:14" x14ac:dyDescent="0.35">
      <c r="A75" s="1"/>
      <c r="B75" s="5" t="s">
        <v>384</v>
      </c>
      <c r="C75" s="5" t="s">
        <v>385</v>
      </c>
      <c r="D75" s="5" t="s">
        <v>68</v>
      </c>
      <c r="E75" s="4" t="s">
        <v>392</v>
      </c>
      <c r="F75" s="4" t="s">
        <v>393</v>
      </c>
      <c r="G75" s="6" t="s">
        <v>394</v>
      </c>
      <c r="H75" s="8">
        <v>3.15</v>
      </c>
      <c r="I75" s="5" t="s">
        <v>224</v>
      </c>
      <c r="J75" s="5" t="s">
        <v>192</v>
      </c>
      <c r="K75" s="5" t="s">
        <v>193</v>
      </c>
      <c r="L75" s="5" t="s">
        <v>225</v>
      </c>
      <c r="M75" s="8">
        <v>15160</v>
      </c>
      <c r="N75" s="5" t="s">
        <v>221</v>
      </c>
    </row>
    <row r="76" spans="1:14" x14ac:dyDescent="0.35">
      <c r="A76" s="1"/>
      <c r="B76" s="5" t="s">
        <v>384</v>
      </c>
      <c r="C76" s="5" t="s">
        <v>385</v>
      </c>
      <c r="D76" s="5" t="s">
        <v>68</v>
      </c>
      <c r="E76" s="4" t="s">
        <v>395</v>
      </c>
      <c r="F76" s="4" t="s">
        <v>208</v>
      </c>
      <c r="G76" s="6" t="s">
        <v>396</v>
      </c>
      <c r="H76" s="8">
        <v>2.2999999999999998</v>
      </c>
      <c r="I76" s="5" t="s">
        <v>224</v>
      </c>
      <c r="J76" s="5" t="s">
        <v>192</v>
      </c>
      <c r="K76" s="5" t="s">
        <v>193</v>
      </c>
      <c r="L76" s="5" t="s">
        <v>225</v>
      </c>
      <c r="M76" s="8">
        <v>15160</v>
      </c>
      <c r="N76" s="5" t="s">
        <v>221</v>
      </c>
    </row>
    <row r="77" spans="1:14" ht="25" x14ac:dyDescent="0.35">
      <c r="A77" s="1"/>
      <c r="B77" s="5" t="s">
        <v>397</v>
      </c>
      <c r="C77" s="5" t="s">
        <v>398</v>
      </c>
      <c r="D77" s="5" t="s">
        <v>28</v>
      </c>
      <c r="E77" s="4" t="s">
        <v>188</v>
      </c>
      <c r="F77" s="4" t="s">
        <v>208</v>
      </c>
      <c r="G77" s="6" t="s">
        <v>399</v>
      </c>
      <c r="H77" s="8">
        <v>1.2</v>
      </c>
      <c r="I77" s="5" t="s">
        <v>191</v>
      </c>
      <c r="J77" s="5" t="s">
        <v>192</v>
      </c>
      <c r="K77" s="5" t="s">
        <v>193</v>
      </c>
      <c r="L77" s="5" t="s">
        <v>225</v>
      </c>
      <c r="M77" s="8">
        <v>18814</v>
      </c>
      <c r="N77" s="5" t="s">
        <v>221</v>
      </c>
    </row>
    <row r="78" spans="1:14" x14ac:dyDescent="0.35">
      <c r="A78" s="1"/>
      <c r="B78" s="5" t="s">
        <v>397</v>
      </c>
      <c r="C78" s="5" t="s">
        <v>400</v>
      </c>
      <c r="D78" s="5" t="s">
        <v>48</v>
      </c>
      <c r="E78" s="4" t="s">
        <v>401</v>
      </c>
      <c r="F78" s="4" t="s">
        <v>402</v>
      </c>
      <c r="G78" s="6" t="s">
        <v>403</v>
      </c>
      <c r="H78" s="8">
        <v>1.6</v>
      </c>
      <c r="I78" s="5" t="s">
        <v>329</v>
      </c>
      <c r="J78" s="5" t="s">
        <v>192</v>
      </c>
      <c r="K78" s="5" t="s">
        <v>193</v>
      </c>
      <c r="L78" s="5" t="s">
        <v>194</v>
      </c>
      <c r="M78" s="8">
        <v>13301</v>
      </c>
      <c r="N78" s="5" t="s">
        <v>221</v>
      </c>
    </row>
    <row r="79" spans="1:14" x14ac:dyDescent="0.35">
      <c r="A79" s="1"/>
      <c r="B79" s="5" t="s">
        <v>404</v>
      </c>
      <c r="C79" s="5" t="s">
        <v>405</v>
      </c>
      <c r="D79" s="5" t="s">
        <v>406</v>
      </c>
      <c r="E79" s="4" t="s">
        <v>407</v>
      </c>
      <c r="F79" s="4" t="s">
        <v>208</v>
      </c>
      <c r="G79" s="6" t="s">
        <v>408</v>
      </c>
      <c r="H79" s="8">
        <v>0</v>
      </c>
      <c r="I79" s="5" t="s">
        <v>191</v>
      </c>
      <c r="J79" s="5" t="s">
        <v>192</v>
      </c>
      <c r="K79" s="5" t="s">
        <v>193</v>
      </c>
      <c r="L79" s="5" t="s">
        <v>194</v>
      </c>
      <c r="M79" s="8">
        <v>8737</v>
      </c>
      <c r="N79" s="5" t="s">
        <v>195</v>
      </c>
    </row>
    <row r="80" spans="1:14" x14ac:dyDescent="0.35">
      <c r="A80" s="1"/>
      <c r="B80" s="5" t="s">
        <v>404</v>
      </c>
      <c r="C80" s="5" t="s">
        <v>405</v>
      </c>
      <c r="D80" s="5" t="s">
        <v>409</v>
      </c>
      <c r="E80" s="4" t="s">
        <v>407</v>
      </c>
      <c r="F80" s="4" t="s">
        <v>208</v>
      </c>
      <c r="G80" s="6" t="s">
        <v>408</v>
      </c>
      <c r="H80" s="8">
        <v>0</v>
      </c>
      <c r="I80" s="5" t="s">
        <v>191</v>
      </c>
      <c r="J80" s="5" t="s">
        <v>192</v>
      </c>
      <c r="K80" s="5" t="s">
        <v>193</v>
      </c>
      <c r="L80" s="5" t="s">
        <v>194</v>
      </c>
      <c r="M80" s="8">
        <v>1974</v>
      </c>
      <c r="N80" s="5" t="s">
        <v>195</v>
      </c>
    </row>
    <row r="81" spans="1:14" x14ac:dyDescent="0.35">
      <c r="A81" s="1"/>
      <c r="B81" s="5" t="s">
        <v>410</v>
      </c>
      <c r="C81" s="5" t="s">
        <v>364</v>
      </c>
      <c r="D81" s="5" t="s">
        <v>411</v>
      </c>
      <c r="E81" s="4" t="s">
        <v>188</v>
      </c>
      <c r="F81" s="4" t="s">
        <v>412</v>
      </c>
      <c r="G81" s="6" t="s">
        <v>366</v>
      </c>
      <c r="H81" s="8">
        <v>0</v>
      </c>
      <c r="I81" s="5" t="s">
        <v>191</v>
      </c>
      <c r="J81" s="5" t="s">
        <v>192</v>
      </c>
      <c r="K81" s="5" t="s">
        <v>193</v>
      </c>
      <c r="L81" s="5" t="s">
        <v>194</v>
      </c>
      <c r="M81" s="8">
        <v>13910</v>
      </c>
      <c r="N81" s="5" t="s">
        <v>195</v>
      </c>
    </row>
    <row r="82" spans="1:14" ht="25" x14ac:dyDescent="0.35">
      <c r="A82" s="1"/>
      <c r="B82" s="5" t="s">
        <v>57</v>
      </c>
      <c r="C82" s="5" t="s">
        <v>413</v>
      </c>
      <c r="D82" s="5" t="s">
        <v>414</v>
      </c>
      <c r="E82" s="4" t="s">
        <v>188</v>
      </c>
      <c r="F82" s="4" t="s">
        <v>208</v>
      </c>
      <c r="G82" s="6" t="s">
        <v>415</v>
      </c>
      <c r="H82" s="8">
        <v>0</v>
      </c>
      <c r="I82" s="5" t="s">
        <v>191</v>
      </c>
      <c r="J82" s="5" t="s">
        <v>205</v>
      </c>
      <c r="K82" s="5" t="s">
        <v>193</v>
      </c>
      <c r="L82" s="5" t="s">
        <v>210</v>
      </c>
      <c r="M82" s="8">
        <v>24124</v>
      </c>
      <c r="N82" s="5" t="s">
        <v>195</v>
      </c>
    </row>
    <row r="83" spans="1:14" x14ac:dyDescent="0.35">
      <c r="A83" s="1"/>
      <c r="B83" s="5" t="s">
        <v>57</v>
      </c>
      <c r="C83" s="5" t="s">
        <v>416</v>
      </c>
      <c r="D83" s="5" t="s">
        <v>417</v>
      </c>
      <c r="E83" s="4" t="s">
        <v>188</v>
      </c>
      <c r="F83" s="4" t="s">
        <v>208</v>
      </c>
      <c r="G83" s="6" t="s">
        <v>418</v>
      </c>
      <c r="H83" s="8">
        <v>0</v>
      </c>
      <c r="I83" s="5" t="s">
        <v>191</v>
      </c>
      <c r="J83" s="5" t="s">
        <v>192</v>
      </c>
      <c r="K83" s="5" t="s">
        <v>193</v>
      </c>
      <c r="L83" s="5" t="s">
        <v>210</v>
      </c>
      <c r="M83" s="8">
        <v>352</v>
      </c>
      <c r="N83" s="5" t="s">
        <v>195</v>
      </c>
    </row>
    <row r="84" spans="1:14" ht="25" x14ac:dyDescent="0.35">
      <c r="A84" s="1"/>
      <c r="B84" s="5" t="s">
        <v>57</v>
      </c>
      <c r="C84" s="5" t="s">
        <v>416</v>
      </c>
      <c r="D84" s="5" t="s">
        <v>417</v>
      </c>
      <c r="E84" s="4" t="s">
        <v>188</v>
      </c>
      <c r="F84" s="4" t="s">
        <v>208</v>
      </c>
      <c r="G84" s="6" t="s">
        <v>419</v>
      </c>
      <c r="H84" s="8">
        <v>0</v>
      </c>
      <c r="I84" s="5" t="s">
        <v>224</v>
      </c>
      <c r="J84" s="5" t="s">
        <v>192</v>
      </c>
      <c r="K84" s="5" t="s">
        <v>193</v>
      </c>
      <c r="L84" s="5" t="s">
        <v>225</v>
      </c>
      <c r="M84" s="8">
        <v>352</v>
      </c>
      <c r="N84" s="5" t="s">
        <v>195</v>
      </c>
    </row>
    <row r="85" spans="1:14" ht="62.5" x14ac:dyDescent="0.35">
      <c r="A85" s="1"/>
      <c r="B85" s="5" t="s">
        <v>57</v>
      </c>
      <c r="C85" s="5" t="s">
        <v>416</v>
      </c>
      <c r="D85" s="5" t="s">
        <v>420</v>
      </c>
      <c r="E85" s="4" t="s">
        <v>188</v>
      </c>
      <c r="F85" s="4" t="s">
        <v>208</v>
      </c>
      <c r="G85" s="6" t="s">
        <v>421</v>
      </c>
      <c r="H85" s="8">
        <v>0</v>
      </c>
      <c r="I85" s="5" t="s">
        <v>191</v>
      </c>
      <c r="J85" s="5" t="s">
        <v>192</v>
      </c>
      <c r="K85" s="5" t="s">
        <v>193</v>
      </c>
      <c r="L85" s="5" t="s">
        <v>210</v>
      </c>
      <c r="M85" s="8">
        <v>8939</v>
      </c>
      <c r="N85" s="5" t="s">
        <v>195</v>
      </c>
    </row>
    <row r="86" spans="1:14" ht="62.5" x14ac:dyDescent="0.35">
      <c r="A86" s="1"/>
      <c r="B86" s="5" t="s">
        <v>57</v>
      </c>
      <c r="C86" s="5" t="s">
        <v>422</v>
      </c>
      <c r="D86" s="5" t="s">
        <v>35</v>
      </c>
      <c r="E86" s="4" t="s">
        <v>188</v>
      </c>
      <c r="F86" s="4" t="s">
        <v>208</v>
      </c>
      <c r="G86" s="6" t="s">
        <v>423</v>
      </c>
      <c r="H86" s="8">
        <v>0</v>
      </c>
      <c r="I86" s="5" t="s">
        <v>191</v>
      </c>
      <c r="J86" s="5" t="s">
        <v>205</v>
      </c>
      <c r="K86" s="5" t="s">
        <v>193</v>
      </c>
      <c r="L86" s="5" t="s">
        <v>210</v>
      </c>
      <c r="M86" s="8">
        <v>11570</v>
      </c>
      <c r="N86" s="5" t="s">
        <v>195</v>
      </c>
    </row>
    <row r="87" spans="1:14" ht="37.5" x14ac:dyDescent="0.35">
      <c r="A87" s="1"/>
      <c r="B87" s="5" t="s">
        <v>57</v>
      </c>
      <c r="C87" s="5" t="s">
        <v>424</v>
      </c>
      <c r="D87" s="5" t="s">
        <v>425</v>
      </c>
      <c r="E87" s="4" t="s">
        <v>188</v>
      </c>
      <c r="F87" s="4" t="s">
        <v>208</v>
      </c>
      <c r="G87" s="6" t="s">
        <v>426</v>
      </c>
      <c r="H87" s="8">
        <v>0</v>
      </c>
      <c r="I87" s="5" t="s">
        <v>191</v>
      </c>
      <c r="J87" s="5" t="s">
        <v>205</v>
      </c>
      <c r="K87" s="5" t="s">
        <v>193</v>
      </c>
      <c r="L87" s="5" t="s">
        <v>210</v>
      </c>
      <c r="M87" s="8">
        <v>12361</v>
      </c>
      <c r="N87" s="5" t="s">
        <v>195</v>
      </c>
    </row>
    <row r="88" spans="1:14" ht="25" x14ac:dyDescent="0.35">
      <c r="A88" s="1"/>
      <c r="B88" s="5" t="s">
        <v>57</v>
      </c>
      <c r="C88" s="5" t="s">
        <v>427</v>
      </c>
      <c r="D88" s="5" t="s">
        <v>428</v>
      </c>
      <c r="E88" s="4" t="s">
        <v>188</v>
      </c>
      <c r="F88" s="4" t="s">
        <v>208</v>
      </c>
      <c r="G88" s="6" t="s">
        <v>429</v>
      </c>
      <c r="H88" s="8">
        <v>0</v>
      </c>
      <c r="I88" s="5" t="s">
        <v>191</v>
      </c>
      <c r="J88" s="5" t="s">
        <v>205</v>
      </c>
      <c r="K88" s="5" t="s">
        <v>193</v>
      </c>
      <c r="L88" s="5" t="s">
        <v>210</v>
      </c>
      <c r="M88" s="8">
        <v>23258</v>
      </c>
      <c r="N88" s="5" t="s">
        <v>195</v>
      </c>
    </row>
    <row r="89" spans="1:14" ht="25" x14ac:dyDescent="0.35">
      <c r="A89" s="1"/>
      <c r="B89" s="5" t="s">
        <v>57</v>
      </c>
      <c r="C89" s="5" t="s">
        <v>430</v>
      </c>
      <c r="D89" s="5" t="s">
        <v>431</v>
      </c>
      <c r="E89" s="4" t="s">
        <v>188</v>
      </c>
      <c r="F89" s="4" t="s">
        <v>208</v>
      </c>
      <c r="G89" s="6" t="s">
        <v>432</v>
      </c>
      <c r="H89" s="8">
        <v>0</v>
      </c>
      <c r="I89" s="5" t="s">
        <v>191</v>
      </c>
      <c r="J89" s="5" t="s">
        <v>192</v>
      </c>
      <c r="K89" s="5" t="s">
        <v>193</v>
      </c>
      <c r="L89" s="5" t="s">
        <v>210</v>
      </c>
      <c r="M89" s="8">
        <v>853</v>
      </c>
      <c r="N89" s="5" t="s">
        <v>195</v>
      </c>
    </row>
    <row r="90" spans="1:14" ht="25" x14ac:dyDescent="0.35">
      <c r="A90" s="1"/>
      <c r="B90" s="5" t="s">
        <v>57</v>
      </c>
      <c r="C90" s="5" t="s">
        <v>433</v>
      </c>
      <c r="D90" s="5" t="s">
        <v>434</v>
      </c>
      <c r="E90" s="4" t="s">
        <v>393</v>
      </c>
      <c r="F90" s="4" t="s">
        <v>208</v>
      </c>
      <c r="G90" s="6" t="s">
        <v>435</v>
      </c>
      <c r="H90" s="8">
        <v>0</v>
      </c>
      <c r="I90" s="5" t="s">
        <v>224</v>
      </c>
      <c r="J90" s="5" t="s">
        <v>192</v>
      </c>
      <c r="K90" s="5" t="s">
        <v>193</v>
      </c>
      <c r="L90" s="5" t="s">
        <v>210</v>
      </c>
      <c r="M90" s="8">
        <v>744</v>
      </c>
      <c r="N90" s="5" t="s">
        <v>195</v>
      </c>
    </row>
    <row r="91" spans="1:14" ht="50" x14ac:dyDescent="0.35">
      <c r="A91" s="1"/>
      <c r="B91" s="5" t="s">
        <v>57</v>
      </c>
      <c r="C91" s="5" t="s">
        <v>436</v>
      </c>
      <c r="D91" s="5" t="s">
        <v>437</v>
      </c>
      <c r="E91" s="4" t="s">
        <v>188</v>
      </c>
      <c r="F91" s="4" t="s">
        <v>208</v>
      </c>
      <c r="G91" s="6" t="s">
        <v>438</v>
      </c>
      <c r="H91" s="8">
        <v>0</v>
      </c>
      <c r="I91" s="5" t="s">
        <v>191</v>
      </c>
      <c r="J91" s="5" t="s">
        <v>192</v>
      </c>
      <c r="K91" s="5" t="s">
        <v>193</v>
      </c>
      <c r="L91" s="5" t="s">
        <v>210</v>
      </c>
      <c r="M91" s="8">
        <v>834</v>
      </c>
      <c r="N91" s="5" t="s">
        <v>195</v>
      </c>
    </row>
    <row r="92" spans="1:14" ht="37.5" x14ac:dyDescent="0.35">
      <c r="A92" s="1"/>
      <c r="B92" s="5" t="s">
        <v>57</v>
      </c>
      <c r="C92" s="5" t="s">
        <v>436</v>
      </c>
      <c r="D92" s="5" t="s">
        <v>439</v>
      </c>
      <c r="E92" s="4" t="s">
        <v>188</v>
      </c>
      <c r="F92" s="4" t="s">
        <v>208</v>
      </c>
      <c r="G92" s="6" t="s">
        <v>440</v>
      </c>
      <c r="H92" s="8">
        <v>0</v>
      </c>
      <c r="I92" s="5" t="s">
        <v>191</v>
      </c>
      <c r="J92" s="5" t="s">
        <v>192</v>
      </c>
      <c r="K92" s="5" t="s">
        <v>193</v>
      </c>
      <c r="L92" s="5" t="s">
        <v>210</v>
      </c>
      <c r="M92" s="8">
        <v>1601</v>
      </c>
      <c r="N92" s="5" t="s">
        <v>195</v>
      </c>
    </row>
    <row r="93" spans="1:14" ht="50" x14ac:dyDescent="0.35">
      <c r="A93" s="1"/>
      <c r="B93" s="5" t="s">
        <v>57</v>
      </c>
      <c r="C93" s="5" t="s">
        <v>436</v>
      </c>
      <c r="D93" s="5" t="s">
        <v>441</v>
      </c>
      <c r="E93" s="4" t="s">
        <v>188</v>
      </c>
      <c r="F93" s="4" t="s">
        <v>208</v>
      </c>
      <c r="G93" s="6" t="s">
        <v>442</v>
      </c>
      <c r="H93" s="8">
        <v>0</v>
      </c>
      <c r="I93" s="5" t="s">
        <v>191</v>
      </c>
      <c r="J93" s="5" t="s">
        <v>192</v>
      </c>
      <c r="K93" s="5" t="s">
        <v>193</v>
      </c>
      <c r="L93" s="5" t="s">
        <v>210</v>
      </c>
      <c r="M93" s="8">
        <v>9267</v>
      </c>
      <c r="N93" s="5" t="s">
        <v>195</v>
      </c>
    </row>
    <row r="94" spans="1:14" ht="25" x14ac:dyDescent="0.35">
      <c r="A94" s="1"/>
      <c r="B94" s="5" t="s">
        <v>57</v>
      </c>
      <c r="C94" s="5" t="s">
        <v>436</v>
      </c>
      <c r="D94" s="5" t="s">
        <v>443</v>
      </c>
      <c r="E94" s="4" t="s">
        <v>188</v>
      </c>
      <c r="F94" s="4" t="s">
        <v>208</v>
      </c>
      <c r="G94" s="6" t="s">
        <v>444</v>
      </c>
      <c r="H94" s="8">
        <v>0</v>
      </c>
      <c r="I94" s="5" t="s">
        <v>191</v>
      </c>
      <c r="J94" s="5" t="s">
        <v>205</v>
      </c>
      <c r="K94" s="5" t="s">
        <v>193</v>
      </c>
      <c r="L94" s="5" t="s">
        <v>210</v>
      </c>
      <c r="M94" s="8">
        <v>464</v>
      </c>
      <c r="N94" s="5" t="s">
        <v>195</v>
      </c>
    </row>
    <row r="95" spans="1:14" ht="25" x14ac:dyDescent="0.35">
      <c r="A95" s="1"/>
      <c r="B95" s="5" t="s">
        <v>57</v>
      </c>
      <c r="C95" s="5" t="s">
        <v>445</v>
      </c>
      <c r="D95" s="5" t="s">
        <v>446</v>
      </c>
      <c r="E95" s="4" t="s">
        <v>188</v>
      </c>
      <c r="F95" s="4" t="s">
        <v>208</v>
      </c>
      <c r="G95" s="6" t="s">
        <v>447</v>
      </c>
      <c r="H95" s="8">
        <v>0</v>
      </c>
      <c r="I95" s="5" t="s">
        <v>191</v>
      </c>
      <c r="J95" s="5" t="s">
        <v>205</v>
      </c>
      <c r="K95" s="5" t="s">
        <v>193</v>
      </c>
      <c r="L95" s="5" t="s">
        <v>210</v>
      </c>
      <c r="M95" s="8">
        <v>1987</v>
      </c>
      <c r="N95" s="5" t="s">
        <v>195</v>
      </c>
    </row>
    <row r="96" spans="1:14" ht="25" x14ac:dyDescent="0.35">
      <c r="A96" s="1"/>
      <c r="B96" s="5" t="s">
        <v>57</v>
      </c>
      <c r="C96" s="5" t="s">
        <v>448</v>
      </c>
      <c r="D96" s="5" t="s">
        <v>449</v>
      </c>
      <c r="E96" s="4" t="s">
        <v>188</v>
      </c>
      <c r="F96" s="4" t="s">
        <v>208</v>
      </c>
      <c r="G96" s="6" t="s">
        <v>450</v>
      </c>
      <c r="H96" s="8">
        <v>0</v>
      </c>
      <c r="I96" s="5" t="s">
        <v>191</v>
      </c>
      <c r="J96" s="5" t="s">
        <v>205</v>
      </c>
      <c r="K96" s="5" t="s">
        <v>193</v>
      </c>
      <c r="L96" s="5" t="s">
        <v>210</v>
      </c>
      <c r="M96" s="8">
        <v>24318</v>
      </c>
      <c r="N96" s="5" t="s">
        <v>195</v>
      </c>
    </row>
    <row r="97" spans="1:14" ht="62.5" x14ac:dyDescent="0.35">
      <c r="A97" s="1"/>
      <c r="B97" s="5" t="s">
        <v>57</v>
      </c>
      <c r="C97" s="5" t="s">
        <v>451</v>
      </c>
      <c r="D97" s="5" t="s">
        <v>452</v>
      </c>
      <c r="E97" s="4" t="s">
        <v>188</v>
      </c>
      <c r="F97" s="4" t="s">
        <v>208</v>
      </c>
      <c r="G97" s="6" t="s">
        <v>453</v>
      </c>
      <c r="H97" s="8">
        <v>0</v>
      </c>
      <c r="I97" s="5" t="s">
        <v>191</v>
      </c>
      <c r="J97" s="5" t="s">
        <v>192</v>
      </c>
      <c r="K97" s="5" t="s">
        <v>193</v>
      </c>
      <c r="L97" s="5" t="s">
        <v>210</v>
      </c>
      <c r="M97" s="8">
        <v>8680</v>
      </c>
      <c r="N97" s="5" t="s">
        <v>195</v>
      </c>
    </row>
    <row r="98" spans="1:14" ht="50" x14ac:dyDescent="0.35">
      <c r="A98" s="1"/>
      <c r="B98" s="5" t="s">
        <v>57</v>
      </c>
      <c r="C98" s="5" t="s">
        <v>454</v>
      </c>
      <c r="D98" s="5" t="s">
        <v>455</v>
      </c>
      <c r="E98" s="4" t="s">
        <v>188</v>
      </c>
      <c r="F98" s="4" t="s">
        <v>208</v>
      </c>
      <c r="G98" s="6" t="s">
        <v>456</v>
      </c>
      <c r="H98" s="8">
        <v>0</v>
      </c>
      <c r="I98" s="5" t="s">
        <v>191</v>
      </c>
      <c r="J98" s="5" t="s">
        <v>205</v>
      </c>
      <c r="K98" s="5" t="s">
        <v>193</v>
      </c>
      <c r="L98" s="5" t="s">
        <v>210</v>
      </c>
      <c r="M98" s="8">
        <v>508</v>
      </c>
      <c r="N98" s="5" t="s">
        <v>195</v>
      </c>
    </row>
    <row r="99" spans="1:14" ht="50" x14ac:dyDescent="0.35">
      <c r="A99" s="1"/>
      <c r="B99" s="5" t="s">
        <v>57</v>
      </c>
      <c r="C99" s="5" t="s">
        <v>457</v>
      </c>
      <c r="D99" s="5" t="s">
        <v>458</v>
      </c>
      <c r="E99" s="4" t="s">
        <v>188</v>
      </c>
      <c r="F99" s="4" t="s">
        <v>208</v>
      </c>
      <c r="G99" s="6" t="s">
        <v>459</v>
      </c>
      <c r="H99" s="8">
        <v>0</v>
      </c>
      <c r="I99" s="5" t="s">
        <v>191</v>
      </c>
      <c r="J99" s="5" t="s">
        <v>192</v>
      </c>
      <c r="K99" s="5" t="s">
        <v>193</v>
      </c>
      <c r="L99" s="5" t="s">
        <v>194</v>
      </c>
      <c r="M99" s="8">
        <v>1683</v>
      </c>
      <c r="N99" s="5" t="s">
        <v>195</v>
      </c>
    </row>
    <row r="100" spans="1:14" ht="50" x14ac:dyDescent="0.35">
      <c r="A100" s="1"/>
      <c r="B100" s="5" t="s">
        <v>57</v>
      </c>
      <c r="C100" s="5" t="s">
        <v>457</v>
      </c>
      <c r="D100" s="5" t="s">
        <v>35</v>
      </c>
      <c r="E100" s="4" t="s">
        <v>460</v>
      </c>
      <c r="F100" s="4" t="s">
        <v>461</v>
      </c>
      <c r="G100" s="6" t="s">
        <v>462</v>
      </c>
      <c r="H100" s="8">
        <v>0</v>
      </c>
      <c r="I100" s="5" t="s">
        <v>191</v>
      </c>
      <c r="J100" s="5" t="s">
        <v>205</v>
      </c>
      <c r="K100" s="5" t="s">
        <v>193</v>
      </c>
      <c r="L100" s="5" t="s">
        <v>194</v>
      </c>
      <c r="M100" s="8">
        <v>10671</v>
      </c>
      <c r="N100" s="5" t="s">
        <v>195</v>
      </c>
    </row>
    <row r="101" spans="1:14" ht="25" x14ac:dyDescent="0.35">
      <c r="A101" s="1"/>
      <c r="B101" s="5" t="s">
        <v>57</v>
      </c>
      <c r="C101" s="5" t="s">
        <v>275</v>
      </c>
      <c r="D101" s="5" t="s">
        <v>463</v>
      </c>
      <c r="E101" s="4" t="s">
        <v>464</v>
      </c>
      <c r="F101" s="4" t="s">
        <v>465</v>
      </c>
      <c r="G101" s="6" t="s">
        <v>466</v>
      </c>
      <c r="H101" s="8">
        <v>0</v>
      </c>
      <c r="I101" s="5" t="s">
        <v>191</v>
      </c>
      <c r="J101" s="5" t="s">
        <v>192</v>
      </c>
      <c r="K101" s="5" t="s">
        <v>193</v>
      </c>
      <c r="L101" s="5" t="s">
        <v>194</v>
      </c>
      <c r="M101" s="8">
        <v>917</v>
      </c>
      <c r="N101" s="5" t="s">
        <v>195</v>
      </c>
    </row>
    <row r="102" spans="1:14" ht="50" x14ac:dyDescent="0.35">
      <c r="A102" s="1"/>
      <c r="B102" s="5" t="s">
        <v>57</v>
      </c>
      <c r="C102" s="5" t="s">
        <v>467</v>
      </c>
      <c r="D102" s="5" t="s">
        <v>35</v>
      </c>
      <c r="E102" s="4" t="s">
        <v>188</v>
      </c>
      <c r="F102" s="4" t="s">
        <v>208</v>
      </c>
      <c r="G102" s="6" t="s">
        <v>468</v>
      </c>
      <c r="H102" s="8">
        <v>0</v>
      </c>
      <c r="I102" s="5" t="s">
        <v>191</v>
      </c>
      <c r="J102" s="5" t="s">
        <v>205</v>
      </c>
      <c r="K102" s="5" t="s">
        <v>193</v>
      </c>
      <c r="L102" s="5" t="s">
        <v>210</v>
      </c>
      <c r="M102" s="8">
        <v>1422</v>
      </c>
      <c r="N102" s="5" t="s">
        <v>195</v>
      </c>
    </row>
    <row r="103" spans="1:14" ht="50" x14ac:dyDescent="0.35">
      <c r="A103" s="1"/>
      <c r="B103" s="5" t="s">
        <v>57</v>
      </c>
      <c r="C103" s="5" t="s">
        <v>469</v>
      </c>
      <c r="D103" s="5" t="s">
        <v>470</v>
      </c>
      <c r="E103" s="4" t="s">
        <v>188</v>
      </c>
      <c r="F103" s="4" t="s">
        <v>208</v>
      </c>
      <c r="G103" s="6" t="s">
        <v>471</v>
      </c>
      <c r="H103" s="8">
        <v>0</v>
      </c>
      <c r="I103" s="5" t="s">
        <v>191</v>
      </c>
      <c r="J103" s="5" t="s">
        <v>205</v>
      </c>
      <c r="K103" s="5" t="s">
        <v>193</v>
      </c>
      <c r="L103" s="5" t="s">
        <v>210</v>
      </c>
      <c r="M103" s="8">
        <v>642</v>
      </c>
      <c r="N103" s="5" t="s">
        <v>195</v>
      </c>
    </row>
    <row r="104" spans="1:14" ht="25" x14ac:dyDescent="0.35">
      <c r="A104" s="1"/>
      <c r="B104" s="5" t="s">
        <v>57</v>
      </c>
      <c r="C104" s="5" t="s">
        <v>472</v>
      </c>
      <c r="D104" s="5" t="s">
        <v>473</v>
      </c>
      <c r="E104" s="4" t="s">
        <v>188</v>
      </c>
      <c r="F104" s="4" t="s">
        <v>208</v>
      </c>
      <c r="G104" s="6" t="s">
        <v>474</v>
      </c>
      <c r="H104" s="8">
        <v>0</v>
      </c>
      <c r="I104" s="5" t="s">
        <v>191</v>
      </c>
      <c r="J104" s="5" t="s">
        <v>205</v>
      </c>
      <c r="K104" s="5" t="s">
        <v>193</v>
      </c>
      <c r="L104" s="5" t="s">
        <v>210</v>
      </c>
      <c r="M104" s="8">
        <v>19929</v>
      </c>
      <c r="N104" s="5" t="s">
        <v>195</v>
      </c>
    </row>
    <row r="105" spans="1:14" ht="37.5" x14ac:dyDescent="0.35">
      <c r="A105" s="1"/>
      <c r="B105" s="5" t="s">
        <v>57</v>
      </c>
      <c r="C105" s="5" t="s">
        <v>472</v>
      </c>
      <c r="D105" s="5" t="s">
        <v>475</v>
      </c>
      <c r="E105" s="4" t="s">
        <v>188</v>
      </c>
      <c r="F105" s="4" t="s">
        <v>208</v>
      </c>
      <c r="G105" s="6" t="s">
        <v>476</v>
      </c>
      <c r="H105" s="8">
        <v>0</v>
      </c>
      <c r="I105" s="5" t="s">
        <v>191</v>
      </c>
      <c r="J105" s="5" t="s">
        <v>205</v>
      </c>
      <c r="K105" s="5" t="s">
        <v>193</v>
      </c>
      <c r="L105" s="5" t="s">
        <v>210</v>
      </c>
      <c r="M105" s="8">
        <v>1110</v>
      </c>
      <c r="N105" s="5" t="s">
        <v>195</v>
      </c>
    </row>
    <row r="106" spans="1:14" ht="25" x14ac:dyDescent="0.35">
      <c r="A106" s="1"/>
      <c r="B106" s="5" t="s">
        <v>477</v>
      </c>
      <c r="C106" s="5" t="s">
        <v>186</v>
      </c>
      <c r="D106" s="5" t="s">
        <v>478</v>
      </c>
      <c r="E106" s="4" t="s">
        <v>479</v>
      </c>
      <c r="F106" s="4" t="s">
        <v>480</v>
      </c>
      <c r="G106" s="6" t="s">
        <v>481</v>
      </c>
      <c r="H106" s="8">
        <v>0</v>
      </c>
      <c r="I106" s="5" t="s">
        <v>191</v>
      </c>
      <c r="J106" s="5" t="s">
        <v>192</v>
      </c>
      <c r="K106" s="5" t="s">
        <v>193</v>
      </c>
      <c r="L106" s="5" t="s">
        <v>210</v>
      </c>
      <c r="M106" s="8">
        <v>1583</v>
      </c>
      <c r="N106" s="5" t="s">
        <v>195</v>
      </c>
    </row>
    <row r="107" spans="1:14" x14ac:dyDescent="0.35">
      <c r="A107" s="1"/>
      <c r="B107" s="5" t="s">
        <v>482</v>
      </c>
      <c r="C107" s="5" t="s">
        <v>483</v>
      </c>
      <c r="D107" s="5" t="s">
        <v>484</v>
      </c>
      <c r="E107" s="4" t="s">
        <v>188</v>
      </c>
      <c r="F107" s="4" t="s">
        <v>208</v>
      </c>
      <c r="G107" s="6" t="s">
        <v>485</v>
      </c>
      <c r="H107" s="8">
        <v>1.0609999999999999</v>
      </c>
      <c r="I107" s="5" t="s">
        <v>191</v>
      </c>
      <c r="J107" s="5" t="s">
        <v>192</v>
      </c>
      <c r="K107" s="5" t="s">
        <v>193</v>
      </c>
      <c r="L107" s="5" t="s">
        <v>225</v>
      </c>
      <c r="M107" s="8">
        <v>1933</v>
      </c>
      <c r="N107" s="5" t="s">
        <v>221</v>
      </c>
    </row>
    <row r="108" spans="1:14" x14ac:dyDescent="0.35">
      <c r="A108" s="1"/>
      <c r="B108" s="5" t="s">
        <v>482</v>
      </c>
      <c r="C108" s="5" t="s">
        <v>483</v>
      </c>
      <c r="D108" s="5" t="s">
        <v>486</v>
      </c>
      <c r="E108" s="4" t="s">
        <v>188</v>
      </c>
      <c r="F108" s="4" t="s">
        <v>208</v>
      </c>
      <c r="G108" s="6" t="s">
        <v>487</v>
      </c>
      <c r="H108" s="8">
        <v>24.26</v>
      </c>
      <c r="I108" s="5" t="s">
        <v>191</v>
      </c>
      <c r="J108" s="5" t="s">
        <v>192</v>
      </c>
      <c r="K108" s="5" t="s">
        <v>193</v>
      </c>
      <c r="L108" s="5" t="s">
        <v>225</v>
      </c>
      <c r="M108" s="8">
        <v>60</v>
      </c>
      <c r="N108" s="5" t="s">
        <v>221</v>
      </c>
    </row>
    <row r="109" spans="1:14" ht="25" x14ac:dyDescent="0.35">
      <c r="A109" s="1"/>
      <c r="B109" s="5" t="s">
        <v>488</v>
      </c>
      <c r="C109" s="5" t="s">
        <v>489</v>
      </c>
      <c r="D109" s="5" t="s">
        <v>490</v>
      </c>
      <c r="E109" s="4" t="s">
        <v>188</v>
      </c>
      <c r="F109" s="4" t="s">
        <v>491</v>
      </c>
      <c r="G109" s="6" t="s">
        <v>492</v>
      </c>
      <c r="H109" s="8">
        <v>0</v>
      </c>
      <c r="I109" s="5" t="s">
        <v>191</v>
      </c>
      <c r="J109" s="5" t="s">
        <v>192</v>
      </c>
      <c r="K109" s="5" t="s">
        <v>193</v>
      </c>
      <c r="L109" s="5" t="s">
        <v>194</v>
      </c>
      <c r="M109" s="8">
        <v>16807</v>
      </c>
      <c r="N109" s="5" t="s">
        <v>195</v>
      </c>
    </row>
    <row r="110" spans="1:14" ht="25" x14ac:dyDescent="0.35">
      <c r="A110" s="1"/>
      <c r="B110" s="5" t="s">
        <v>488</v>
      </c>
      <c r="C110" s="5" t="s">
        <v>489</v>
      </c>
      <c r="D110" s="5" t="s">
        <v>493</v>
      </c>
      <c r="E110" s="4" t="s">
        <v>389</v>
      </c>
      <c r="F110" s="4" t="s">
        <v>222</v>
      </c>
      <c r="G110" s="6" t="s">
        <v>494</v>
      </c>
      <c r="H110" s="8">
        <v>0</v>
      </c>
      <c r="I110" s="5" t="s">
        <v>191</v>
      </c>
      <c r="J110" s="5" t="s">
        <v>192</v>
      </c>
      <c r="K110" s="5" t="s">
        <v>193</v>
      </c>
      <c r="L110" s="5" t="s">
        <v>194</v>
      </c>
      <c r="M110" s="8">
        <v>16808</v>
      </c>
      <c r="N110" s="5" t="s">
        <v>195</v>
      </c>
    </row>
    <row r="111" spans="1:14" ht="37.5" x14ac:dyDescent="0.35">
      <c r="A111" s="1"/>
      <c r="B111" s="5" t="s">
        <v>488</v>
      </c>
      <c r="C111" s="5" t="s">
        <v>186</v>
      </c>
      <c r="D111" s="5" t="s">
        <v>495</v>
      </c>
      <c r="E111" s="4" t="s">
        <v>496</v>
      </c>
      <c r="F111" s="4" t="s">
        <v>480</v>
      </c>
      <c r="G111" s="6" t="s">
        <v>497</v>
      </c>
      <c r="H111" s="8">
        <v>0</v>
      </c>
      <c r="I111" s="5" t="s">
        <v>191</v>
      </c>
      <c r="J111" s="5" t="s">
        <v>192</v>
      </c>
      <c r="K111" s="5" t="s">
        <v>193</v>
      </c>
      <c r="L111" s="5" t="s">
        <v>194</v>
      </c>
      <c r="M111" s="8">
        <v>18640</v>
      </c>
      <c r="N111" s="5" t="s">
        <v>195</v>
      </c>
    </row>
    <row r="112" spans="1:14" x14ac:dyDescent="0.35">
      <c r="A112" s="1"/>
      <c r="B112" s="5" t="s">
        <v>159</v>
      </c>
      <c r="C112" s="5" t="s">
        <v>498</v>
      </c>
      <c r="D112" s="5" t="s">
        <v>499</v>
      </c>
      <c r="E112" s="4" t="s">
        <v>188</v>
      </c>
      <c r="F112" s="4" t="s">
        <v>208</v>
      </c>
      <c r="G112" s="6" t="s">
        <v>500</v>
      </c>
      <c r="H112" s="8">
        <v>0</v>
      </c>
      <c r="I112" s="5" t="s">
        <v>191</v>
      </c>
      <c r="J112" s="5" t="s">
        <v>192</v>
      </c>
      <c r="K112" s="5" t="s">
        <v>193</v>
      </c>
      <c r="L112" s="5" t="s">
        <v>210</v>
      </c>
      <c r="M112" s="8">
        <v>681</v>
      </c>
      <c r="N112" s="5" t="s">
        <v>195</v>
      </c>
    </row>
    <row r="113" spans="1:14" x14ac:dyDescent="0.35">
      <c r="A113" s="1"/>
      <c r="B113" s="5" t="s">
        <v>159</v>
      </c>
      <c r="C113" s="5" t="s">
        <v>498</v>
      </c>
      <c r="D113" s="5" t="s">
        <v>501</v>
      </c>
      <c r="E113" s="4" t="s">
        <v>188</v>
      </c>
      <c r="F113" s="4" t="s">
        <v>208</v>
      </c>
      <c r="G113" s="6" t="s">
        <v>502</v>
      </c>
      <c r="H113" s="8">
        <v>0</v>
      </c>
      <c r="I113" s="5" t="s">
        <v>191</v>
      </c>
      <c r="J113" s="5" t="s">
        <v>205</v>
      </c>
      <c r="K113" s="5" t="s">
        <v>193</v>
      </c>
      <c r="L113" s="5" t="s">
        <v>210</v>
      </c>
      <c r="M113" s="8">
        <v>680</v>
      </c>
      <c r="N113" s="5" t="s">
        <v>195</v>
      </c>
    </row>
    <row r="114" spans="1:14" x14ac:dyDescent="0.35">
      <c r="A114" s="1"/>
      <c r="B114" s="5" t="s">
        <v>168</v>
      </c>
      <c r="C114" s="5" t="s">
        <v>503</v>
      </c>
      <c r="D114" s="5" t="s">
        <v>68</v>
      </c>
      <c r="E114" s="4" t="s">
        <v>188</v>
      </c>
      <c r="F114" s="4" t="s">
        <v>208</v>
      </c>
      <c r="G114" s="6" t="s">
        <v>504</v>
      </c>
      <c r="H114" s="8">
        <v>0</v>
      </c>
      <c r="I114" s="5" t="s">
        <v>191</v>
      </c>
      <c r="J114" s="5" t="s">
        <v>205</v>
      </c>
      <c r="K114" s="5" t="s">
        <v>193</v>
      </c>
      <c r="L114" s="5" t="s">
        <v>210</v>
      </c>
      <c r="M114" s="8">
        <v>258</v>
      </c>
      <c r="N114" s="5" t="s">
        <v>221</v>
      </c>
    </row>
    <row r="115" spans="1:14" ht="25" x14ac:dyDescent="0.35">
      <c r="A115" s="1"/>
      <c r="B115" s="5" t="s">
        <v>505</v>
      </c>
      <c r="C115" s="5" t="s">
        <v>506</v>
      </c>
      <c r="D115" s="5" t="s">
        <v>507</v>
      </c>
      <c r="E115" s="4" t="s">
        <v>188</v>
      </c>
      <c r="F115" s="4" t="s">
        <v>208</v>
      </c>
      <c r="G115" s="6" t="s">
        <v>508</v>
      </c>
      <c r="H115" s="8">
        <v>0</v>
      </c>
      <c r="I115" s="5" t="s">
        <v>191</v>
      </c>
      <c r="J115" s="5" t="s">
        <v>205</v>
      </c>
      <c r="K115" s="5" t="s">
        <v>193</v>
      </c>
      <c r="L115" s="5" t="s">
        <v>194</v>
      </c>
      <c r="M115" s="8">
        <v>21644</v>
      </c>
      <c r="N115" s="5" t="s">
        <v>195</v>
      </c>
    </row>
    <row r="116" spans="1:14" ht="50" x14ac:dyDescent="0.35">
      <c r="A116" s="1"/>
      <c r="B116" s="5" t="s">
        <v>509</v>
      </c>
      <c r="C116" s="5" t="s">
        <v>510</v>
      </c>
      <c r="D116" s="5" t="s">
        <v>511</v>
      </c>
      <c r="E116" s="4" t="s">
        <v>188</v>
      </c>
      <c r="F116" s="4" t="s">
        <v>208</v>
      </c>
      <c r="G116" s="6" t="s">
        <v>512</v>
      </c>
      <c r="H116" s="8">
        <v>0</v>
      </c>
      <c r="I116" s="5" t="s">
        <v>191</v>
      </c>
      <c r="J116" s="5" t="s">
        <v>205</v>
      </c>
      <c r="K116" s="5" t="s">
        <v>193</v>
      </c>
      <c r="L116" s="5" t="s">
        <v>210</v>
      </c>
      <c r="M116" s="8">
        <v>22626</v>
      </c>
      <c r="N116" s="5" t="s">
        <v>195</v>
      </c>
    </row>
    <row r="117" spans="1:14" ht="25" x14ac:dyDescent="0.35">
      <c r="A117" s="1"/>
      <c r="B117" s="5" t="s">
        <v>509</v>
      </c>
      <c r="C117" s="5" t="s">
        <v>510</v>
      </c>
      <c r="D117" s="5" t="s">
        <v>513</v>
      </c>
      <c r="E117" s="4" t="s">
        <v>188</v>
      </c>
      <c r="F117" s="4" t="s">
        <v>208</v>
      </c>
      <c r="G117" s="6" t="s">
        <v>514</v>
      </c>
      <c r="H117" s="8">
        <v>0</v>
      </c>
      <c r="I117" s="5" t="s">
        <v>191</v>
      </c>
      <c r="J117" s="5" t="s">
        <v>192</v>
      </c>
      <c r="K117" s="5" t="s">
        <v>193</v>
      </c>
      <c r="L117" s="5" t="s">
        <v>210</v>
      </c>
      <c r="M117" s="8">
        <v>22636</v>
      </c>
      <c r="N117" s="5" t="s">
        <v>195</v>
      </c>
    </row>
    <row r="118" spans="1:14" ht="37.5" x14ac:dyDescent="0.35">
      <c r="A118" s="1"/>
      <c r="B118" s="5" t="s">
        <v>509</v>
      </c>
      <c r="C118" s="5" t="s">
        <v>515</v>
      </c>
      <c r="D118" s="5" t="s">
        <v>516</v>
      </c>
      <c r="E118" s="4" t="s">
        <v>188</v>
      </c>
      <c r="F118" s="4" t="s">
        <v>208</v>
      </c>
      <c r="G118" s="6" t="s">
        <v>517</v>
      </c>
      <c r="H118" s="8">
        <v>0</v>
      </c>
      <c r="I118" s="5" t="s">
        <v>191</v>
      </c>
      <c r="J118" s="5" t="s">
        <v>205</v>
      </c>
      <c r="K118" s="5" t="s">
        <v>193</v>
      </c>
      <c r="L118" s="5" t="s">
        <v>210</v>
      </c>
      <c r="M118" s="8">
        <v>13666</v>
      </c>
      <c r="N118" s="5" t="s">
        <v>195</v>
      </c>
    </row>
    <row r="119" spans="1:14" x14ac:dyDescent="0.35">
      <c r="A119" s="1"/>
      <c r="B119" s="5" t="s">
        <v>509</v>
      </c>
      <c r="C119" s="5" t="s">
        <v>518</v>
      </c>
      <c r="D119" s="5" t="s">
        <v>519</v>
      </c>
      <c r="E119" s="4" t="s">
        <v>188</v>
      </c>
      <c r="F119" s="4" t="s">
        <v>520</v>
      </c>
      <c r="G119" s="6" t="s">
        <v>521</v>
      </c>
      <c r="H119" s="8">
        <v>0</v>
      </c>
      <c r="I119" s="5" t="s">
        <v>191</v>
      </c>
      <c r="J119" s="5" t="s">
        <v>192</v>
      </c>
      <c r="K119" s="5" t="s">
        <v>193</v>
      </c>
      <c r="L119" s="5" t="s">
        <v>210</v>
      </c>
      <c r="M119" s="8">
        <v>17712</v>
      </c>
      <c r="N119" s="5" t="s">
        <v>195</v>
      </c>
    </row>
    <row r="120" spans="1:14" ht="25" x14ac:dyDescent="0.35">
      <c r="A120" s="1"/>
      <c r="B120" s="5" t="s">
        <v>509</v>
      </c>
      <c r="C120" s="5" t="s">
        <v>518</v>
      </c>
      <c r="D120" s="5" t="s">
        <v>522</v>
      </c>
      <c r="E120" s="4" t="s">
        <v>188</v>
      </c>
      <c r="F120" s="4" t="s">
        <v>523</v>
      </c>
      <c r="G120" s="6" t="s">
        <v>524</v>
      </c>
      <c r="H120" s="8">
        <v>0</v>
      </c>
      <c r="I120" s="5" t="s">
        <v>191</v>
      </c>
      <c r="J120" s="5" t="s">
        <v>192</v>
      </c>
      <c r="K120" s="5" t="s">
        <v>193</v>
      </c>
      <c r="L120" s="5" t="s">
        <v>225</v>
      </c>
      <c r="M120" s="8">
        <v>18631</v>
      </c>
      <c r="N120" s="5" t="s">
        <v>195</v>
      </c>
    </row>
    <row r="121" spans="1:14" ht="37.5" x14ac:dyDescent="0.35">
      <c r="A121" s="1"/>
      <c r="B121" s="5" t="s">
        <v>509</v>
      </c>
      <c r="C121" s="5" t="s">
        <v>525</v>
      </c>
      <c r="D121" s="5" t="s">
        <v>35</v>
      </c>
      <c r="E121" s="4" t="s">
        <v>526</v>
      </c>
      <c r="F121" s="4" t="s">
        <v>203</v>
      </c>
      <c r="G121" s="6" t="s">
        <v>527</v>
      </c>
      <c r="H121" s="8">
        <v>0</v>
      </c>
      <c r="I121" s="5" t="s">
        <v>191</v>
      </c>
      <c r="J121" s="5" t="s">
        <v>205</v>
      </c>
      <c r="K121" s="5" t="s">
        <v>193</v>
      </c>
      <c r="L121" s="5" t="s">
        <v>194</v>
      </c>
      <c r="M121" s="8">
        <v>23337</v>
      </c>
      <c r="N121" s="5" t="s">
        <v>195</v>
      </c>
    </row>
    <row r="122" spans="1:14" ht="37.5" x14ac:dyDescent="0.35">
      <c r="A122" s="1"/>
      <c r="B122" s="5" t="s">
        <v>509</v>
      </c>
      <c r="C122" s="5" t="s">
        <v>528</v>
      </c>
      <c r="D122" s="5" t="s">
        <v>529</v>
      </c>
      <c r="E122" s="4" t="s">
        <v>188</v>
      </c>
      <c r="F122" s="4" t="s">
        <v>208</v>
      </c>
      <c r="G122" s="6" t="s">
        <v>530</v>
      </c>
      <c r="H122" s="8">
        <v>0</v>
      </c>
      <c r="I122" s="5" t="s">
        <v>191</v>
      </c>
      <c r="J122" s="5" t="s">
        <v>205</v>
      </c>
      <c r="K122" s="5" t="s">
        <v>193</v>
      </c>
      <c r="L122" s="5" t="s">
        <v>210</v>
      </c>
      <c r="M122" s="8">
        <v>13658</v>
      </c>
      <c r="N122" s="5" t="s">
        <v>195</v>
      </c>
    </row>
    <row r="123" spans="1:14" ht="25" x14ac:dyDescent="0.35">
      <c r="A123" s="1"/>
      <c r="B123" s="5" t="s">
        <v>509</v>
      </c>
      <c r="C123" s="5" t="s">
        <v>528</v>
      </c>
      <c r="D123" s="5" t="s">
        <v>531</v>
      </c>
      <c r="E123" s="4" t="s">
        <v>188</v>
      </c>
      <c r="F123" s="4" t="s">
        <v>208</v>
      </c>
      <c r="G123" s="6" t="s">
        <v>532</v>
      </c>
      <c r="H123" s="8">
        <v>0</v>
      </c>
      <c r="I123" s="5" t="s">
        <v>191</v>
      </c>
      <c r="J123" s="5" t="s">
        <v>192</v>
      </c>
      <c r="K123" s="5" t="s">
        <v>193</v>
      </c>
      <c r="L123" s="5" t="s">
        <v>210</v>
      </c>
      <c r="M123" s="8">
        <v>23317</v>
      </c>
      <c r="N123" s="5" t="s">
        <v>195</v>
      </c>
    </row>
    <row r="124" spans="1:14" ht="50" x14ac:dyDescent="0.35">
      <c r="A124" s="1"/>
      <c r="B124" s="5" t="s">
        <v>509</v>
      </c>
      <c r="C124" s="5" t="s">
        <v>533</v>
      </c>
      <c r="D124" s="5" t="s">
        <v>534</v>
      </c>
      <c r="E124" s="4" t="s">
        <v>188</v>
      </c>
      <c r="F124" s="4" t="s">
        <v>208</v>
      </c>
      <c r="G124" s="6" t="s">
        <v>535</v>
      </c>
      <c r="H124" s="8">
        <v>0</v>
      </c>
      <c r="I124" s="5" t="s">
        <v>191</v>
      </c>
      <c r="J124" s="5" t="s">
        <v>205</v>
      </c>
      <c r="K124" s="5" t="s">
        <v>193</v>
      </c>
      <c r="L124" s="5" t="s">
        <v>210</v>
      </c>
      <c r="M124" s="8">
        <v>17377</v>
      </c>
      <c r="N124" s="5" t="s">
        <v>195</v>
      </c>
    </row>
    <row r="125" spans="1:14" ht="37.5" x14ac:dyDescent="0.35">
      <c r="A125" s="1"/>
      <c r="B125" s="5" t="s">
        <v>509</v>
      </c>
      <c r="C125" s="5" t="s">
        <v>536</v>
      </c>
      <c r="D125" s="5" t="s">
        <v>537</v>
      </c>
      <c r="E125" s="4" t="s">
        <v>188</v>
      </c>
      <c r="F125" s="4" t="s">
        <v>208</v>
      </c>
      <c r="G125" s="6" t="s">
        <v>538</v>
      </c>
      <c r="H125" s="8">
        <v>0</v>
      </c>
      <c r="I125" s="5" t="s">
        <v>191</v>
      </c>
      <c r="J125" s="5" t="s">
        <v>192</v>
      </c>
      <c r="K125" s="5" t="s">
        <v>193</v>
      </c>
      <c r="L125" s="5" t="s">
        <v>210</v>
      </c>
      <c r="M125" s="8">
        <v>11823</v>
      </c>
      <c r="N125" s="5" t="s">
        <v>195</v>
      </c>
    </row>
    <row r="126" spans="1:14" ht="25" x14ac:dyDescent="0.35">
      <c r="A126" s="1"/>
      <c r="B126" s="5" t="s">
        <v>509</v>
      </c>
      <c r="C126" s="5" t="s">
        <v>536</v>
      </c>
      <c r="D126" s="5" t="s">
        <v>539</v>
      </c>
      <c r="E126" s="4" t="s">
        <v>188</v>
      </c>
      <c r="F126" s="4" t="s">
        <v>208</v>
      </c>
      <c r="G126" s="6" t="s">
        <v>540</v>
      </c>
      <c r="H126" s="8">
        <v>0</v>
      </c>
      <c r="I126" s="5" t="s">
        <v>191</v>
      </c>
      <c r="J126" s="5" t="s">
        <v>205</v>
      </c>
      <c r="K126" s="5" t="s">
        <v>193</v>
      </c>
      <c r="L126" s="5" t="s">
        <v>210</v>
      </c>
      <c r="M126" s="8">
        <v>1344</v>
      </c>
      <c r="N126" s="5" t="s">
        <v>195</v>
      </c>
    </row>
    <row r="127" spans="1:14" x14ac:dyDescent="0.35">
      <c r="A127" s="1"/>
      <c r="B127" s="5" t="s">
        <v>509</v>
      </c>
      <c r="C127" s="5" t="s">
        <v>541</v>
      </c>
      <c r="D127" s="5" t="s">
        <v>542</v>
      </c>
      <c r="E127" s="4" t="s">
        <v>188</v>
      </c>
      <c r="F127" s="4" t="s">
        <v>208</v>
      </c>
      <c r="G127" s="6" t="s">
        <v>543</v>
      </c>
      <c r="H127" s="8">
        <v>0</v>
      </c>
      <c r="I127" s="5" t="s">
        <v>191</v>
      </c>
      <c r="J127" s="5" t="s">
        <v>192</v>
      </c>
      <c r="K127" s="5" t="s">
        <v>193</v>
      </c>
      <c r="L127" s="5" t="s">
        <v>210</v>
      </c>
      <c r="M127" s="8">
        <v>21426</v>
      </c>
      <c r="N127" s="5" t="s">
        <v>195</v>
      </c>
    </row>
    <row r="128" spans="1:14" x14ac:dyDescent="0.35">
      <c r="A128" s="1"/>
      <c r="B128" s="5" t="s">
        <v>509</v>
      </c>
      <c r="C128" s="5" t="s">
        <v>544</v>
      </c>
      <c r="D128" s="5" t="s">
        <v>545</v>
      </c>
      <c r="E128" s="4" t="s">
        <v>188</v>
      </c>
      <c r="F128" s="4" t="s">
        <v>208</v>
      </c>
      <c r="G128" s="6" t="s">
        <v>546</v>
      </c>
      <c r="H128" s="8">
        <v>0</v>
      </c>
      <c r="I128" s="5" t="s">
        <v>191</v>
      </c>
      <c r="J128" s="5" t="s">
        <v>205</v>
      </c>
      <c r="K128" s="5" t="s">
        <v>193</v>
      </c>
      <c r="L128" s="5" t="s">
        <v>210</v>
      </c>
      <c r="M128" s="8">
        <v>17410</v>
      </c>
      <c r="N128" s="5" t="s">
        <v>195</v>
      </c>
    </row>
    <row r="129" spans="1:14" x14ac:dyDescent="0.35">
      <c r="A129" s="1"/>
      <c r="B129" s="5" t="s">
        <v>509</v>
      </c>
      <c r="C129" s="5" t="s">
        <v>547</v>
      </c>
      <c r="D129" s="5" t="s">
        <v>548</v>
      </c>
      <c r="E129" s="4" t="s">
        <v>282</v>
      </c>
      <c r="F129" s="4" t="s">
        <v>549</v>
      </c>
      <c r="G129" s="6" t="s">
        <v>550</v>
      </c>
      <c r="H129" s="8">
        <v>0</v>
      </c>
      <c r="I129" s="5" t="s">
        <v>191</v>
      </c>
      <c r="J129" s="5" t="s">
        <v>192</v>
      </c>
      <c r="K129" s="5" t="s">
        <v>193</v>
      </c>
      <c r="L129" s="5" t="s">
        <v>194</v>
      </c>
      <c r="M129" s="8">
        <v>13689</v>
      </c>
      <c r="N129" s="5" t="s">
        <v>195</v>
      </c>
    </row>
    <row r="130" spans="1:14" ht="37.5" x14ac:dyDescent="0.35">
      <c r="A130" s="1"/>
      <c r="B130" s="5" t="s">
        <v>509</v>
      </c>
      <c r="C130" s="5" t="s">
        <v>551</v>
      </c>
      <c r="D130" s="5" t="s">
        <v>552</v>
      </c>
      <c r="E130" s="4" t="s">
        <v>188</v>
      </c>
      <c r="F130" s="4" t="s">
        <v>208</v>
      </c>
      <c r="G130" s="6" t="s">
        <v>553</v>
      </c>
      <c r="H130" s="8">
        <v>0</v>
      </c>
      <c r="I130" s="5" t="s">
        <v>191</v>
      </c>
      <c r="J130" s="5" t="s">
        <v>205</v>
      </c>
      <c r="K130" s="5" t="s">
        <v>193</v>
      </c>
      <c r="L130" s="5" t="s">
        <v>210</v>
      </c>
      <c r="M130" s="8">
        <v>17424</v>
      </c>
      <c r="N130" s="5" t="s">
        <v>195</v>
      </c>
    </row>
    <row r="131" spans="1:14" ht="37.5" x14ac:dyDescent="0.35">
      <c r="A131" s="1"/>
      <c r="B131" s="5" t="s">
        <v>509</v>
      </c>
      <c r="C131" s="5" t="s">
        <v>551</v>
      </c>
      <c r="D131" s="5" t="s">
        <v>554</v>
      </c>
      <c r="E131" s="4" t="s">
        <v>188</v>
      </c>
      <c r="F131" s="4" t="s">
        <v>208</v>
      </c>
      <c r="G131" s="6" t="s">
        <v>555</v>
      </c>
      <c r="H131" s="8">
        <v>0</v>
      </c>
      <c r="I131" s="5" t="s">
        <v>191</v>
      </c>
      <c r="J131" s="5" t="s">
        <v>192</v>
      </c>
      <c r="K131" s="5" t="s">
        <v>193</v>
      </c>
      <c r="L131" s="5" t="s">
        <v>210</v>
      </c>
      <c r="M131" s="8">
        <v>17437</v>
      </c>
      <c r="N131" s="5" t="s">
        <v>195</v>
      </c>
    </row>
    <row r="132" spans="1:14" ht="37.5" x14ac:dyDescent="0.35">
      <c r="A132" s="1"/>
      <c r="B132" s="5" t="s">
        <v>509</v>
      </c>
      <c r="C132" s="5" t="s">
        <v>551</v>
      </c>
      <c r="D132" s="5" t="s">
        <v>35</v>
      </c>
      <c r="E132" s="4" t="s">
        <v>188</v>
      </c>
      <c r="F132" s="4" t="s">
        <v>208</v>
      </c>
      <c r="G132" s="6" t="s">
        <v>556</v>
      </c>
      <c r="H132" s="8">
        <v>0</v>
      </c>
      <c r="I132" s="5" t="s">
        <v>191</v>
      </c>
      <c r="J132" s="5" t="s">
        <v>205</v>
      </c>
      <c r="K132" s="5" t="s">
        <v>193</v>
      </c>
      <c r="L132" s="5" t="s">
        <v>210</v>
      </c>
      <c r="M132" s="8">
        <v>17419</v>
      </c>
      <c r="N132" s="5" t="s">
        <v>195</v>
      </c>
    </row>
    <row r="133" spans="1:14" x14ac:dyDescent="0.35">
      <c r="A133" s="1"/>
      <c r="B133" s="5" t="s">
        <v>557</v>
      </c>
      <c r="C133" s="5" t="s">
        <v>558</v>
      </c>
      <c r="D133" s="5" t="s">
        <v>68</v>
      </c>
      <c r="E133" s="4" t="s">
        <v>188</v>
      </c>
      <c r="F133" s="4" t="s">
        <v>208</v>
      </c>
      <c r="G133" s="6" t="s">
        <v>559</v>
      </c>
      <c r="H133" s="8">
        <v>0</v>
      </c>
      <c r="I133" s="5" t="s">
        <v>191</v>
      </c>
      <c r="J133" s="5" t="s">
        <v>192</v>
      </c>
      <c r="K133" s="5" t="s">
        <v>193</v>
      </c>
      <c r="L133" s="5" t="s">
        <v>210</v>
      </c>
      <c r="M133" s="8">
        <v>283</v>
      </c>
      <c r="N133" s="5" t="s">
        <v>221</v>
      </c>
    </row>
    <row r="134" spans="1:14" x14ac:dyDescent="0.35">
      <c r="A134" s="1"/>
      <c r="B134" s="5" t="s">
        <v>557</v>
      </c>
      <c r="C134" s="5" t="s">
        <v>560</v>
      </c>
      <c r="D134" s="5" t="s">
        <v>68</v>
      </c>
      <c r="E134" s="4" t="s">
        <v>188</v>
      </c>
      <c r="F134" s="4" t="s">
        <v>208</v>
      </c>
      <c r="G134" s="6" t="s">
        <v>561</v>
      </c>
      <c r="H134" s="8">
        <v>0</v>
      </c>
      <c r="I134" s="5" t="s">
        <v>191</v>
      </c>
      <c r="J134" s="5" t="s">
        <v>192</v>
      </c>
      <c r="K134" s="5" t="s">
        <v>193</v>
      </c>
      <c r="L134" s="5" t="s">
        <v>210</v>
      </c>
      <c r="M134" s="8">
        <v>285</v>
      </c>
      <c r="N134" s="5" t="s">
        <v>221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089843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12" t="s">
        <v>0</v>
      </c>
      <c r="B3" s="213"/>
      <c r="C3" s="213"/>
      <c r="D3" s="213"/>
      <c r="E3" s="213"/>
      <c r="F3" s="214"/>
    </row>
    <row r="4" spans="1:6" ht="0" hidden="1" customHeight="1" x14ac:dyDescent="0.35">
      <c r="A4" s="1"/>
      <c r="B4" s="1"/>
      <c r="C4" s="1"/>
      <c r="D4" s="1"/>
      <c r="E4" s="1"/>
    </row>
    <row r="5" spans="1:6" ht="30" customHeight="1" x14ac:dyDescent="0.4">
      <c r="A5" s="2" t="s">
        <v>562</v>
      </c>
      <c r="B5" s="1"/>
      <c r="C5" s="1"/>
      <c r="D5" s="1"/>
      <c r="E5" s="1"/>
    </row>
    <row r="6" spans="1:6" ht="35.15" customHeight="1" x14ac:dyDescent="0.35">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089843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21" t="s">
        <v>564</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1"/>
      <c r="FQ5" s="217" t="s">
        <v>565</v>
      </c>
      <c r="FR5" s="216"/>
      <c r="FS5" s="216"/>
      <c r="FT5" s="216"/>
      <c r="FU5" s="216"/>
      <c r="FV5" s="216"/>
      <c r="FW5" s="216"/>
      <c r="FX5" s="216"/>
      <c r="FY5" s="216"/>
    </row>
    <row r="6" spans="1:181" ht="21.9" hidden="1" customHeight="1" x14ac:dyDescent="0.35">
      <c r="A6" s="220" t="s">
        <v>73</v>
      </c>
      <c r="B6" s="220"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20" t="s">
        <v>567</v>
      </c>
      <c r="FP6" s="1"/>
      <c r="FQ6" s="10">
        <v>221</v>
      </c>
      <c r="FR6" s="10">
        <v>222</v>
      </c>
      <c r="FS6" s="10">
        <v>224</v>
      </c>
      <c r="FT6" s="10">
        <v>2187</v>
      </c>
      <c r="FU6" s="10">
        <v>227</v>
      </c>
      <c r="FV6" s="10">
        <v>49400</v>
      </c>
      <c r="FW6" s="10">
        <v>199</v>
      </c>
      <c r="FX6" s="10">
        <v>200</v>
      </c>
      <c r="FY6" s="216" t="s">
        <v>568</v>
      </c>
    </row>
    <row r="7" spans="1:181" ht="15" hidden="1" customHeight="1" x14ac:dyDescent="0.35">
      <c r="A7" s="220"/>
      <c r="B7" s="220"/>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569</v>
      </c>
      <c r="DH7" s="9" t="s">
        <v>570</v>
      </c>
      <c r="DI7" s="9" t="s">
        <v>570</v>
      </c>
      <c r="DJ7" s="9" t="s">
        <v>570</v>
      </c>
      <c r="DK7" s="9" t="s">
        <v>571</v>
      </c>
      <c r="DL7" s="9" t="s">
        <v>571</v>
      </c>
      <c r="DM7" s="9" t="s">
        <v>570</v>
      </c>
      <c r="DN7" s="9" t="s">
        <v>570</v>
      </c>
      <c r="DO7" s="9" t="s">
        <v>569</v>
      </c>
      <c r="DP7" s="9" t="s">
        <v>569</v>
      </c>
      <c r="DQ7" s="9" t="s">
        <v>570</v>
      </c>
      <c r="DR7" s="9" t="s">
        <v>570</v>
      </c>
      <c r="DS7" s="9" t="s">
        <v>569</v>
      </c>
      <c r="DT7" s="9" t="s">
        <v>570</v>
      </c>
      <c r="DU7" s="9" t="s">
        <v>570</v>
      </c>
      <c r="DV7" s="9" t="s">
        <v>571</v>
      </c>
      <c r="DW7" s="9" t="s">
        <v>570</v>
      </c>
      <c r="DX7" s="9" t="s">
        <v>570</v>
      </c>
      <c r="DY7" s="9" t="s">
        <v>570</v>
      </c>
      <c r="DZ7" s="9" t="s">
        <v>571</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570</v>
      </c>
      <c r="FG7" s="9" t="s">
        <v>571</v>
      </c>
      <c r="FH7" s="9" t="s">
        <v>571</v>
      </c>
      <c r="FI7" s="9" t="s">
        <v>571</v>
      </c>
      <c r="FJ7" s="9" t="s">
        <v>570</v>
      </c>
      <c r="FK7" s="9" t="s">
        <v>571</v>
      </c>
      <c r="FL7" s="9" t="s">
        <v>571</v>
      </c>
      <c r="FM7" s="9" t="s">
        <v>571</v>
      </c>
      <c r="FN7" s="9" t="s">
        <v>571</v>
      </c>
      <c r="FO7" s="220"/>
      <c r="FP7" s="1"/>
      <c r="FQ7" s="10" t="s">
        <v>571</v>
      </c>
      <c r="FR7" s="10" t="s">
        <v>570</v>
      </c>
      <c r="FS7" s="10" t="s">
        <v>571</v>
      </c>
      <c r="FT7" s="10" t="s">
        <v>571</v>
      </c>
      <c r="FU7" s="10" t="s">
        <v>571</v>
      </c>
      <c r="FV7" s="10" t="s">
        <v>571</v>
      </c>
      <c r="FW7" s="10" t="s">
        <v>571</v>
      </c>
      <c r="FX7" s="10" t="s">
        <v>571</v>
      </c>
      <c r="FY7" s="216"/>
    </row>
    <row r="8" spans="1:181" ht="15" hidden="1" customHeight="1" x14ac:dyDescent="0.35">
      <c r="A8" s="220"/>
      <c r="B8" s="220"/>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574</v>
      </c>
      <c r="DG8" s="9" t="s">
        <v>572</v>
      </c>
      <c r="DH8" s="9" t="s">
        <v>572</v>
      </c>
      <c r="DI8" s="9" t="s">
        <v>572</v>
      </c>
      <c r="DJ8" s="9" t="s">
        <v>572</v>
      </c>
      <c r="DK8" s="9" t="s">
        <v>572</v>
      </c>
      <c r="DL8" s="9" t="s">
        <v>572</v>
      </c>
      <c r="DM8" s="9" t="s">
        <v>572</v>
      </c>
      <c r="DN8" s="9" t="s">
        <v>572</v>
      </c>
      <c r="DO8" s="9" t="s">
        <v>574</v>
      </c>
      <c r="DP8" s="9" t="s">
        <v>574</v>
      </c>
      <c r="DQ8" s="9" t="s">
        <v>575</v>
      </c>
      <c r="DR8" s="9" t="s">
        <v>575</v>
      </c>
      <c r="DS8" s="9" t="s">
        <v>574</v>
      </c>
      <c r="DT8" s="9" t="s">
        <v>572</v>
      </c>
      <c r="DU8" s="9" t="s">
        <v>572</v>
      </c>
      <c r="DV8" s="9" t="s">
        <v>572</v>
      </c>
      <c r="DW8" s="9" t="s">
        <v>572</v>
      </c>
      <c r="DX8" s="9" t="s">
        <v>574</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572</v>
      </c>
      <c r="FG8" s="9" t="s">
        <v>573</v>
      </c>
      <c r="FH8" s="9" t="s">
        <v>573</v>
      </c>
      <c r="FI8" s="9" t="s">
        <v>573</v>
      </c>
      <c r="FJ8" s="9" t="s">
        <v>573</v>
      </c>
      <c r="FK8" s="9" t="s">
        <v>573</v>
      </c>
      <c r="FL8" s="9" t="s">
        <v>573</v>
      </c>
      <c r="FM8" s="9" t="s">
        <v>573</v>
      </c>
      <c r="FN8" s="9" t="s">
        <v>573</v>
      </c>
      <c r="FO8" s="220"/>
      <c r="FP8" s="1"/>
      <c r="FQ8" s="10" t="s">
        <v>572</v>
      </c>
      <c r="FR8" s="10" t="s">
        <v>572</v>
      </c>
      <c r="FS8" s="10" t="s">
        <v>572</v>
      </c>
      <c r="FT8" s="10" t="s">
        <v>572</v>
      </c>
      <c r="FU8" s="10" t="s">
        <v>573</v>
      </c>
      <c r="FV8" s="10" t="s">
        <v>573</v>
      </c>
      <c r="FW8" s="10" t="s">
        <v>572</v>
      </c>
      <c r="FX8" s="10" t="s">
        <v>572</v>
      </c>
      <c r="FY8" s="216"/>
    </row>
    <row r="9" spans="1:181" ht="39.9" customHeight="1" x14ac:dyDescent="0.35">
      <c r="A9" s="220"/>
      <c r="B9" s="220"/>
      <c r="C9" s="11" t="s">
        <v>576</v>
      </c>
      <c r="D9" s="11" t="s">
        <v>89</v>
      </c>
      <c r="E9" s="11" t="s">
        <v>89</v>
      </c>
      <c r="F9" s="11" t="s">
        <v>89</v>
      </c>
      <c r="G9" s="11" t="s">
        <v>89</v>
      </c>
      <c r="H9" s="11" t="s">
        <v>127</v>
      </c>
      <c r="I9" s="11" t="s">
        <v>127</v>
      </c>
      <c r="J9" s="11" t="s">
        <v>168</v>
      </c>
      <c r="K9" s="11" t="s">
        <v>168</v>
      </c>
      <c r="L9" s="11" t="s">
        <v>114</v>
      </c>
      <c r="M9" s="11" t="s">
        <v>114</v>
      </c>
      <c r="N9" s="11" t="s">
        <v>114</v>
      </c>
      <c r="O9" s="11" t="s">
        <v>114</v>
      </c>
      <c r="P9" s="11" t="s">
        <v>114</v>
      </c>
      <c r="Q9" s="11" t="s">
        <v>114</v>
      </c>
      <c r="R9" s="11" t="s">
        <v>114</v>
      </c>
      <c r="S9" s="11" t="s">
        <v>114</v>
      </c>
      <c r="T9" s="11" t="s">
        <v>482</v>
      </c>
      <c r="U9" s="11" t="s">
        <v>482</v>
      </c>
      <c r="V9" s="11" t="s">
        <v>482</v>
      </c>
      <c r="W9" s="11" t="s">
        <v>482</v>
      </c>
      <c r="X9" s="11" t="s">
        <v>248</v>
      </c>
      <c r="Y9" s="11" t="s">
        <v>253</v>
      </c>
      <c r="Z9" s="11" t="s">
        <v>253</v>
      </c>
      <c r="AA9" s="11" t="s">
        <v>253</v>
      </c>
      <c r="AB9" s="11" t="s">
        <v>84</v>
      </c>
      <c r="AC9" s="11" t="s">
        <v>84</v>
      </c>
      <c r="AD9" s="11" t="s">
        <v>84</v>
      </c>
      <c r="AE9" s="11" t="s">
        <v>84</v>
      </c>
      <c r="AF9" s="11" t="s">
        <v>84</v>
      </c>
      <c r="AG9" s="11" t="s">
        <v>84</v>
      </c>
      <c r="AH9" s="11" t="s">
        <v>84</v>
      </c>
      <c r="AI9" s="11" t="s">
        <v>65</v>
      </c>
      <c r="AJ9" s="11" t="s">
        <v>80</v>
      </c>
      <c r="AK9" s="11" t="s">
        <v>351</v>
      </c>
      <c r="AL9" s="11" t="s">
        <v>577</v>
      </c>
      <c r="AM9" s="11" t="s">
        <v>577</v>
      </c>
      <c r="AN9" s="11" t="s">
        <v>92</v>
      </c>
      <c r="AO9" s="11" t="s">
        <v>92</v>
      </c>
      <c r="AP9" s="11" t="s">
        <v>578</v>
      </c>
      <c r="AQ9" s="11" t="s">
        <v>579</v>
      </c>
      <c r="AR9" s="11" t="s">
        <v>579</v>
      </c>
      <c r="AS9" s="11" t="s">
        <v>580</v>
      </c>
      <c r="AT9" s="11" t="s">
        <v>581</v>
      </c>
      <c r="AU9" s="11" t="s">
        <v>582</v>
      </c>
      <c r="AV9" s="11" t="s">
        <v>111</v>
      </c>
      <c r="AW9" s="11" t="s">
        <v>111</v>
      </c>
      <c r="AX9" s="11" t="s">
        <v>111</v>
      </c>
      <c r="AY9" s="11" t="s">
        <v>159</v>
      </c>
      <c r="AZ9" s="11" t="s">
        <v>159</v>
      </c>
      <c r="BA9" s="11" t="s">
        <v>159</v>
      </c>
      <c r="BB9" s="11" t="s">
        <v>159</v>
      </c>
      <c r="BC9" s="11" t="s">
        <v>159</v>
      </c>
      <c r="BD9" s="11" t="s">
        <v>159</v>
      </c>
      <c r="BE9" s="11" t="s">
        <v>583</v>
      </c>
      <c r="BF9" s="11" t="s">
        <v>583</v>
      </c>
      <c r="BG9" s="11" t="s">
        <v>584</v>
      </c>
      <c r="BH9" s="11" t="s">
        <v>95</v>
      </c>
      <c r="BI9" s="11" t="s">
        <v>95</v>
      </c>
      <c r="BJ9" s="11" t="s">
        <v>95</v>
      </c>
      <c r="BK9" s="11" t="s">
        <v>46</v>
      </c>
      <c r="BL9" s="11" t="s">
        <v>46</v>
      </c>
      <c r="BM9" s="11" t="s">
        <v>46</v>
      </c>
      <c r="BN9" s="11" t="s">
        <v>46</v>
      </c>
      <c r="BO9" s="11" t="s">
        <v>46</v>
      </c>
      <c r="BP9" s="11" t="s">
        <v>46</v>
      </c>
      <c r="BQ9" s="11" t="s">
        <v>46</v>
      </c>
      <c r="BR9" s="11" t="s">
        <v>46</v>
      </c>
      <c r="BS9" s="11" t="s">
        <v>46</v>
      </c>
      <c r="BT9" s="11" t="s">
        <v>46</v>
      </c>
      <c r="BU9" s="11" t="s">
        <v>46</v>
      </c>
      <c r="BV9" s="11" t="s">
        <v>46</v>
      </c>
      <c r="BW9" s="11" t="s">
        <v>46</v>
      </c>
      <c r="BX9" s="11" t="s">
        <v>46</v>
      </c>
      <c r="BY9" s="11" t="s">
        <v>585</v>
      </c>
      <c r="BZ9" s="11" t="s">
        <v>585</v>
      </c>
      <c r="CA9" s="11" t="s">
        <v>586</v>
      </c>
      <c r="CB9" s="11" t="s">
        <v>135</v>
      </c>
      <c r="CC9" s="11" t="s">
        <v>135</v>
      </c>
      <c r="CD9" s="11" t="s">
        <v>135</v>
      </c>
      <c r="CE9" s="11" t="s">
        <v>135</v>
      </c>
      <c r="CF9" s="11" t="s">
        <v>135</v>
      </c>
      <c r="CG9" s="11" t="s">
        <v>135</v>
      </c>
      <c r="CH9" s="11" t="s">
        <v>135</v>
      </c>
      <c r="CI9" s="11" t="s">
        <v>135</v>
      </c>
      <c r="CJ9" s="11" t="s">
        <v>135</v>
      </c>
      <c r="CK9" s="11" t="s">
        <v>135</v>
      </c>
      <c r="CL9" s="11" t="s">
        <v>135</v>
      </c>
      <c r="CM9" s="11" t="s">
        <v>135</v>
      </c>
      <c r="CN9" s="11" t="s">
        <v>156</v>
      </c>
      <c r="CO9" s="11" t="s">
        <v>156</v>
      </c>
      <c r="CP9" s="11" t="s">
        <v>156</v>
      </c>
      <c r="CQ9" s="11" t="s">
        <v>156</v>
      </c>
      <c r="CR9" s="11" t="s">
        <v>164</v>
      </c>
      <c r="CS9" s="11" t="s">
        <v>164</v>
      </c>
      <c r="CT9" s="11" t="s">
        <v>557</v>
      </c>
      <c r="CU9" s="11" t="s">
        <v>557</v>
      </c>
      <c r="CV9" s="11" t="s">
        <v>21</v>
      </c>
      <c r="CW9" s="11" t="s">
        <v>587</v>
      </c>
      <c r="CX9" s="11" t="s">
        <v>274</v>
      </c>
      <c r="CY9" s="11" t="s">
        <v>588</v>
      </c>
      <c r="CZ9" s="11" t="s">
        <v>330</v>
      </c>
      <c r="DA9" s="11" t="s">
        <v>589</v>
      </c>
      <c r="DB9" s="11" t="s">
        <v>590</v>
      </c>
      <c r="DC9" s="11" t="s">
        <v>127</v>
      </c>
      <c r="DD9" s="11" t="s">
        <v>127</v>
      </c>
      <c r="DE9" s="11" t="s">
        <v>114</v>
      </c>
      <c r="DF9" s="11" t="s">
        <v>114</v>
      </c>
      <c r="DG9" s="11" t="s">
        <v>65</v>
      </c>
      <c r="DH9" s="11" t="s">
        <v>591</v>
      </c>
      <c r="DI9" s="11" t="s">
        <v>592</v>
      </c>
      <c r="DJ9" s="11" t="s">
        <v>271</v>
      </c>
      <c r="DK9" s="11" t="s">
        <v>593</v>
      </c>
      <c r="DL9" s="11" t="s">
        <v>594</v>
      </c>
      <c r="DM9" s="11" t="s">
        <v>595</v>
      </c>
      <c r="DN9" s="11" t="s">
        <v>596</v>
      </c>
      <c r="DO9" s="11" t="s">
        <v>597</v>
      </c>
      <c r="DP9" s="11" t="s">
        <v>598</v>
      </c>
      <c r="DQ9" s="11" t="s">
        <v>376</v>
      </c>
      <c r="DR9" s="11" t="s">
        <v>384</v>
      </c>
      <c r="DS9" s="11" t="s">
        <v>599</v>
      </c>
      <c r="DT9" s="11" t="s">
        <v>600</v>
      </c>
      <c r="DU9" s="11" t="s">
        <v>601</v>
      </c>
      <c r="DV9" s="11" t="s">
        <v>602</v>
      </c>
      <c r="DW9" s="11" t="s">
        <v>603</v>
      </c>
      <c r="DX9" s="11" t="s">
        <v>604</v>
      </c>
      <c r="DY9" s="11" t="s">
        <v>605</v>
      </c>
      <c r="DZ9" s="11" t="s">
        <v>605</v>
      </c>
      <c r="EA9" s="11" t="s">
        <v>605</v>
      </c>
      <c r="EB9" s="11" t="s">
        <v>605</v>
      </c>
      <c r="EC9" s="11" t="s">
        <v>606</v>
      </c>
      <c r="ED9" s="11" t="s">
        <v>606</v>
      </c>
      <c r="EE9" s="11" t="s">
        <v>46</v>
      </c>
      <c r="EF9" s="11" t="s">
        <v>46</v>
      </c>
      <c r="EG9" s="11" t="s">
        <v>46</v>
      </c>
      <c r="EH9" s="11" t="s">
        <v>46</v>
      </c>
      <c r="EI9" s="11" t="s">
        <v>46</v>
      </c>
      <c r="EJ9" s="11" t="s">
        <v>46</v>
      </c>
      <c r="EK9" s="11" t="s">
        <v>51</v>
      </c>
      <c r="EL9" s="11" t="s">
        <v>51</v>
      </c>
      <c r="EM9" s="11" t="s">
        <v>607</v>
      </c>
      <c r="EN9" s="11" t="s">
        <v>607</v>
      </c>
      <c r="EO9" s="11" t="s">
        <v>607</v>
      </c>
      <c r="EP9" s="11" t="s">
        <v>607</v>
      </c>
      <c r="EQ9" s="11" t="s">
        <v>320</v>
      </c>
      <c r="ER9" s="11" t="s">
        <v>608</v>
      </c>
      <c r="ES9" s="11" t="s">
        <v>609</v>
      </c>
      <c r="ET9" s="11" t="s">
        <v>135</v>
      </c>
      <c r="EU9" s="11" t="s">
        <v>135</v>
      </c>
      <c r="EV9" s="11" t="s">
        <v>135</v>
      </c>
      <c r="EW9" s="11" t="s">
        <v>135</v>
      </c>
      <c r="EX9" s="11" t="s">
        <v>135</v>
      </c>
      <c r="EY9" s="11" t="s">
        <v>397</v>
      </c>
      <c r="EZ9" s="11" t="s">
        <v>397</v>
      </c>
      <c r="FA9" s="11" t="s">
        <v>397</v>
      </c>
      <c r="FB9" s="11" t="s">
        <v>397</v>
      </c>
      <c r="FC9" s="11" t="s">
        <v>610</v>
      </c>
      <c r="FD9" s="11" t="s">
        <v>611</v>
      </c>
      <c r="FE9" s="11" t="s">
        <v>611</v>
      </c>
      <c r="FF9" s="11" t="s">
        <v>611</v>
      </c>
      <c r="FG9" s="11" t="s">
        <v>218</v>
      </c>
      <c r="FH9" s="11" t="s">
        <v>612</v>
      </c>
      <c r="FI9" s="11" t="s">
        <v>612</v>
      </c>
      <c r="FJ9" s="11" t="s">
        <v>613</v>
      </c>
      <c r="FK9" s="11" t="s">
        <v>614</v>
      </c>
      <c r="FL9" s="11" t="s">
        <v>615</v>
      </c>
      <c r="FM9" s="11" t="s">
        <v>616</v>
      </c>
      <c r="FN9" s="11" t="s">
        <v>617</v>
      </c>
      <c r="FO9" s="220"/>
      <c r="FP9" s="1"/>
      <c r="FQ9" s="12" t="s">
        <v>618</v>
      </c>
      <c r="FR9" s="12" t="s">
        <v>38</v>
      </c>
      <c r="FS9" s="12" t="s">
        <v>619</v>
      </c>
      <c r="FT9" s="12" t="s">
        <v>620</v>
      </c>
      <c r="FU9" s="12" t="s">
        <v>621</v>
      </c>
      <c r="FV9" s="12" t="s">
        <v>622</v>
      </c>
      <c r="FW9" s="12" t="s">
        <v>611</v>
      </c>
      <c r="FX9" s="12" t="s">
        <v>611</v>
      </c>
      <c r="FY9" s="216"/>
    </row>
    <row r="10" spans="1:181" ht="39.9" customHeight="1" x14ac:dyDescent="0.35">
      <c r="A10" s="220"/>
      <c r="B10" s="220"/>
      <c r="C10" s="9" t="s">
        <v>623</v>
      </c>
      <c r="D10" s="9" t="s">
        <v>264</v>
      </c>
      <c r="E10" s="9" t="s">
        <v>269</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249</v>
      </c>
      <c r="Y10" s="9" t="s">
        <v>642</v>
      </c>
      <c r="Z10" s="9" t="s">
        <v>643</v>
      </c>
      <c r="AA10" s="9" t="s">
        <v>259</v>
      </c>
      <c r="AB10" s="9" t="s">
        <v>644</v>
      </c>
      <c r="AC10" s="9" t="s">
        <v>235</v>
      </c>
      <c r="AD10" s="9" t="s">
        <v>237</v>
      </c>
      <c r="AE10" s="9" t="s">
        <v>645</v>
      </c>
      <c r="AF10" s="9" t="s">
        <v>646</v>
      </c>
      <c r="AG10" s="9" t="s">
        <v>647</v>
      </c>
      <c r="AH10" s="9" t="s">
        <v>648</v>
      </c>
      <c r="AI10" s="9" t="s">
        <v>649</v>
      </c>
      <c r="AJ10" s="9" t="s">
        <v>650</v>
      </c>
      <c r="AK10" s="9" t="s">
        <v>651</v>
      </c>
      <c r="AL10" s="9" t="s">
        <v>652</v>
      </c>
      <c r="AM10" s="9" t="s">
        <v>653</v>
      </c>
      <c r="AN10" s="9" t="s">
        <v>654</v>
      </c>
      <c r="AO10" s="9" t="s">
        <v>655</v>
      </c>
      <c r="AP10" s="9" t="s">
        <v>578</v>
      </c>
      <c r="AQ10" s="9" t="s">
        <v>656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317</v>
      </c>
      <c r="BO10" s="9" t="s">
        <v>679</v>
      </c>
      <c r="BP10" s="9" t="s">
        <v>680</v>
      </c>
      <c r="BQ10" s="9" t="s">
        <v>681</v>
      </c>
      <c r="BR10" s="9" t="s">
        <v>682</v>
      </c>
      <c r="BS10" s="9" t="s">
        <v>683</v>
      </c>
      <c r="BT10" s="9" t="s">
        <v>684</v>
      </c>
      <c r="BU10" s="9" t="s">
        <v>685</v>
      </c>
      <c r="BV10" s="9" t="s">
        <v>686</v>
      </c>
      <c r="BW10" s="9" t="s">
        <v>687</v>
      </c>
      <c r="BX10" s="9" t="s">
        <v>305</v>
      </c>
      <c r="BY10" s="9" t="s">
        <v>688</v>
      </c>
      <c r="BZ10" s="9" t="s">
        <v>689</v>
      </c>
      <c r="CA10" s="9" t="s">
        <v>690</v>
      </c>
      <c r="CB10" s="9" t="s">
        <v>691</v>
      </c>
      <c r="CC10" s="9" t="s">
        <v>368</v>
      </c>
      <c r="CD10" s="9" t="s">
        <v>692</v>
      </c>
      <c r="CE10" s="9" t="s">
        <v>693</v>
      </c>
      <c r="CF10" s="9" t="s">
        <v>694</v>
      </c>
      <c r="CG10" s="9" t="s">
        <v>695</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558</v>
      </c>
      <c r="CU10" s="9" t="s">
        <v>560</v>
      </c>
      <c r="CV10" s="9" t="s">
        <v>22</v>
      </c>
      <c r="CW10" s="9" t="s">
        <v>708</v>
      </c>
      <c r="CX10" s="9" t="s">
        <v>275</v>
      </c>
      <c r="CY10" s="9" t="s">
        <v>709</v>
      </c>
      <c r="CZ10" s="9" t="s">
        <v>710</v>
      </c>
      <c r="DA10" s="9" t="s">
        <v>711</v>
      </c>
      <c r="DB10" s="9" t="s">
        <v>712</v>
      </c>
      <c r="DC10" s="9" t="s">
        <v>713</v>
      </c>
      <c r="DD10" s="9" t="s">
        <v>714</v>
      </c>
      <c r="DE10" s="9" t="s">
        <v>715</v>
      </c>
      <c r="DF10" s="9" t="s">
        <v>337</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299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757</v>
      </c>
      <c r="EX10" s="9" t="s">
        <v>758</v>
      </c>
      <c r="EY10" s="9" t="s">
        <v>400</v>
      </c>
      <c r="EZ10" s="9" t="s">
        <v>759</v>
      </c>
      <c r="FA10" s="9" t="s">
        <v>760</v>
      </c>
      <c r="FB10" s="9" t="s">
        <v>761</v>
      </c>
      <c r="FC10" s="9" t="s">
        <v>762</v>
      </c>
      <c r="FD10" s="9" t="s">
        <v>763</v>
      </c>
      <c r="FE10" s="9" t="s">
        <v>764</v>
      </c>
      <c r="FF10" s="9" t="s">
        <v>765</v>
      </c>
      <c r="FG10" s="9" t="s">
        <v>766</v>
      </c>
      <c r="FH10" s="9" t="s">
        <v>767</v>
      </c>
      <c r="FI10" s="9" t="s">
        <v>768</v>
      </c>
      <c r="FJ10" s="9" t="s">
        <v>769</v>
      </c>
      <c r="FK10" s="9" t="s">
        <v>770</v>
      </c>
      <c r="FL10" s="9" t="s">
        <v>771</v>
      </c>
      <c r="FM10" s="9" t="s">
        <v>772</v>
      </c>
      <c r="FN10" s="9" t="s">
        <v>773</v>
      </c>
      <c r="FO10" s="220" t="s">
        <v>774</v>
      </c>
      <c r="FP10" s="1"/>
      <c r="FQ10" s="10" t="s">
        <v>775</v>
      </c>
      <c r="FR10" s="10" t="s">
        <v>776</v>
      </c>
      <c r="FS10" s="10" t="s">
        <v>777</v>
      </c>
      <c r="FT10" s="10" t="s">
        <v>778</v>
      </c>
      <c r="FU10" s="10" t="s">
        <v>779</v>
      </c>
      <c r="FV10" s="10" t="s">
        <v>780</v>
      </c>
      <c r="FW10" s="10" t="s">
        <v>781</v>
      </c>
      <c r="FX10" s="10" t="s">
        <v>782</v>
      </c>
      <c r="FY10" s="216" t="s">
        <v>774</v>
      </c>
    </row>
    <row r="11" spans="1:181" ht="24" customHeight="1" x14ac:dyDescent="0.35">
      <c r="A11" s="13" t="s">
        <v>77</v>
      </c>
      <c r="B11" s="13" t="s">
        <v>783</v>
      </c>
      <c r="C11" s="14">
        <v>198.1</v>
      </c>
      <c r="D11" s="14"/>
      <c r="E11" s="14"/>
      <c r="F11" s="14"/>
      <c r="G11" s="14"/>
      <c r="H11" s="14">
        <v>86.6</v>
      </c>
      <c r="I11" s="14">
        <v>220.7</v>
      </c>
      <c r="J11" s="14">
        <v>26.6</v>
      </c>
      <c r="K11" s="14">
        <v>0</v>
      </c>
      <c r="L11" s="14">
        <v>111.6</v>
      </c>
      <c r="M11" s="14">
        <v>110.9</v>
      </c>
      <c r="N11" s="14">
        <v>111.5</v>
      </c>
      <c r="O11" s="14">
        <v>222.5</v>
      </c>
      <c r="P11" s="14">
        <v>206.7</v>
      </c>
      <c r="Q11" s="14">
        <v>109.1</v>
      </c>
      <c r="R11" s="14">
        <v>549.70000000000005</v>
      </c>
      <c r="S11" s="14">
        <v>10</v>
      </c>
      <c r="T11" s="14"/>
      <c r="U11" s="14"/>
      <c r="V11" s="14"/>
      <c r="W11" s="14"/>
      <c r="X11" s="14">
        <v>163.9</v>
      </c>
      <c r="Y11" s="14">
        <v>5.8</v>
      </c>
      <c r="Z11" s="14"/>
      <c r="AA11" s="14">
        <v>0</v>
      </c>
      <c r="AB11" s="14">
        <v>6.4</v>
      </c>
      <c r="AC11" s="14"/>
      <c r="AD11" s="14">
        <v>61.2</v>
      </c>
      <c r="AE11" s="14"/>
      <c r="AF11" s="14"/>
      <c r="AG11" s="14"/>
      <c r="AH11" s="14"/>
      <c r="AI11" s="14">
        <v>109.7</v>
      </c>
      <c r="AJ11" s="14">
        <v>204.4</v>
      </c>
      <c r="AK11" s="14"/>
      <c r="AL11" s="14"/>
      <c r="AM11" s="14"/>
      <c r="AN11" s="14">
        <v>6.5</v>
      </c>
      <c r="AO11" s="14">
        <v>456.1</v>
      </c>
      <c r="AP11" s="14">
        <v>81.400000000000006</v>
      </c>
      <c r="AQ11" s="14">
        <v>150.19999999999999</v>
      </c>
      <c r="AR11" s="14">
        <v>41</v>
      </c>
      <c r="AS11" s="14">
        <v>18.600000000000001</v>
      </c>
      <c r="AT11" s="14">
        <v>18.5</v>
      </c>
      <c r="AU11" s="14">
        <v>90</v>
      </c>
      <c r="AV11" s="14">
        <v>175</v>
      </c>
      <c r="AW11" s="14">
        <v>175.8</v>
      </c>
      <c r="AX11" s="14">
        <v>183</v>
      </c>
      <c r="AY11" s="14">
        <v>106.1</v>
      </c>
      <c r="AZ11" s="14">
        <v>42.2</v>
      </c>
      <c r="BA11" s="14"/>
      <c r="BB11" s="14">
        <v>3.8</v>
      </c>
      <c r="BC11" s="14">
        <v>28.6</v>
      </c>
      <c r="BD11" s="14">
        <v>167.2</v>
      </c>
      <c r="BE11" s="14"/>
      <c r="BF11" s="14"/>
      <c r="BG11" s="14">
        <v>93.1</v>
      </c>
      <c r="BH11" s="14"/>
      <c r="BI11" s="14"/>
      <c r="BJ11" s="14">
        <v>0</v>
      </c>
      <c r="BK11" s="14"/>
      <c r="BL11" s="14"/>
      <c r="BM11" s="14"/>
      <c r="BN11" s="14">
        <v>113.3</v>
      </c>
      <c r="BO11" s="14">
        <v>102.2</v>
      </c>
      <c r="BP11" s="14">
        <v>102.1</v>
      </c>
      <c r="BQ11" s="14">
        <v>102</v>
      </c>
      <c r="BR11" s="14">
        <v>193.4</v>
      </c>
      <c r="BS11" s="14">
        <v>0</v>
      </c>
      <c r="BT11" s="14"/>
      <c r="BU11" s="14"/>
      <c r="BV11" s="14"/>
      <c r="BW11" s="14"/>
      <c r="BX11" s="14">
        <v>0</v>
      </c>
      <c r="BY11" s="14"/>
      <c r="BZ11" s="14"/>
      <c r="CA11" s="14">
        <v>4.0999999999999996</v>
      </c>
      <c r="CB11" s="14">
        <v>236.9</v>
      </c>
      <c r="CC11" s="14">
        <v>118.1</v>
      </c>
      <c r="CD11" s="14">
        <v>63.8</v>
      </c>
      <c r="CE11" s="14">
        <v>77.099999999999994</v>
      </c>
      <c r="CF11" s="14">
        <v>29.4</v>
      </c>
      <c r="CG11" s="14">
        <v>0</v>
      </c>
      <c r="CH11" s="14"/>
      <c r="CI11" s="14"/>
      <c r="CJ11" s="14">
        <v>113.4</v>
      </c>
      <c r="CK11" s="14"/>
      <c r="CL11" s="14">
        <v>56.2</v>
      </c>
      <c r="CM11" s="14">
        <v>0</v>
      </c>
      <c r="CN11" s="14"/>
      <c r="CO11" s="14"/>
      <c r="CP11" s="14"/>
      <c r="CQ11" s="14"/>
      <c r="CR11" s="14">
        <v>208.8</v>
      </c>
      <c r="CS11" s="14">
        <v>100.5</v>
      </c>
      <c r="CT11" s="14"/>
      <c r="CU11" s="14"/>
      <c r="CV11" s="14">
        <v>19.7</v>
      </c>
      <c r="CW11" s="14">
        <v>0</v>
      </c>
      <c r="CX11" s="14">
        <v>79.8</v>
      </c>
      <c r="CY11" s="14">
        <v>0</v>
      </c>
      <c r="CZ11" s="14">
        <v>0.8</v>
      </c>
      <c r="DA11" s="14">
        <v>0</v>
      </c>
      <c r="DB11" s="14">
        <v>19.399999999999999</v>
      </c>
      <c r="DC11" s="14">
        <v>9.8000000000000007</v>
      </c>
      <c r="DD11" s="14">
        <v>5.6</v>
      </c>
      <c r="DE11" s="14">
        <v>0</v>
      </c>
      <c r="DF11" s="14">
        <v>0</v>
      </c>
      <c r="DG11" s="14">
        <v>2.1</v>
      </c>
      <c r="DH11" s="14">
        <v>3.6</v>
      </c>
      <c r="DI11" s="14">
        <v>5.2</v>
      </c>
      <c r="DJ11" s="14"/>
      <c r="DK11" s="14">
        <v>19.100000000000001</v>
      </c>
      <c r="DL11" s="14">
        <v>19.399999999999999</v>
      </c>
      <c r="DM11" s="14">
        <v>3.5</v>
      </c>
      <c r="DN11" s="14">
        <v>18.600000000000001</v>
      </c>
      <c r="DO11" s="14">
        <v>0</v>
      </c>
      <c r="DP11" s="14">
        <v>0</v>
      </c>
      <c r="DQ11" s="14">
        <v>22.1</v>
      </c>
      <c r="DR11" s="14">
        <v>55.4</v>
      </c>
      <c r="DS11" s="14">
        <v>0</v>
      </c>
      <c r="DT11" s="14">
        <v>3.2</v>
      </c>
      <c r="DU11" s="14">
        <v>20.100000000000001</v>
      </c>
      <c r="DV11" s="14">
        <v>3.2</v>
      </c>
      <c r="DW11" s="14"/>
      <c r="DX11" s="14">
        <v>0</v>
      </c>
      <c r="DY11" s="14">
        <v>19.8</v>
      </c>
      <c r="DZ11" s="14">
        <v>13.2</v>
      </c>
      <c r="EA11" s="14">
        <v>20.100000000000001</v>
      </c>
      <c r="EB11" s="14">
        <v>20.2</v>
      </c>
      <c r="EC11" s="14">
        <v>5.9</v>
      </c>
      <c r="ED11" s="14">
        <v>19.100000000000001</v>
      </c>
      <c r="EE11" s="14">
        <v>0</v>
      </c>
      <c r="EF11" s="14">
        <v>27.8</v>
      </c>
      <c r="EG11" s="14">
        <v>77.5</v>
      </c>
      <c r="EH11" s="14">
        <v>4.5</v>
      </c>
      <c r="EI11" s="14">
        <v>0.9</v>
      </c>
      <c r="EJ11" s="14">
        <v>0</v>
      </c>
      <c r="EK11" s="14">
        <v>20.9</v>
      </c>
      <c r="EL11" s="14">
        <v>7.7</v>
      </c>
      <c r="EM11" s="14">
        <v>7.4</v>
      </c>
      <c r="EN11" s="14">
        <v>20.399999999999999</v>
      </c>
      <c r="EO11" s="14">
        <v>20.399999999999999</v>
      </c>
      <c r="EP11" s="14">
        <v>20</v>
      </c>
      <c r="EQ11" s="14">
        <v>2.2999999999999998</v>
      </c>
      <c r="ER11" s="14">
        <v>0</v>
      </c>
      <c r="ES11" s="14">
        <v>0</v>
      </c>
      <c r="ET11" s="14">
        <v>0</v>
      </c>
      <c r="EU11" s="14">
        <v>0.6</v>
      </c>
      <c r="EV11" s="14">
        <v>48.8</v>
      </c>
      <c r="EW11" s="14">
        <v>44.2</v>
      </c>
      <c r="EX11" s="14">
        <v>0</v>
      </c>
      <c r="EY11" s="14">
        <v>4.8</v>
      </c>
      <c r="EZ11" s="14">
        <v>2.4</v>
      </c>
      <c r="FA11" s="14">
        <v>1.1000000000000001</v>
      </c>
      <c r="FB11" s="14">
        <v>3</v>
      </c>
      <c r="FC11" s="14">
        <v>0</v>
      </c>
      <c r="FD11" s="14">
        <v>5.5</v>
      </c>
      <c r="FE11" s="14">
        <v>20</v>
      </c>
      <c r="FF11" s="14">
        <v>20</v>
      </c>
      <c r="FG11" s="14"/>
      <c r="FH11" s="14">
        <v>0</v>
      </c>
      <c r="FI11" s="14">
        <v>0</v>
      </c>
      <c r="FJ11" s="14">
        <v>16.100000000000001</v>
      </c>
      <c r="FK11" s="14">
        <v>13.5</v>
      </c>
      <c r="FL11" s="14">
        <v>8</v>
      </c>
      <c r="FM11" s="14">
        <v>11</v>
      </c>
      <c r="FN11" s="14">
        <v>20.5</v>
      </c>
      <c r="FO11" s="14">
        <v>6812</v>
      </c>
      <c r="FP11" s="15"/>
      <c r="FQ11" s="14">
        <v>24.6</v>
      </c>
      <c r="FR11" s="14">
        <v>8.01</v>
      </c>
      <c r="FS11" s="14"/>
      <c r="FT11" s="14">
        <v>13.2</v>
      </c>
      <c r="FU11" s="14">
        <v>25.41</v>
      </c>
      <c r="FV11" s="14">
        <v>9.4</v>
      </c>
      <c r="FW11" s="14">
        <v>9.8000000000000007</v>
      </c>
      <c r="FX11" s="14">
        <v>12.6</v>
      </c>
      <c r="FY11" s="14">
        <v>103.02</v>
      </c>
    </row>
    <row r="12" spans="1:181" ht="24" customHeight="1" x14ac:dyDescent="0.35">
      <c r="A12" s="16" t="s">
        <v>77</v>
      </c>
      <c r="B12" s="16" t="s">
        <v>784</v>
      </c>
      <c r="C12" s="17">
        <v>203.9</v>
      </c>
      <c r="D12" s="17"/>
      <c r="E12" s="17"/>
      <c r="F12" s="17"/>
      <c r="G12" s="17"/>
      <c r="H12" s="17">
        <v>90.6</v>
      </c>
      <c r="I12" s="17">
        <v>224.7</v>
      </c>
      <c r="J12" s="17">
        <v>26.6</v>
      </c>
      <c r="K12" s="17">
        <v>0</v>
      </c>
      <c r="L12" s="17">
        <v>114.9</v>
      </c>
      <c r="M12" s="17">
        <v>114.8</v>
      </c>
      <c r="N12" s="17">
        <v>115.1</v>
      </c>
      <c r="O12" s="17">
        <v>212.1</v>
      </c>
      <c r="P12" s="17">
        <v>121.9</v>
      </c>
      <c r="Q12" s="17">
        <v>82.5</v>
      </c>
      <c r="R12" s="17">
        <v>560.4</v>
      </c>
      <c r="S12" s="17">
        <v>10.3</v>
      </c>
      <c r="T12" s="17"/>
      <c r="U12" s="17"/>
      <c r="V12" s="17"/>
      <c r="W12" s="17"/>
      <c r="X12" s="17">
        <v>167.3</v>
      </c>
      <c r="Y12" s="17">
        <v>6.6</v>
      </c>
      <c r="Z12" s="17"/>
      <c r="AA12" s="17">
        <v>0</v>
      </c>
      <c r="AB12" s="17">
        <v>6.4</v>
      </c>
      <c r="AC12" s="17"/>
      <c r="AD12" s="17">
        <v>62.7</v>
      </c>
      <c r="AE12" s="17"/>
      <c r="AF12" s="17"/>
      <c r="AG12" s="17"/>
      <c r="AH12" s="17"/>
      <c r="AI12" s="17">
        <v>110.2</v>
      </c>
      <c r="AJ12" s="17">
        <v>162.30000000000001</v>
      </c>
      <c r="AK12" s="17"/>
      <c r="AL12" s="17"/>
      <c r="AM12" s="17"/>
      <c r="AN12" s="17">
        <v>6.5</v>
      </c>
      <c r="AO12" s="17">
        <v>457.6</v>
      </c>
      <c r="AP12" s="17">
        <v>81.400000000000006</v>
      </c>
      <c r="AQ12" s="17">
        <v>151.6</v>
      </c>
      <c r="AR12" s="17">
        <v>41.7</v>
      </c>
      <c r="AS12" s="17">
        <v>18.600000000000001</v>
      </c>
      <c r="AT12" s="17">
        <v>18.5</v>
      </c>
      <c r="AU12" s="17">
        <v>90.1</v>
      </c>
      <c r="AV12" s="17">
        <v>181.1</v>
      </c>
      <c r="AW12" s="17">
        <v>181.2</v>
      </c>
      <c r="AX12" s="17">
        <v>183.3</v>
      </c>
      <c r="AY12" s="17">
        <v>109.1</v>
      </c>
      <c r="AZ12" s="17">
        <v>44.4</v>
      </c>
      <c r="BA12" s="17"/>
      <c r="BB12" s="17">
        <v>3.8</v>
      </c>
      <c r="BC12" s="17">
        <v>28.5</v>
      </c>
      <c r="BD12" s="17">
        <v>170.6</v>
      </c>
      <c r="BE12" s="17"/>
      <c r="BF12" s="17"/>
      <c r="BG12" s="17">
        <v>94.5</v>
      </c>
      <c r="BH12" s="17"/>
      <c r="BI12" s="17"/>
      <c r="BJ12" s="17">
        <v>0</v>
      </c>
      <c r="BK12" s="17"/>
      <c r="BL12" s="17"/>
      <c r="BM12" s="17"/>
      <c r="BN12" s="17">
        <v>115.4</v>
      </c>
      <c r="BO12" s="17">
        <v>85.8</v>
      </c>
      <c r="BP12" s="17">
        <v>85.7</v>
      </c>
      <c r="BQ12" s="17">
        <v>85.9</v>
      </c>
      <c r="BR12" s="17">
        <v>175.4</v>
      </c>
      <c r="BS12" s="17">
        <v>0</v>
      </c>
      <c r="BT12" s="17"/>
      <c r="BU12" s="17"/>
      <c r="BV12" s="17"/>
      <c r="BW12" s="17"/>
      <c r="BX12" s="17">
        <v>0</v>
      </c>
      <c r="BY12" s="17"/>
      <c r="BZ12" s="17"/>
      <c r="CA12" s="17">
        <v>4.0999999999999996</v>
      </c>
      <c r="CB12" s="17">
        <v>243.7</v>
      </c>
      <c r="CC12" s="17">
        <v>124.1</v>
      </c>
      <c r="CD12" s="17">
        <v>65.3</v>
      </c>
      <c r="CE12" s="17">
        <v>77.8</v>
      </c>
      <c r="CF12" s="17">
        <v>30.4</v>
      </c>
      <c r="CG12" s="17">
        <v>0</v>
      </c>
      <c r="CH12" s="17"/>
      <c r="CI12" s="17"/>
      <c r="CJ12" s="17">
        <v>114</v>
      </c>
      <c r="CK12" s="17"/>
      <c r="CL12" s="17">
        <v>56.9</v>
      </c>
      <c r="CM12" s="17">
        <v>0</v>
      </c>
      <c r="CN12" s="17"/>
      <c r="CO12" s="17"/>
      <c r="CP12" s="17"/>
      <c r="CQ12" s="17"/>
      <c r="CR12" s="17">
        <v>208</v>
      </c>
      <c r="CS12" s="17">
        <v>100.4</v>
      </c>
      <c r="CT12" s="17"/>
      <c r="CU12" s="17"/>
      <c r="CV12" s="17">
        <v>19.7</v>
      </c>
      <c r="CW12" s="17">
        <v>0</v>
      </c>
      <c r="CX12" s="17">
        <v>88</v>
      </c>
      <c r="CY12" s="17">
        <v>0</v>
      </c>
      <c r="CZ12" s="17">
        <v>1.7</v>
      </c>
      <c r="DA12" s="17">
        <v>0</v>
      </c>
      <c r="DB12" s="17">
        <v>20.5</v>
      </c>
      <c r="DC12" s="17">
        <v>9.9</v>
      </c>
      <c r="DD12" s="17">
        <v>5.5</v>
      </c>
      <c r="DE12" s="17">
        <v>0</v>
      </c>
      <c r="DF12" s="17">
        <v>0</v>
      </c>
      <c r="DG12" s="17">
        <v>2.1</v>
      </c>
      <c r="DH12" s="17">
        <v>3.7</v>
      </c>
      <c r="DI12" s="17">
        <v>5.2</v>
      </c>
      <c r="DJ12" s="17"/>
      <c r="DK12" s="17">
        <v>19.100000000000001</v>
      </c>
      <c r="DL12" s="17">
        <v>19.399999999999999</v>
      </c>
      <c r="DM12" s="17">
        <v>3.5</v>
      </c>
      <c r="DN12" s="17">
        <v>18.5</v>
      </c>
      <c r="DO12" s="17">
        <v>0</v>
      </c>
      <c r="DP12" s="17">
        <v>0</v>
      </c>
      <c r="DQ12" s="17">
        <v>19.899999999999999</v>
      </c>
      <c r="DR12" s="17">
        <v>53.1</v>
      </c>
      <c r="DS12" s="17">
        <v>0</v>
      </c>
      <c r="DT12" s="17">
        <v>3.2</v>
      </c>
      <c r="DU12" s="17">
        <v>20.100000000000001</v>
      </c>
      <c r="DV12" s="17">
        <v>3.2</v>
      </c>
      <c r="DW12" s="17"/>
      <c r="DX12" s="17">
        <v>0</v>
      </c>
      <c r="DY12" s="17">
        <v>19.8</v>
      </c>
      <c r="DZ12" s="17">
        <v>13.2</v>
      </c>
      <c r="EA12" s="17">
        <v>20</v>
      </c>
      <c r="EB12" s="17">
        <v>20.3</v>
      </c>
      <c r="EC12" s="17">
        <v>4.9000000000000004</v>
      </c>
      <c r="ED12" s="17">
        <v>16.7</v>
      </c>
      <c r="EE12" s="17">
        <v>0</v>
      </c>
      <c r="EF12" s="17">
        <v>19.8</v>
      </c>
      <c r="EG12" s="17">
        <v>73</v>
      </c>
      <c r="EH12" s="17">
        <v>2</v>
      </c>
      <c r="EI12" s="17">
        <v>1.3</v>
      </c>
      <c r="EJ12" s="17">
        <v>0</v>
      </c>
      <c r="EK12" s="17">
        <v>20.9</v>
      </c>
      <c r="EL12" s="17">
        <v>7.7</v>
      </c>
      <c r="EM12" s="17">
        <v>7.3</v>
      </c>
      <c r="EN12" s="17">
        <v>20.399999999999999</v>
      </c>
      <c r="EO12" s="17">
        <v>20.399999999999999</v>
      </c>
      <c r="EP12" s="17">
        <v>20</v>
      </c>
      <c r="EQ12" s="17">
        <v>3</v>
      </c>
      <c r="ER12" s="17">
        <v>0</v>
      </c>
      <c r="ES12" s="17">
        <v>0</v>
      </c>
      <c r="ET12" s="17">
        <v>0</v>
      </c>
      <c r="EU12" s="17">
        <v>0.6</v>
      </c>
      <c r="EV12" s="17">
        <v>68.5</v>
      </c>
      <c r="EW12" s="17">
        <v>61.5</v>
      </c>
      <c r="EX12" s="17">
        <v>0</v>
      </c>
      <c r="EY12" s="17">
        <v>4.8</v>
      </c>
      <c r="EZ12" s="17">
        <v>2.4</v>
      </c>
      <c r="FA12" s="17">
        <v>1.1000000000000001</v>
      </c>
      <c r="FB12" s="17">
        <v>3</v>
      </c>
      <c r="FC12" s="17">
        <v>0</v>
      </c>
      <c r="FD12" s="17">
        <v>5.5</v>
      </c>
      <c r="FE12" s="17">
        <v>20</v>
      </c>
      <c r="FF12" s="17">
        <v>20</v>
      </c>
      <c r="FG12" s="17"/>
      <c r="FH12" s="17">
        <v>0</v>
      </c>
      <c r="FI12" s="17">
        <v>0</v>
      </c>
      <c r="FJ12" s="17">
        <v>15.5</v>
      </c>
      <c r="FK12" s="17">
        <v>13.7</v>
      </c>
      <c r="FL12" s="17">
        <v>7.4</v>
      </c>
      <c r="FM12" s="17">
        <v>11</v>
      </c>
      <c r="FN12" s="17">
        <v>21.2</v>
      </c>
      <c r="FO12" s="17">
        <v>6691.9</v>
      </c>
      <c r="FP12" s="15"/>
      <c r="FQ12" s="17">
        <v>24.6</v>
      </c>
      <c r="FR12" s="17">
        <v>8.01</v>
      </c>
      <c r="FS12" s="17"/>
      <c r="FT12" s="17">
        <v>13.2</v>
      </c>
      <c r="FU12" s="17">
        <v>25.56</v>
      </c>
      <c r="FV12" s="17">
        <v>9.4</v>
      </c>
      <c r="FW12" s="17">
        <v>10.3</v>
      </c>
      <c r="FX12" s="17">
        <v>12.6</v>
      </c>
      <c r="FY12" s="17">
        <v>103.67</v>
      </c>
    </row>
    <row r="13" spans="1:181" ht="24" customHeight="1" x14ac:dyDescent="0.35">
      <c r="A13" s="16" t="s">
        <v>77</v>
      </c>
      <c r="B13" s="16" t="s">
        <v>785</v>
      </c>
      <c r="C13" s="17">
        <v>201.1</v>
      </c>
      <c r="D13" s="17"/>
      <c r="E13" s="17"/>
      <c r="F13" s="17"/>
      <c r="G13" s="17"/>
      <c r="H13" s="17">
        <v>89.8</v>
      </c>
      <c r="I13" s="17">
        <v>220.3</v>
      </c>
      <c r="J13" s="17">
        <v>27.9</v>
      </c>
      <c r="K13" s="17">
        <v>0</v>
      </c>
      <c r="L13" s="17">
        <v>116</v>
      </c>
      <c r="M13" s="17">
        <v>116.2</v>
      </c>
      <c r="N13" s="17">
        <v>116.2</v>
      </c>
      <c r="O13" s="17">
        <v>212.4</v>
      </c>
      <c r="P13" s="17">
        <v>110.1</v>
      </c>
      <c r="Q13" s="17">
        <v>69.3</v>
      </c>
      <c r="R13" s="17">
        <v>544.1</v>
      </c>
      <c r="S13" s="17">
        <v>10.199999999999999</v>
      </c>
      <c r="T13" s="17"/>
      <c r="U13" s="17"/>
      <c r="V13" s="17"/>
      <c r="W13" s="17"/>
      <c r="X13" s="17">
        <v>158</v>
      </c>
      <c r="Y13" s="17">
        <v>5.7</v>
      </c>
      <c r="Z13" s="17"/>
      <c r="AA13" s="17">
        <v>0</v>
      </c>
      <c r="AB13" s="17">
        <v>6.4</v>
      </c>
      <c r="AC13" s="17"/>
      <c r="AD13" s="17">
        <v>60.2</v>
      </c>
      <c r="AE13" s="17"/>
      <c r="AF13" s="17"/>
      <c r="AG13" s="17"/>
      <c r="AH13" s="17"/>
      <c r="AI13" s="17">
        <v>109.5</v>
      </c>
      <c r="AJ13" s="17">
        <v>153.9</v>
      </c>
      <c r="AK13" s="17"/>
      <c r="AL13" s="17"/>
      <c r="AM13" s="17"/>
      <c r="AN13" s="17">
        <v>6.5</v>
      </c>
      <c r="AO13" s="17">
        <v>457</v>
      </c>
      <c r="AP13" s="17">
        <v>81.400000000000006</v>
      </c>
      <c r="AQ13" s="17">
        <v>150.19999999999999</v>
      </c>
      <c r="AR13" s="17">
        <v>40.6</v>
      </c>
      <c r="AS13" s="17">
        <v>18.600000000000001</v>
      </c>
      <c r="AT13" s="17">
        <v>18.8</v>
      </c>
      <c r="AU13" s="17">
        <v>89.1</v>
      </c>
      <c r="AV13" s="17">
        <v>157.6</v>
      </c>
      <c r="AW13" s="17">
        <v>157.9</v>
      </c>
      <c r="AX13" s="17">
        <v>174.1</v>
      </c>
      <c r="AY13" s="17">
        <v>105.9</v>
      </c>
      <c r="AZ13" s="17">
        <v>43.7</v>
      </c>
      <c r="BA13" s="17"/>
      <c r="BB13" s="17">
        <v>3.8</v>
      </c>
      <c r="BC13" s="17">
        <v>29.5</v>
      </c>
      <c r="BD13" s="17">
        <v>166.2</v>
      </c>
      <c r="BE13" s="17"/>
      <c r="BF13" s="17"/>
      <c r="BG13" s="17">
        <v>93.6</v>
      </c>
      <c r="BH13" s="17"/>
      <c r="BI13" s="17"/>
      <c r="BJ13" s="17">
        <v>0</v>
      </c>
      <c r="BK13" s="17"/>
      <c r="BL13" s="17"/>
      <c r="BM13" s="17"/>
      <c r="BN13" s="17">
        <v>113.9</v>
      </c>
      <c r="BO13" s="17">
        <v>85.4</v>
      </c>
      <c r="BP13" s="17">
        <v>85.3</v>
      </c>
      <c r="BQ13" s="17">
        <v>85.3</v>
      </c>
      <c r="BR13" s="17">
        <v>174.4</v>
      </c>
      <c r="BS13" s="17">
        <v>0</v>
      </c>
      <c r="BT13" s="17"/>
      <c r="BU13" s="17"/>
      <c r="BV13" s="17"/>
      <c r="BW13" s="17"/>
      <c r="BX13" s="17">
        <v>0</v>
      </c>
      <c r="BY13" s="17"/>
      <c r="BZ13" s="17"/>
      <c r="CA13" s="17">
        <v>4</v>
      </c>
      <c r="CB13" s="17">
        <v>229</v>
      </c>
      <c r="CC13" s="17">
        <v>130.80000000000001</v>
      </c>
      <c r="CD13" s="17">
        <v>63.7</v>
      </c>
      <c r="CE13" s="17">
        <v>77.3</v>
      </c>
      <c r="CF13" s="17">
        <v>29.7</v>
      </c>
      <c r="CG13" s="17">
        <v>0</v>
      </c>
      <c r="CH13" s="17"/>
      <c r="CI13" s="17"/>
      <c r="CJ13" s="17">
        <v>113.2</v>
      </c>
      <c r="CK13" s="17"/>
      <c r="CL13" s="17">
        <v>56.9</v>
      </c>
      <c r="CM13" s="17">
        <v>0</v>
      </c>
      <c r="CN13" s="17"/>
      <c r="CO13" s="17"/>
      <c r="CP13" s="17"/>
      <c r="CQ13" s="17"/>
      <c r="CR13" s="17">
        <v>141.30000000000001</v>
      </c>
      <c r="CS13" s="17">
        <v>81.5</v>
      </c>
      <c r="CT13" s="17"/>
      <c r="CU13" s="17"/>
      <c r="CV13" s="17">
        <v>19.7</v>
      </c>
      <c r="CW13" s="17">
        <v>0</v>
      </c>
      <c r="CX13" s="17">
        <v>82.6</v>
      </c>
      <c r="CY13" s="17">
        <v>0</v>
      </c>
      <c r="CZ13" s="17">
        <v>1.7</v>
      </c>
      <c r="DA13" s="17">
        <v>0</v>
      </c>
      <c r="DB13" s="17">
        <v>20.399999999999999</v>
      </c>
      <c r="DC13" s="17">
        <v>10</v>
      </c>
      <c r="DD13" s="17">
        <v>5.4</v>
      </c>
      <c r="DE13" s="17">
        <v>0</v>
      </c>
      <c r="DF13" s="17">
        <v>0</v>
      </c>
      <c r="DG13" s="17">
        <v>2.1</v>
      </c>
      <c r="DH13" s="17">
        <v>3.7</v>
      </c>
      <c r="DI13" s="17">
        <v>5.2</v>
      </c>
      <c r="DJ13" s="17"/>
      <c r="DK13" s="17">
        <v>19.100000000000001</v>
      </c>
      <c r="DL13" s="17">
        <v>19.5</v>
      </c>
      <c r="DM13" s="17">
        <v>3.5</v>
      </c>
      <c r="DN13" s="17">
        <v>18.5</v>
      </c>
      <c r="DO13" s="17">
        <v>0</v>
      </c>
      <c r="DP13" s="17">
        <v>0</v>
      </c>
      <c r="DQ13" s="17">
        <v>22.4</v>
      </c>
      <c r="DR13" s="17">
        <v>57.8</v>
      </c>
      <c r="DS13" s="17">
        <v>0</v>
      </c>
      <c r="DT13" s="17">
        <v>3.2</v>
      </c>
      <c r="DU13" s="17">
        <v>20.100000000000001</v>
      </c>
      <c r="DV13" s="17">
        <v>3.2</v>
      </c>
      <c r="DW13" s="17"/>
      <c r="DX13" s="17">
        <v>0</v>
      </c>
      <c r="DY13" s="17">
        <v>19.8</v>
      </c>
      <c r="DZ13" s="17">
        <v>13.2</v>
      </c>
      <c r="EA13" s="17">
        <v>19.600000000000001</v>
      </c>
      <c r="EB13" s="17">
        <v>20.2</v>
      </c>
      <c r="EC13" s="17">
        <v>4.3</v>
      </c>
      <c r="ED13" s="17">
        <v>12.4</v>
      </c>
      <c r="EE13" s="17">
        <v>0</v>
      </c>
      <c r="EF13" s="17">
        <v>22.8</v>
      </c>
      <c r="EG13" s="17">
        <v>79.8</v>
      </c>
      <c r="EH13" s="17">
        <v>2.7</v>
      </c>
      <c r="EI13" s="17">
        <v>1.4</v>
      </c>
      <c r="EJ13" s="17">
        <v>0</v>
      </c>
      <c r="EK13" s="17">
        <v>20.9</v>
      </c>
      <c r="EL13" s="17">
        <v>7.7</v>
      </c>
      <c r="EM13" s="17">
        <v>7</v>
      </c>
      <c r="EN13" s="17">
        <v>20.399999999999999</v>
      </c>
      <c r="EO13" s="17">
        <v>20.399999999999999</v>
      </c>
      <c r="EP13" s="17">
        <v>20</v>
      </c>
      <c r="EQ13" s="17">
        <v>2.7</v>
      </c>
      <c r="ER13" s="17">
        <v>0</v>
      </c>
      <c r="ES13" s="17">
        <v>0</v>
      </c>
      <c r="ET13" s="17">
        <v>0</v>
      </c>
      <c r="EU13" s="17">
        <v>0.6</v>
      </c>
      <c r="EV13" s="17">
        <v>79.7</v>
      </c>
      <c r="EW13" s="17">
        <v>66.400000000000006</v>
      </c>
      <c r="EX13" s="17">
        <v>0</v>
      </c>
      <c r="EY13" s="17">
        <v>4.8</v>
      </c>
      <c r="EZ13" s="17">
        <v>2.4</v>
      </c>
      <c r="FA13" s="17">
        <v>1.1000000000000001</v>
      </c>
      <c r="FB13" s="17">
        <v>3</v>
      </c>
      <c r="FC13" s="17">
        <v>0</v>
      </c>
      <c r="FD13" s="17">
        <v>5.3</v>
      </c>
      <c r="FE13" s="17">
        <v>20</v>
      </c>
      <c r="FF13" s="17">
        <v>20</v>
      </c>
      <c r="FG13" s="17"/>
      <c r="FH13" s="17">
        <v>0</v>
      </c>
      <c r="FI13" s="17">
        <v>0</v>
      </c>
      <c r="FJ13" s="17">
        <v>16.2</v>
      </c>
      <c r="FK13" s="17">
        <v>13.6</v>
      </c>
      <c r="FL13" s="17">
        <v>8.3000000000000007</v>
      </c>
      <c r="FM13" s="17">
        <v>11</v>
      </c>
      <c r="FN13" s="17">
        <v>20.6</v>
      </c>
      <c r="FO13" s="17">
        <v>6479.9</v>
      </c>
      <c r="FP13" s="15"/>
      <c r="FQ13" s="17">
        <v>24.6</v>
      </c>
      <c r="FR13" s="17">
        <v>8.01</v>
      </c>
      <c r="FS13" s="17"/>
      <c r="FT13" s="17">
        <v>13.2</v>
      </c>
      <c r="FU13" s="17">
        <v>25.5</v>
      </c>
      <c r="FV13" s="17">
        <v>9.4</v>
      </c>
      <c r="FW13" s="17">
        <v>10</v>
      </c>
      <c r="FX13" s="17">
        <v>12.5</v>
      </c>
      <c r="FY13" s="17">
        <v>103.21</v>
      </c>
    </row>
    <row r="14" spans="1:181" ht="24" customHeight="1" x14ac:dyDescent="0.35">
      <c r="A14" s="16" t="s">
        <v>77</v>
      </c>
      <c r="B14" s="16" t="s">
        <v>786</v>
      </c>
      <c r="C14" s="17">
        <v>201.2</v>
      </c>
      <c r="D14" s="17"/>
      <c r="E14" s="17"/>
      <c r="F14" s="17"/>
      <c r="G14" s="17"/>
      <c r="H14" s="17">
        <v>90.1</v>
      </c>
      <c r="I14" s="17">
        <v>224.5</v>
      </c>
      <c r="J14" s="17">
        <v>27.7</v>
      </c>
      <c r="K14" s="17">
        <v>0</v>
      </c>
      <c r="L14" s="17">
        <v>109.4</v>
      </c>
      <c r="M14" s="17">
        <v>109.2</v>
      </c>
      <c r="N14" s="17">
        <v>108.7</v>
      </c>
      <c r="O14" s="17">
        <v>214</v>
      </c>
      <c r="P14" s="17">
        <v>111</v>
      </c>
      <c r="Q14" s="17">
        <v>68</v>
      </c>
      <c r="R14" s="17">
        <v>554.5</v>
      </c>
      <c r="S14" s="17">
        <v>10.199999999999999</v>
      </c>
      <c r="T14" s="17"/>
      <c r="U14" s="17"/>
      <c r="V14" s="17"/>
      <c r="W14" s="17"/>
      <c r="X14" s="17">
        <v>165.9</v>
      </c>
      <c r="Y14" s="17">
        <v>5.7</v>
      </c>
      <c r="Z14" s="17"/>
      <c r="AA14" s="17">
        <v>0</v>
      </c>
      <c r="AB14" s="17">
        <v>6.4</v>
      </c>
      <c r="AC14" s="17"/>
      <c r="AD14" s="17">
        <v>62.6</v>
      </c>
      <c r="AE14" s="17"/>
      <c r="AF14" s="17"/>
      <c r="AG14" s="17"/>
      <c r="AH14" s="17"/>
      <c r="AI14" s="17">
        <v>110</v>
      </c>
      <c r="AJ14" s="17">
        <v>181.2</v>
      </c>
      <c r="AK14" s="17"/>
      <c r="AL14" s="17"/>
      <c r="AM14" s="17"/>
      <c r="AN14" s="17">
        <v>6.5</v>
      </c>
      <c r="AO14" s="17">
        <v>459.4</v>
      </c>
      <c r="AP14" s="17">
        <v>81.400000000000006</v>
      </c>
      <c r="AQ14" s="17">
        <v>151.5</v>
      </c>
      <c r="AR14" s="17">
        <v>41.5</v>
      </c>
      <c r="AS14" s="17">
        <v>18.600000000000001</v>
      </c>
      <c r="AT14" s="17">
        <v>18.899999999999999</v>
      </c>
      <c r="AU14" s="17">
        <v>92</v>
      </c>
      <c r="AV14" s="17">
        <v>122</v>
      </c>
      <c r="AW14" s="17">
        <v>122.5</v>
      </c>
      <c r="AX14" s="17">
        <v>152</v>
      </c>
      <c r="AY14" s="17">
        <v>107.9</v>
      </c>
      <c r="AZ14" s="17">
        <v>43.7</v>
      </c>
      <c r="BA14" s="17"/>
      <c r="BB14" s="17">
        <v>3.8</v>
      </c>
      <c r="BC14" s="17">
        <v>28.6</v>
      </c>
      <c r="BD14" s="17">
        <v>169.6</v>
      </c>
      <c r="BE14" s="17"/>
      <c r="BF14" s="17"/>
      <c r="BG14" s="17">
        <v>94.2</v>
      </c>
      <c r="BH14" s="17"/>
      <c r="BI14" s="17"/>
      <c r="BJ14" s="17">
        <v>0</v>
      </c>
      <c r="BK14" s="17"/>
      <c r="BL14" s="17"/>
      <c r="BM14" s="17"/>
      <c r="BN14" s="17">
        <v>115.2</v>
      </c>
      <c r="BO14" s="17">
        <v>85.6</v>
      </c>
      <c r="BP14" s="17">
        <v>85.5</v>
      </c>
      <c r="BQ14" s="17">
        <v>85.2</v>
      </c>
      <c r="BR14" s="17">
        <v>174.6</v>
      </c>
      <c r="BS14" s="17">
        <v>0</v>
      </c>
      <c r="BT14" s="17"/>
      <c r="BU14" s="17"/>
      <c r="BV14" s="17"/>
      <c r="BW14" s="17"/>
      <c r="BX14" s="17">
        <v>0</v>
      </c>
      <c r="BY14" s="17"/>
      <c r="BZ14" s="17"/>
      <c r="CA14" s="17">
        <v>4</v>
      </c>
      <c r="CB14" s="17">
        <v>236.5</v>
      </c>
      <c r="CC14" s="17">
        <v>120.8</v>
      </c>
      <c r="CD14" s="17">
        <v>57.9</v>
      </c>
      <c r="CE14" s="17">
        <v>77.8</v>
      </c>
      <c r="CF14" s="17">
        <v>30</v>
      </c>
      <c r="CG14" s="17">
        <v>0</v>
      </c>
      <c r="CH14" s="17"/>
      <c r="CI14" s="17"/>
      <c r="CJ14" s="17">
        <v>113.3</v>
      </c>
      <c r="CK14" s="17"/>
      <c r="CL14" s="17">
        <v>57</v>
      </c>
      <c r="CM14" s="17">
        <v>0</v>
      </c>
      <c r="CN14" s="17"/>
      <c r="CO14" s="17"/>
      <c r="CP14" s="17"/>
      <c r="CQ14" s="17"/>
      <c r="CR14" s="17">
        <v>137.19999999999999</v>
      </c>
      <c r="CS14" s="17">
        <v>78</v>
      </c>
      <c r="CT14" s="17"/>
      <c r="CU14" s="17"/>
      <c r="CV14" s="17">
        <v>19.7</v>
      </c>
      <c r="CW14" s="17">
        <v>0</v>
      </c>
      <c r="CX14" s="17">
        <v>86.2</v>
      </c>
      <c r="CY14" s="17">
        <v>0</v>
      </c>
      <c r="CZ14" s="17">
        <v>2</v>
      </c>
      <c r="DA14" s="17">
        <v>0</v>
      </c>
      <c r="DB14" s="17">
        <v>20.399999999999999</v>
      </c>
      <c r="DC14" s="17">
        <v>10</v>
      </c>
      <c r="DD14" s="17">
        <v>5.5</v>
      </c>
      <c r="DE14" s="17">
        <v>0</v>
      </c>
      <c r="DF14" s="17">
        <v>0</v>
      </c>
      <c r="DG14" s="17">
        <v>2.1</v>
      </c>
      <c r="DH14" s="17">
        <v>3.7</v>
      </c>
      <c r="DI14" s="17">
        <v>5.3</v>
      </c>
      <c r="DJ14" s="17"/>
      <c r="DK14" s="17">
        <v>19.100000000000001</v>
      </c>
      <c r="DL14" s="17">
        <v>19.5</v>
      </c>
      <c r="DM14" s="17">
        <v>3.5</v>
      </c>
      <c r="DN14" s="17">
        <v>18.5</v>
      </c>
      <c r="DO14" s="17">
        <v>0</v>
      </c>
      <c r="DP14" s="17">
        <v>0</v>
      </c>
      <c r="DQ14" s="17">
        <v>20.5</v>
      </c>
      <c r="DR14" s="17">
        <v>58.8</v>
      </c>
      <c r="DS14" s="17">
        <v>0</v>
      </c>
      <c r="DT14" s="17">
        <v>3.3</v>
      </c>
      <c r="DU14" s="17">
        <v>20.100000000000001</v>
      </c>
      <c r="DV14" s="17">
        <v>3.2</v>
      </c>
      <c r="DW14" s="17"/>
      <c r="DX14" s="17">
        <v>0</v>
      </c>
      <c r="DY14" s="17">
        <v>19.8</v>
      </c>
      <c r="DZ14" s="17">
        <v>13.2</v>
      </c>
      <c r="EA14" s="17">
        <v>19.5</v>
      </c>
      <c r="EB14" s="17">
        <v>20.3</v>
      </c>
      <c r="EC14" s="17">
        <v>3.8</v>
      </c>
      <c r="ED14" s="17">
        <v>11.5</v>
      </c>
      <c r="EE14" s="17">
        <v>0</v>
      </c>
      <c r="EF14" s="17">
        <v>25.5</v>
      </c>
      <c r="EG14" s="17">
        <v>81.3</v>
      </c>
      <c r="EH14" s="17">
        <v>2.6</v>
      </c>
      <c r="EI14" s="17">
        <v>0.7</v>
      </c>
      <c r="EJ14" s="17">
        <v>0</v>
      </c>
      <c r="EK14" s="17">
        <v>20.9</v>
      </c>
      <c r="EL14" s="17">
        <v>7.7</v>
      </c>
      <c r="EM14" s="17">
        <v>7</v>
      </c>
      <c r="EN14" s="17">
        <v>20.399999999999999</v>
      </c>
      <c r="EO14" s="17">
        <v>20.399999999999999</v>
      </c>
      <c r="EP14" s="17">
        <v>20</v>
      </c>
      <c r="EQ14" s="17">
        <v>3.3</v>
      </c>
      <c r="ER14" s="17">
        <v>0</v>
      </c>
      <c r="ES14" s="17">
        <v>0</v>
      </c>
      <c r="ET14" s="17">
        <v>0</v>
      </c>
      <c r="EU14" s="17">
        <v>0.6</v>
      </c>
      <c r="EV14" s="17">
        <v>88</v>
      </c>
      <c r="EW14" s="17">
        <v>56.3</v>
      </c>
      <c r="EX14" s="17">
        <v>0</v>
      </c>
      <c r="EY14" s="17">
        <v>4.8</v>
      </c>
      <c r="EZ14" s="17">
        <v>2.4</v>
      </c>
      <c r="FA14" s="17">
        <v>1.1000000000000001</v>
      </c>
      <c r="FB14" s="17">
        <v>3</v>
      </c>
      <c r="FC14" s="17">
        <v>0</v>
      </c>
      <c r="FD14" s="17">
        <v>5.3</v>
      </c>
      <c r="FE14" s="17">
        <v>20</v>
      </c>
      <c r="FF14" s="17">
        <v>19.899999999999999</v>
      </c>
      <c r="FG14" s="17"/>
      <c r="FH14" s="17">
        <v>0</v>
      </c>
      <c r="FI14" s="17">
        <v>0</v>
      </c>
      <c r="FJ14" s="17">
        <v>16.3</v>
      </c>
      <c r="FK14" s="17">
        <v>13.6</v>
      </c>
      <c r="FL14" s="17">
        <v>8.5</v>
      </c>
      <c r="FM14" s="17">
        <v>11</v>
      </c>
      <c r="FN14" s="17">
        <v>18.5</v>
      </c>
      <c r="FO14" s="17">
        <v>6421.6</v>
      </c>
      <c r="FP14" s="15"/>
      <c r="FQ14" s="17">
        <v>24.6</v>
      </c>
      <c r="FR14" s="17">
        <v>8.01</v>
      </c>
      <c r="FS14" s="17"/>
      <c r="FT14" s="17">
        <v>13.2</v>
      </c>
      <c r="FU14" s="17">
        <v>25.51</v>
      </c>
      <c r="FV14" s="17">
        <v>9.4</v>
      </c>
      <c r="FW14" s="17">
        <v>10</v>
      </c>
      <c r="FX14" s="17">
        <v>12.5</v>
      </c>
      <c r="FY14" s="17">
        <v>103.22</v>
      </c>
    </row>
    <row r="15" spans="1:181" ht="24" customHeight="1" x14ac:dyDescent="0.35">
      <c r="A15" s="16" t="s">
        <v>77</v>
      </c>
      <c r="B15" s="16" t="s">
        <v>787</v>
      </c>
      <c r="C15" s="17">
        <v>202.4</v>
      </c>
      <c r="D15" s="17"/>
      <c r="E15" s="17"/>
      <c r="F15" s="17"/>
      <c r="G15" s="17"/>
      <c r="H15" s="17">
        <v>90.1</v>
      </c>
      <c r="I15" s="17">
        <v>223.3</v>
      </c>
      <c r="J15" s="17">
        <v>27.2</v>
      </c>
      <c r="K15" s="17">
        <v>0</v>
      </c>
      <c r="L15" s="17">
        <v>112.8</v>
      </c>
      <c r="M15" s="17">
        <v>112.5</v>
      </c>
      <c r="N15" s="17">
        <v>113</v>
      </c>
      <c r="O15" s="17">
        <v>215.4</v>
      </c>
      <c r="P15" s="17">
        <v>111.9</v>
      </c>
      <c r="Q15" s="17">
        <v>68.2</v>
      </c>
      <c r="R15" s="17">
        <v>560.5</v>
      </c>
      <c r="S15" s="17">
        <v>10.3</v>
      </c>
      <c r="T15" s="17"/>
      <c r="U15" s="17"/>
      <c r="V15" s="17"/>
      <c r="W15" s="17"/>
      <c r="X15" s="17">
        <v>167.5</v>
      </c>
      <c r="Y15" s="17">
        <v>6</v>
      </c>
      <c r="Z15" s="17"/>
      <c r="AA15" s="17">
        <v>0</v>
      </c>
      <c r="AB15" s="17">
        <v>6.3</v>
      </c>
      <c r="AC15" s="17"/>
      <c r="AD15" s="17">
        <v>62.7</v>
      </c>
      <c r="AE15" s="17"/>
      <c r="AF15" s="17"/>
      <c r="AG15" s="17"/>
      <c r="AH15" s="17"/>
      <c r="AI15" s="17">
        <v>109.9</v>
      </c>
      <c r="AJ15" s="17">
        <v>181.2</v>
      </c>
      <c r="AK15" s="17"/>
      <c r="AL15" s="17"/>
      <c r="AM15" s="17"/>
      <c r="AN15" s="17">
        <v>6.5</v>
      </c>
      <c r="AO15" s="17">
        <v>459</v>
      </c>
      <c r="AP15" s="17">
        <v>81.400000000000006</v>
      </c>
      <c r="AQ15" s="17">
        <v>151.69999999999999</v>
      </c>
      <c r="AR15" s="17">
        <v>42</v>
      </c>
      <c r="AS15" s="17">
        <v>18.399999999999999</v>
      </c>
      <c r="AT15" s="17">
        <v>18.8</v>
      </c>
      <c r="AU15" s="17">
        <v>89.5</v>
      </c>
      <c r="AV15" s="17">
        <v>124.7</v>
      </c>
      <c r="AW15" s="17">
        <v>125.4</v>
      </c>
      <c r="AX15" s="17">
        <v>152.19999999999999</v>
      </c>
      <c r="AY15" s="17">
        <v>96.6</v>
      </c>
      <c r="AZ15" s="17">
        <v>44.1</v>
      </c>
      <c r="BA15" s="17"/>
      <c r="BB15" s="17">
        <v>3.8</v>
      </c>
      <c r="BC15" s="17">
        <v>28.6</v>
      </c>
      <c r="BD15" s="17">
        <v>171.8</v>
      </c>
      <c r="BE15" s="17"/>
      <c r="BF15" s="17"/>
      <c r="BG15" s="17">
        <v>94.6</v>
      </c>
      <c r="BH15" s="17"/>
      <c r="BI15" s="17"/>
      <c r="BJ15" s="17">
        <v>0</v>
      </c>
      <c r="BK15" s="17"/>
      <c r="BL15" s="17"/>
      <c r="BM15" s="17"/>
      <c r="BN15" s="17">
        <v>84.8</v>
      </c>
      <c r="BO15" s="17">
        <v>86.2</v>
      </c>
      <c r="BP15" s="17">
        <v>86</v>
      </c>
      <c r="BQ15" s="17">
        <v>86</v>
      </c>
      <c r="BR15" s="17">
        <v>174.6</v>
      </c>
      <c r="BS15" s="17">
        <v>0</v>
      </c>
      <c r="BT15" s="17"/>
      <c r="BU15" s="17"/>
      <c r="BV15" s="17"/>
      <c r="BW15" s="17"/>
      <c r="BX15" s="17">
        <v>0</v>
      </c>
      <c r="BY15" s="17"/>
      <c r="BZ15" s="17"/>
      <c r="CA15" s="17">
        <v>4</v>
      </c>
      <c r="CB15" s="17">
        <v>245.1</v>
      </c>
      <c r="CC15" s="17">
        <v>124.7</v>
      </c>
      <c r="CD15" s="17">
        <v>58.3</v>
      </c>
      <c r="CE15" s="17">
        <v>77.900000000000006</v>
      </c>
      <c r="CF15" s="17">
        <v>30.4</v>
      </c>
      <c r="CG15" s="17">
        <v>0</v>
      </c>
      <c r="CH15" s="17"/>
      <c r="CI15" s="17"/>
      <c r="CJ15" s="17">
        <v>113.8</v>
      </c>
      <c r="CK15" s="17"/>
      <c r="CL15" s="17">
        <v>57</v>
      </c>
      <c r="CM15" s="17">
        <v>0</v>
      </c>
      <c r="CN15" s="17"/>
      <c r="CO15" s="17"/>
      <c r="CP15" s="17"/>
      <c r="CQ15" s="17"/>
      <c r="CR15" s="17">
        <v>137.19999999999999</v>
      </c>
      <c r="CS15" s="17">
        <v>77.900000000000006</v>
      </c>
      <c r="CT15" s="17"/>
      <c r="CU15" s="17"/>
      <c r="CV15" s="17">
        <v>19.7</v>
      </c>
      <c r="CW15" s="17">
        <v>0</v>
      </c>
      <c r="CX15" s="17">
        <v>98.2</v>
      </c>
      <c r="CY15" s="17">
        <v>0</v>
      </c>
      <c r="CZ15" s="17">
        <v>1.8</v>
      </c>
      <c r="DA15" s="17">
        <v>0</v>
      </c>
      <c r="DB15" s="17">
        <v>20.5</v>
      </c>
      <c r="DC15" s="17">
        <v>10</v>
      </c>
      <c r="DD15" s="17">
        <v>5.5</v>
      </c>
      <c r="DE15" s="17">
        <v>0</v>
      </c>
      <c r="DF15" s="17">
        <v>0</v>
      </c>
      <c r="DG15" s="17">
        <v>2.1</v>
      </c>
      <c r="DH15" s="17">
        <v>3.2</v>
      </c>
      <c r="DI15" s="17">
        <v>5.2</v>
      </c>
      <c r="DJ15" s="17"/>
      <c r="DK15" s="17">
        <v>19.100000000000001</v>
      </c>
      <c r="DL15" s="17">
        <v>19.399999999999999</v>
      </c>
      <c r="DM15" s="17">
        <v>3.5</v>
      </c>
      <c r="DN15" s="17">
        <v>18.5</v>
      </c>
      <c r="DO15" s="17">
        <v>0</v>
      </c>
      <c r="DP15" s="17">
        <v>0</v>
      </c>
      <c r="DQ15" s="17">
        <v>25.1</v>
      </c>
      <c r="DR15" s="17">
        <v>68.400000000000006</v>
      </c>
      <c r="DS15" s="17">
        <v>0</v>
      </c>
      <c r="DT15" s="17">
        <v>3.3</v>
      </c>
      <c r="DU15" s="17">
        <v>20.100000000000001</v>
      </c>
      <c r="DV15" s="17">
        <v>3.2</v>
      </c>
      <c r="DW15" s="17"/>
      <c r="DX15" s="17">
        <v>0</v>
      </c>
      <c r="DY15" s="17">
        <v>19.8</v>
      </c>
      <c r="DZ15" s="17">
        <v>13.2</v>
      </c>
      <c r="EA15" s="17">
        <v>19.399999999999999</v>
      </c>
      <c r="EB15" s="17">
        <v>20.3</v>
      </c>
      <c r="EC15" s="17">
        <v>6</v>
      </c>
      <c r="ED15" s="17">
        <v>9.9</v>
      </c>
      <c r="EE15" s="17">
        <v>0</v>
      </c>
      <c r="EF15" s="17">
        <v>41.6</v>
      </c>
      <c r="EG15" s="17">
        <v>96.4</v>
      </c>
      <c r="EH15" s="17">
        <v>3.2</v>
      </c>
      <c r="EI15" s="17">
        <v>1</v>
      </c>
      <c r="EJ15" s="17">
        <v>0</v>
      </c>
      <c r="EK15" s="17">
        <v>20.9</v>
      </c>
      <c r="EL15" s="17">
        <v>7.7</v>
      </c>
      <c r="EM15" s="17">
        <v>7</v>
      </c>
      <c r="EN15" s="17">
        <v>20.399999999999999</v>
      </c>
      <c r="EO15" s="17">
        <v>20.399999999999999</v>
      </c>
      <c r="EP15" s="17">
        <v>20</v>
      </c>
      <c r="EQ15" s="17">
        <v>1.6</v>
      </c>
      <c r="ER15" s="17">
        <v>0</v>
      </c>
      <c r="ES15" s="17">
        <v>0</v>
      </c>
      <c r="ET15" s="17">
        <v>0</v>
      </c>
      <c r="EU15" s="17">
        <v>0.6</v>
      </c>
      <c r="EV15" s="17">
        <v>61.5</v>
      </c>
      <c r="EW15" s="17">
        <v>46.3</v>
      </c>
      <c r="EX15" s="17">
        <v>0</v>
      </c>
      <c r="EY15" s="17">
        <v>4.8</v>
      </c>
      <c r="EZ15" s="17">
        <v>2.4</v>
      </c>
      <c r="FA15" s="17">
        <v>1.1000000000000001</v>
      </c>
      <c r="FB15" s="17">
        <v>3</v>
      </c>
      <c r="FC15" s="17">
        <v>0</v>
      </c>
      <c r="FD15" s="17">
        <v>5.4</v>
      </c>
      <c r="FE15" s="17">
        <v>20</v>
      </c>
      <c r="FF15" s="17">
        <v>20</v>
      </c>
      <c r="FG15" s="17"/>
      <c r="FH15" s="17">
        <v>0</v>
      </c>
      <c r="FI15" s="17">
        <v>0</v>
      </c>
      <c r="FJ15" s="17">
        <v>15.6</v>
      </c>
      <c r="FK15" s="17">
        <v>13.6</v>
      </c>
      <c r="FL15" s="17">
        <v>8.5</v>
      </c>
      <c r="FM15" s="17">
        <v>11</v>
      </c>
      <c r="FN15" s="17">
        <v>20</v>
      </c>
      <c r="FO15" s="17">
        <v>6443.6</v>
      </c>
      <c r="FP15" s="15"/>
      <c r="FQ15" s="17">
        <v>24.6</v>
      </c>
      <c r="FR15" s="17">
        <v>8</v>
      </c>
      <c r="FS15" s="17"/>
      <c r="FT15" s="17">
        <v>13.2</v>
      </c>
      <c r="FU15" s="17">
        <v>25.42</v>
      </c>
      <c r="FV15" s="17">
        <v>9.4</v>
      </c>
      <c r="FW15" s="17">
        <v>10</v>
      </c>
      <c r="FX15" s="17">
        <v>12.5</v>
      </c>
      <c r="FY15" s="17">
        <v>103.12</v>
      </c>
    </row>
    <row r="16" spans="1:181" ht="24" customHeight="1" x14ac:dyDescent="0.35">
      <c r="A16" s="16" t="s">
        <v>77</v>
      </c>
      <c r="B16" s="16" t="s">
        <v>788</v>
      </c>
      <c r="C16" s="17">
        <v>202.1</v>
      </c>
      <c r="D16" s="17"/>
      <c r="E16" s="17"/>
      <c r="F16" s="17"/>
      <c r="G16" s="17"/>
      <c r="H16" s="17">
        <v>90</v>
      </c>
      <c r="I16" s="17">
        <v>224.9</v>
      </c>
      <c r="J16" s="17">
        <v>27.2</v>
      </c>
      <c r="K16" s="17">
        <v>0</v>
      </c>
      <c r="L16" s="17">
        <v>113.1</v>
      </c>
      <c r="M16" s="17">
        <v>113.9</v>
      </c>
      <c r="N16" s="17">
        <v>112.6</v>
      </c>
      <c r="O16" s="17">
        <v>211.2</v>
      </c>
      <c r="P16" s="17">
        <v>110.8</v>
      </c>
      <c r="Q16" s="17">
        <v>68.2</v>
      </c>
      <c r="R16" s="17">
        <v>561.9</v>
      </c>
      <c r="S16" s="17">
        <v>10.199999999999999</v>
      </c>
      <c r="T16" s="17"/>
      <c r="U16" s="17"/>
      <c r="V16" s="17"/>
      <c r="W16" s="17"/>
      <c r="X16" s="17">
        <v>166.1</v>
      </c>
      <c r="Y16" s="17">
        <v>5.8</v>
      </c>
      <c r="Z16" s="17"/>
      <c r="AA16" s="17">
        <v>0</v>
      </c>
      <c r="AB16" s="17">
        <v>6.4</v>
      </c>
      <c r="AC16" s="17"/>
      <c r="AD16" s="17">
        <v>62.9</v>
      </c>
      <c r="AE16" s="17"/>
      <c r="AF16" s="17"/>
      <c r="AG16" s="17"/>
      <c r="AH16" s="17"/>
      <c r="AI16" s="17">
        <v>110.1</v>
      </c>
      <c r="AJ16" s="17">
        <v>177.2</v>
      </c>
      <c r="AK16" s="17"/>
      <c r="AL16" s="17"/>
      <c r="AM16" s="17"/>
      <c r="AN16" s="17">
        <v>6.5</v>
      </c>
      <c r="AO16" s="17">
        <v>461.5</v>
      </c>
      <c r="AP16" s="17">
        <v>81.400000000000006</v>
      </c>
      <c r="AQ16" s="17">
        <v>141.6</v>
      </c>
      <c r="AR16" s="17">
        <v>41.8</v>
      </c>
      <c r="AS16" s="17">
        <v>18.600000000000001</v>
      </c>
      <c r="AT16" s="17">
        <v>18.899999999999999</v>
      </c>
      <c r="AU16" s="17">
        <v>90.5</v>
      </c>
      <c r="AV16" s="17">
        <v>123.6</v>
      </c>
      <c r="AW16" s="17">
        <v>124.2</v>
      </c>
      <c r="AX16" s="17">
        <v>152.1</v>
      </c>
      <c r="AY16" s="17">
        <v>105.8</v>
      </c>
      <c r="AZ16" s="17">
        <v>43.8</v>
      </c>
      <c r="BA16" s="17"/>
      <c r="BB16" s="17">
        <v>3.8</v>
      </c>
      <c r="BC16" s="17">
        <v>29.6</v>
      </c>
      <c r="BD16" s="17">
        <v>170</v>
      </c>
      <c r="BE16" s="17"/>
      <c r="BF16" s="17"/>
      <c r="BG16" s="17">
        <v>94.4</v>
      </c>
      <c r="BH16" s="17"/>
      <c r="BI16" s="17"/>
      <c r="BJ16" s="17">
        <v>0</v>
      </c>
      <c r="BK16" s="17"/>
      <c r="BL16" s="17"/>
      <c r="BM16" s="17"/>
      <c r="BN16" s="17">
        <v>84.7</v>
      </c>
      <c r="BO16" s="17">
        <v>85.6</v>
      </c>
      <c r="BP16" s="17">
        <v>85.7</v>
      </c>
      <c r="BQ16" s="17">
        <v>85.3</v>
      </c>
      <c r="BR16" s="17">
        <v>174.4</v>
      </c>
      <c r="BS16" s="17">
        <v>0</v>
      </c>
      <c r="BT16" s="17"/>
      <c r="BU16" s="17"/>
      <c r="BV16" s="17"/>
      <c r="BW16" s="17"/>
      <c r="BX16" s="17">
        <v>0</v>
      </c>
      <c r="BY16" s="17"/>
      <c r="BZ16" s="17"/>
      <c r="CA16" s="17">
        <v>4</v>
      </c>
      <c r="CB16" s="17">
        <v>247</v>
      </c>
      <c r="CC16" s="17">
        <v>124.2</v>
      </c>
      <c r="CD16" s="17">
        <v>58.1</v>
      </c>
      <c r="CE16" s="17">
        <v>77.8</v>
      </c>
      <c r="CF16" s="17">
        <v>30.1</v>
      </c>
      <c r="CG16" s="17">
        <v>0</v>
      </c>
      <c r="CH16" s="17"/>
      <c r="CI16" s="17"/>
      <c r="CJ16" s="17">
        <v>113.3</v>
      </c>
      <c r="CK16" s="17"/>
      <c r="CL16" s="17">
        <v>57.3</v>
      </c>
      <c r="CM16" s="17">
        <v>0</v>
      </c>
      <c r="CN16" s="17"/>
      <c r="CO16" s="17"/>
      <c r="CP16" s="17"/>
      <c r="CQ16" s="17"/>
      <c r="CR16" s="17">
        <v>137.1</v>
      </c>
      <c r="CS16" s="17">
        <v>78.099999999999994</v>
      </c>
      <c r="CT16" s="17"/>
      <c r="CU16" s="17"/>
      <c r="CV16" s="17">
        <v>19.399999999999999</v>
      </c>
      <c r="CW16" s="17">
        <v>0</v>
      </c>
      <c r="CX16" s="17">
        <v>96.3</v>
      </c>
      <c r="CY16" s="17">
        <v>0</v>
      </c>
      <c r="CZ16" s="17">
        <v>2</v>
      </c>
      <c r="DA16" s="17">
        <v>0</v>
      </c>
      <c r="DB16" s="17">
        <v>20.399999999999999</v>
      </c>
      <c r="DC16" s="17">
        <v>9.9</v>
      </c>
      <c r="DD16" s="17">
        <v>5.7</v>
      </c>
      <c r="DE16" s="17">
        <v>0</v>
      </c>
      <c r="DF16" s="17">
        <v>0</v>
      </c>
      <c r="DG16" s="17">
        <v>2.1</v>
      </c>
      <c r="DH16" s="17">
        <v>3.6</v>
      </c>
      <c r="DI16" s="17">
        <v>5.2</v>
      </c>
      <c r="DJ16" s="17"/>
      <c r="DK16" s="17">
        <v>19.100000000000001</v>
      </c>
      <c r="DL16" s="17">
        <v>19.399999999999999</v>
      </c>
      <c r="DM16" s="17">
        <v>3.5</v>
      </c>
      <c r="DN16" s="17">
        <v>18.5</v>
      </c>
      <c r="DO16" s="17">
        <v>0</v>
      </c>
      <c r="DP16" s="17">
        <v>0</v>
      </c>
      <c r="DQ16" s="17">
        <v>22</v>
      </c>
      <c r="DR16" s="17">
        <v>63.3</v>
      </c>
      <c r="DS16" s="17">
        <v>0</v>
      </c>
      <c r="DT16" s="17">
        <v>3.2</v>
      </c>
      <c r="DU16" s="17">
        <v>20.100000000000001</v>
      </c>
      <c r="DV16" s="17">
        <v>3.2</v>
      </c>
      <c r="DW16" s="17"/>
      <c r="DX16" s="17">
        <v>0</v>
      </c>
      <c r="DY16" s="17">
        <v>19.899999999999999</v>
      </c>
      <c r="DZ16" s="17">
        <v>13.2</v>
      </c>
      <c r="EA16" s="17">
        <v>19.3</v>
      </c>
      <c r="EB16" s="17">
        <v>20.3</v>
      </c>
      <c r="EC16" s="17">
        <v>11</v>
      </c>
      <c r="ED16" s="17">
        <v>11.8</v>
      </c>
      <c r="EE16" s="17">
        <v>0</v>
      </c>
      <c r="EF16" s="17">
        <v>42.2</v>
      </c>
      <c r="EG16" s="17">
        <v>90.4</v>
      </c>
      <c r="EH16" s="17">
        <v>2.6</v>
      </c>
      <c r="EI16" s="17">
        <v>0.8</v>
      </c>
      <c r="EJ16" s="17">
        <v>0</v>
      </c>
      <c r="EK16" s="17">
        <v>20.9</v>
      </c>
      <c r="EL16" s="17">
        <v>7.7</v>
      </c>
      <c r="EM16" s="17">
        <v>7.1</v>
      </c>
      <c r="EN16" s="17">
        <v>20.399999999999999</v>
      </c>
      <c r="EO16" s="17">
        <v>20.399999999999999</v>
      </c>
      <c r="EP16" s="17">
        <v>20</v>
      </c>
      <c r="EQ16" s="17">
        <v>1.8</v>
      </c>
      <c r="ER16" s="17">
        <v>0</v>
      </c>
      <c r="ES16" s="17">
        <v>0</v>
      </c>
      <c r="ET16" s="17">
        <v>0</v>
      </c>
      <c r="EU16" s="17">
        <v>0.6</v>
      </c>
      <c r="EV16" s="17">
        <v>62.2</v>
      </c>
      <c r="EW16" s="17">
        <v>53.6</v>
      </c>
      <c r="EX16" s="17">
        <v>0</v>
      </c>
      <c r="EY16" s="17">
        <v>4.8</v>
      </c>
      <c r="EZ16" s="17">
        <v>2.4</v>
      </c>
      <c r="FA16" s="17">
        <v>1.1000000000000001</v>
      </c>
      <c r="FB16" s="17">
        <v>3</v>
      </c>
      <c r="FC16" s="17">
        <v>0</v>
      </c>
      <c r="FD16" s="17">
        <v>5.5</v>
      </c>
      <c r="FE16" s="17">
        <v>20</v>
      </c>
      <c r="FF16" s="17">
        <v>20</v>
      </c>
      <c r="FG16" s="17"/>
      <c r="FH16" s="17">
        <v>0</v>
      </c>
      <c r="FI16" s="17">
        <v>0</v>
      </c>
      <c r="FJ16" s="17">
        <v>16.3</v>
      </c>
      <c r="FK16" s="17">
        <v>13.6</v>
      </c>
      <c r="FL16" s="17">
        <v>8</v>
      </c>
      <c r="FM16" s="17">
        <v>10.9</v>
      </c>
      <c r="FN16" s="17">
        <v>20.7</v>
      </c>
      <c r="FO16" s="17">
        <v>6434.8</v>
      </c>
      <c r="FP16" s="15"/>
      <c r="FQ16" s="17">
        <v>24.6</v>
      </c>
      <c r="FR16" s="17">
        <v>8</v>
      </c>
      <c r="FS16" s="17"/>
      <c r="FT16" s="17">
        <v>13.2</v>
      </c>
      <c r="FU16" s="17">
        <v>25.01</v>
      </c>
      <c r="FV16" s="17">
        <v>9.4</v>
      </c>
      <c r="FW16" s="17">
        <v>10</v>
      </c>
      <c r="FX16" s="17">
        <v>12.6</v>
      </c>
      <c r="FY16" s="17">
        <v>102.81</v>
      </c>
    </row>
    <row r="17" spans="1:181" ht="24" customHeight="1" x14ac:dyDescent="0.35">
      <c r="A17" s="16" t="s">
        <v>77</v>
      </c>
      <c r="B17" s="16" t="s">
        <v>789</v>
      </c>
      <c r="C17" s="17">
        <v>197.3</v>
      </c>
      <c r="D17" s="17"/>
      <c r="E17" s="17"/>
      <c r="F17" s="17"/>
      <c r="G17" s="17"/>
      <c r="H17" s="17">
        <v>88.3</v>
      </c>
      <c r="I17" s="17">
        <v>219.9</v>
      </c>
      <c r="J17" s="17">
        <v>26.9</v>
      </c>
      <c r="K17" s="17">
        <v>0</v>
      </c>
      <c r="L17" s="17">
        <v>108</v>
      </c>
      <c r="M17" s="17">
        <v>107.2</v>
      </c>
      <c r="N17" s="17">
        <v>107.2</v>
      </c>
      <c r="O17" s="17">
        <v>205.2</v>
      </c>
      <c r="P17" s="17">
        <v>111.3</v>
      </c>
      <c r="Q17" s="17">
        <v>67.400000000000006</v>
      </c>
      <c r="R17" s="17">
        <v>550.79999999999995</v>
      </c>
      <c r="S17" s="17">
        <v>10</v>
      </c>
      <c r="T17" s="17"/>
      <c r="U17" s="17"/>
      <c r="V17" s="17"/>
      <c r="W17" s="17"/>
      <c r="X17" s="17">
        <v>162.69999999999999</v>
      </c>
      <c r="Y17" s="17">
        <v>5.2</v>
      </c>
      <c r="Z17" s="17"/>
      <c r="AA17" s="17">
        <v>0</v>
      </c>
      <c r="AB17" s="17">
        <v>6.4</v>
      </c>
      <c r="AC17" s="17"/>
      <c r="AD17" s="17">
        <v>61.1</v>
      </c>
      <c r="AE17" s="17"/>
      <c r="AF17" s="17"/>
      <c r="AG17" s="17"/>
      <c r="AH17" s="17"/>
      <c r="AI17" s="17">
        <v>108.8</v>
      </c>
      <c r="AJ17" s="17">
        <v>193.4</v>
      </c>
      <c r="AK17" s="17"/>
      <c r="AL17" s="17"/>
      <c r="AM17" s="17"/>
      <c r="AN17" s="17">
        <v>6.5</v>
      </c>
      <c r="AO17" s="17">
        <v>448.7</v>
      </c>
      <c r="AP17" s="17">
        <v>81.400000000000006</v>
      </c>
      <c r="AQ17" s="17">
        <v>150.6</v>
      </c>
      <c r="AR17" s="17">
        <v>40.9</v>
      </c>
      <c r="AS17" s="17">
        <v>18.600000000000001</v>
      </c>
      <c r="AT17" s="17">
        <v>18.899999999999999</v>
      </c>
      <c r="AU17" s="17">
        <v>89.1</v>
      </c>
      <c r="AV17" s="17">
        <v>119.7</v>
      </c>
      <c r="AW17" s="17">
        <v>120</v>
      </c>
      <c r="AX17" s="17">
        <v>152.80000000000001</v>
      </c>
      <c r="AY17" s="17">
        <v>104.4</v>
      </c>
      <c r="AZ17" s="17">
        <v>43</v>
      </c>
      <c r="BA17" s="17"/>
      <c r="BB17" s="17">
        <v>3.8</v>
      </c>
      <c r="BC17" s="17">
        <v>28.6</v>
      </c>
      <c r="BD17" s="17">
        <v>166</v>
      </c>
      <c r="BE17" s="17"/>
      <c r="BF17" s="17"/>
      <c r="BG17" s="17">
        <v>92.9</v>
      </c>
      <c r="BH17" s="17"/>
      <c r="BI17" s="17"/>
      <c r="BJ17" s="17">
        <v>0</v>
      </c>
      <c r="BK17" s="17"/>
      <c r="BL17" s="17"/>
      <c r="BM17" s="17"/>
      <c r="BN17" s="17">
        <v>83.2</v>
      </c>
      <c r="BO17" s="17">
        <v>86.5</v>
      </c>
      <c r="BP17" s="17">
        <v>86.4</v>
      </c>
      <c r="BQ17" s="17">
        <v>86.4</v>
      </c>
      <c r="BR17" s="17">
        <v>174.9</v>
      </c>
      <c r="BS17" s="17">
        <v>0</v>
      </c>
      <c r="BT17" s="17"/>
      <c r="BU17" s="17"/>
      <c r="BV17" s="17"/>
      <c r="BW17" s="17"/>
      <c r="BX17" s="17">
        <v>0</v>
      </c>
      <c r="BY17" s="17"/>
      <c r="BZ17" s="17"/>
      <c r="CA17" s="17">
        <v>4</v>
      </c>
      <c r="CB17" s="17">
        <v>258.2</v>
      </c>
      <c r="CC17" s="17">
        <v>124.8</v>
      </c>
      <c r="CD17" s="17">
        <v>64.099999999999994</v>
      </c>
      <c r="CE17" s="17">
        <v>77.2</v>
      </c>
      <c r="CF17" s="17">
        <v>29.2</v>
      </c>
      <c r="CG17" s="17">
        <v>0</v>
      </c>
      <c r="CH17" s="17"/>
      <c r="CI17" s="17"/>
      <c r="CJ17" s="17">
        <v>114.6</v>
      </c>
      <c r="CK17" s="17"/>
      <c r="CL17" s="17">
        <v>57.4</v>
      </c>
      <c r="CM17" s="17">
        <v>0</v>
      </c>
      <c r="CN17" s="17"/>
      <c r="CO17" s="17"/>
      <c r="CP17" s="17"/>
      <c r="CQ17" s="17"/>
      <c r="CR17" s="17">
        <v>137.19999999999999</v>
      </c>
      <c r="CS17" s="17">
        <v>78</v>
      </c>
      <c r="CT17" s="17"/>
      <c r="CU17" s="17"/>
      <c r="CV17" s="17">
        <v>19.3</v>
      </c>
      <c r="CW17" s="17">
        <v>0</v>
      </c>
      <c r="CX17" s="17">
        <v>97.8</v>
      </c>
      <c r="CY17" s="17">
        <v>0</v>
      </c>
      <c r="CZ17" s="17">
        <v>2.1</v>
      </c>
      <c r="DA17" s="17">
        <v>0</v>
      </c>
      <c r="DB17" s="17">
        <v>20.100000000000001</v>
      </c>
      <c r="DC17" s="17">
        <v>9.9</v>
      </c>
      <c r="DD17" s="17">
        <v>5.6</v>
      </c>
      <c r="DE17" s="17">
        <v>0</v>
      </c>
      <c r="DF17" s="17">
        <v>0</v>
      </c>
      <c r="DG17" s="17">
        <v>2.1</v>
      </c>
      <c r="DH17" s="17">
        <v>3.5</v>
      </c>
      <c r="DI17" s="17">
        <v>5.2</v>
      </c>
      <c r="DJ17" s="17"/>
      <c r="DK17" s="17">
        <v>19.100000000000001</v>
      </c>
      <c r="DL17" s="17">
        <v>19.399999999999999</v>
      </c>
      <c r="DM17" s="17">
        <v>3.6</v>
      </c>
      <c r="DN17" s="17">
        <v>18.5</v>
      </c>
      <c r="DO17" s="17">
        <v>0</v>
      </c>
      <c r="DP17" s="17">
        <v>0</v>
      </c>
      <c r="DQ17" s="17">
        <v>23.2</v>
      </c>
      <c r="DR17" s="17">
        <v>58.8</v>
      </c>
      <c r="DS17" s="17">
        <v>0</v>
      </c>
      <c r="DT17" s="17">
        <v>3.2</v>
      </c>
      <c r="DU17" s="17">
        <v>20.100000000000001</v>
      </c>
      <c r="DV17" s="17">
        <v>3.2</v>
      </c>
      <c r="DW17" s="17"/>
      <c r="DX17" s="17">
        <v>0</v>
      </c>
      <c r="DY17" s="17">
        <v>19.8</v>
      </c>
      <c r="DZ17" s="17">
        <v>13.2</v>
      </c>
      <c r="EA17" s="17">
        <v>18.899999999999999</v>
      </c>
      <c r="EB17" s="17">
        <v>20.2</v>
      </c>
      <c r="EC17" s="17">
        <v>10.9</v>
      </c>
      <c r="ED17" s="17">
        <v>14.3</v>
      </c>
      <c r="EE17" s="17">
        <v>0</v>
      </c>
      <c r="EF17" s="17">
        <v>40.1</v>
      </c>
      <c r="EG17" s="17">
        <v>80</v>
      </c>
      <c r="EH17" s="17">
        <v>0.8</v>
      </c>
      <c r="EI17" s="17">
        <v>0.3</v>
      </c>
      <c r="EJ17" s="17">
        <v>0</v>
      </c>
      <c r="EK17" s="17">
        <v>20.9</v>
      </c>
      <c r="EL17" s="17">
        <v>7.7</v>
      </c>
      <c r="EM17" s="17">
        <v>7</v>
      </c>
      <c r="EN17" s="17">
        <v>20.399999999999999</v>
      </c>
      <c r="EO17" s="17">
        <v>20.399999999999999</v>
      </c>
      <c r="EP17" s="17">
        <v>20</v>
      </c>
      <c r="EQ17" s="17">
        <v>2.6</v>
      </c>
      <c r="ER17" s="17">
        <v>0</v>
      </c>
      <c r="ES17" s="17">
        <v>0</v>
      </c>
      <c r="ET17" s="17">
        <v>0</v>
      </c>
      <c r="EU17" s="17">
        <v>0.6</v>
      </c>
      <c r="EV17" s="17">
        <v>46.9</v>
      </c>
      <c r="EW17" s="17">
        <v>37.200000000000003</v>
      </c>
      <c r="EX17" s="17">
        <v>0</v>
      </c>
      <c r="EY17" s="17">
        <v>4.8</v>
      </c>
      <c r="EZ17" s="17">
        <v>2.4</v>
      </c>
      <c r="FA17" s="17">
        <v>1.1000000000000001</v>
      </c>
      <c r="FB17" s="17">
        <v>3</v>
      </c>
      <c r="FC17" s="17">
        <v>0</v>
      </c>
      <c r="FD17" s="17">
        <v>5.3</v>
      </c>
      <c r="FE17" s="17">
        <v>20</v>
      </c>
      <c r="FF17" s="17">
        <v>20</v>
      </c>
      <c r="FG17" s="17"/>
      <c r="FH17" s="17">
        <v>0</v>
      </c>
      <c r="FI17" s="17">
        <v>0</v>
      </c>
      <c r="FJ17" s="17">
        <v>15.5</v>
      </c>
      <c r="FK17" s="17">
        <v>13.6</v>
      </c>
      <c r="FL17" s="17">
        <v>7.3</v>
      </c>
      <c r="FM17" s="17">
        <v>11</v>
      </c>
      <c r="FN17" s="17">
        <v>20.6</v>
      </c>
      <c r="FO17" s="17">
        <v>6346.6</v>
      </c>
      <c r="FP17" s="15"/>
      <c r="FQ17" s="17">
        <v>24.6</v>
      </c>
      <c r="FR17" s="17">
        <v>8</v>
      </c>
      <c r="FS17" s="17"/>
      <c r="FT17" s="17">
        <v>13.2</v>
      </c>
      <c r="FU17" s="17">
        <v>24.56</v>
      </c>
      <c r="FV17" s="17">
        <v>9.4</v>
      </c>
      <c r="FW17" s="17">
        <v>10</v>
      </c>
      <c r="FX17" s="17">
        <v>12.5</v>
      </c>
      <c r="FY17" s="17">
        <v>102.26</v>
      </c>
    </row>
    <row r="18" spans="1:181" ht="24" customHeight="1" x14ac:dyDescent="0.35">
      <c r="A18" s="18" t="s">
        <v>77</v>
      </c>
      <c r="B18" s="18" t="s">
        <v>790</v>
      </c>
      <c r="C18" s="19">
        <v>203.9</v>
      </c>
      <c r="D18" s="19"/>
      <c r="E18" s="19"/>
      <c r="F18" s="19"/>
      <c r="G18" s="19"/>
      <c r="H18" s="19">
        <v>90.1</v>
      </c>
      <c r="I18" s="19">
        <v>223.3</v>
      </c>
      <c r="J18" s="19">
        <v>26.6</v>
      </c>
      <c r="K18" s="19">
        <v>0</v>
      </c>
      <c r="L18" s="19">
        <v>107.8</v>
      </c>
      <c r="M18" s="19">
        <v>108</v>
      </c>
      <c r="N18" s="19">
        <v>107.4</v>
      </c>
      <c r="O18" s="19">
        <v>206.4</v>
      </c>
      <c r="P18" s="19">
        <v>111.8</v>
      </c>
      <c r="Q18" s="19">
        <v>66.900000000000006</v>
      </c>
      <c r="R18" s="19">
        <v>556.29999999999995</v>
      </c>
      <c r="S18" s="19">
        <v>10.199999999999999</v>
      </c>
      <c r="T18" s="19"/>
      <c r="U18" s="19"/>
      <c r="V18" s="19"/>
      <c r="W18" s="19"/>
      <c r="X18" s="19">
        <v>168.2</v>
      </c>
      <c r="Y18" s="19">
        <v>6.3</v>
      </c>
      <c r="Z18" s="19"/>
      <c r="AA18" s="19">
        <v>0</v>
      </c>
      <c r="AB18" s="19">
        <v>6.4</v>
      </c>
      <c r="AC18" s="19"/>
      <c r="AD18" s="19">
        <v>62.5</v>
      </c>
      <c r="AE18" s="19"/>
      <c r="AF18" s="19"/>
      <c r="AG18" s="19"/>
      <c r="AH18" s="19"/>
      <c r="AI18" s="19">
        <v>109.9</v>
      </c>
      <c r="AJ18" s="19">
        <v>209.2</v>
      </c>
      <c r="AK18" s="19"/>
      <c r="AL18" s="19"/>
      <c r="AM18" s="19"/>
      <c r="AN18" s="19">
        <v>6.5</v>
      </c>
      <c r="AO18" s="19">
        <v>430</v>
      </c>
      <c r="AP18" s="19">
        <v>81.400000000000006</v>
      </c>
      <c r="AQ18" s="19">
        <v>151.30000000000001</v>
      </c>
      <c r="AR18" s="19">
        <v>41.7</v>
      </c>
      <c r="AS18" s="19">
        <v>18.600000000000001</v>
      </c>
      <c r="AT18" s="19">
        <v>18.600000000000001</v>
      </c>
      <c r="AU18" s="19">
        <v>90.4</v>
      </c>
      <c r="AV18" s="19">
        <v>124.2</v>
      </c>
      <c r="AW18" s="19">
        <v>124.2</v>
      </c>
      <c r="AX18" s="19">
        <v>151.9</v>
      </c>
      <c r="AY18" s="19">
        <v>106.1</v>
      </c>
      <c r="AZ18" s="19">
        <v>43.9</v>
      </c>
      <c r="BA18" s="19"/>
      <c r="BB18" s="19">
        <v>3.8</v>
      </c>
      <c r="BC18" s="19">
        <v>29.3</v>
      </c>
      <c r="BD18" s="19">
        <v>170.3</v>
      </c>
      <c r="BE18" s="19"/>
      <c r="BF18" s="19"/>
      <c r="BG18" s="19">
        <v>94.3</v>
      </c>
      <c r="BH18" s="19"/>
      <c r="BI18" s="19"/>
      <c r="BJ18" s="19">
        <v>0</v>
      </c>
      <c r="BK18" s="19"/>
      <c r="BL18" s="19"/>
      <c r="BM18" s="19"/>
      <c r="BN18" s="19">
        <v>84.7</v>
      </c>
      <c r="BO18" s="19">
        <v>85.7</v>
      </c>
      <c r="BP18" s="19">
        <v>85.7</v>
      </c>
      <c r="BQ18" s="19">
        <v>85.5</v>
      </c>
      <c r="BR18" s="19">
        <v>175</v>
      </c>
      <c r="BS18" s="19">
        <v>0</v>
      </c>
      <c r="BT18" s="19"/>
      <c r="BU18" s="19"/>
      <c r="BV18" s="19"/>
      <c r="BW18" s="19"/>
      <c r="BX18" s="19">
        <v>0</v>
      </c>
      <c r="BY18" s="19"/>
      <c r="BZ18" s="19"/>
      <c r="CA18" s="19">
        <v>4</v>
      </c>
      <c r="CB18" s="19">
        <v>253.7</v>
      </c>
      <c r="CC18" s="19">
        <v>127.3</v>
      </c>
      <c r="CD18" s="19">
        <v>66</v>
      </c>
      <c r="CE18" s="19">
        <v>77.8</v>
      </c>
      <c r="CF18" s="19">
        <v>30.2</v>
      </c>
      <c r="CG18" s="19">
        <v>0</v>
      </c>
      <c r="CH18" s="19"/>
      <c r="CI18" s="19"/>
      <c r="CJ18" s="19">
        <v>114.3</v>
      </c>
      <c r="CK18" s="19"/>
      <c r="CL18" s="19">
        <v>56.8</v>
      </c>
      <c r="CM18" s="19">
        <v>0</v>
      </c>
      <c r="CN18" s="19"/>
      <c r="CO18" s="19"/>
      <c r="CP18" s="19"/>
      <c r="CQ18" s="19"/>
      <c r="CR18" s="19">
        <v>137.1</v>
      </c>
      <c r="CS18" s="19">
        <v>78.099999999999994</v>
      </c>
      <c r="CT18" s="19"/>
      <c r="CU18" s="19"/>
      <c r="CV18" s="19">
        <v>19.7</v>
      </c>
      <c r="CW18" s="19">
        <v>0</v>
      </c>
      <c r="CX18" s="19">
        <v>96.7</v>
      </c>
      <c r="CY18" s="19">
        <v>0</v>
      </c>
      <c r="CZ18" s="19">
        <v>1.2</v>
      </c>
      <c r="DA18" s="19">
        <v>0</v>
      </c>
      <c r="DB18" s="19">
        <v>20.5</v>
      </c>
      <c r="DC18" s="19">
        <v>9.9</v>
      </c>
      <c r="DD18" s="19">
        <v>5.4</v>
      </c>
      <c r="DE18" s="19">
        <v>0</v>
      </c>
      <c r="DF18" s="19">
        <v>0</v>
      </c>
      <c r="DG18" s="19">
        <v>2.1</v>
      </c>
      <c r="DH18" s="19">
        <v>3.6</v>
      </c>
      <c r="DI18" s="19">
        <v>5.2</v>
      </c>
      <c r="DJ18" s="19"/>
      <c r="DK18" s="19">
        <v>19.100000000000001</v>
      </c>
      <c r="DL18" s="19">
        <v>19.3</v>
      </c>
      <c r="DM18" s="19">
        <v>3.6</v>
      </c>
      <c r="DN18" s="19">
        <v>18.5</v>
      </c>
      <c r="DO18" s="19">
        <v>0</v>
      </c>
      <c r="DP18" s="19">
        <v>0</v>
      </c>
      <c r="DQ18" s="19">
        <v>22.5</v>
      </c>
      <c r="DR18" s="19">
        <v>54.5</v>
      </c>
      <c r="DS18" s="19">
        <v>0</v>
      </c>
      <c r="DT18" s="19">
        <v>3.2</v>
      </c>
      <c r="DU18" s="19">
        <v>20.100000000000001</v>
      </c>
      <c r="DV18" s="19">
        <v>3.2</v>
      </c>
      <c r="DW18" s="19"/>
      <c r="DX18" s="19">
        <v>0</v>
      </c>
      <c r="DY18" s="19">
        <v>19.8</v>
      </c>
      <c r="DZ18" s="19">
        <v>13.2</v>
      </c>
      <c r="EA18" s="19">
        <v>19.3</v>
      </c>
      <c r="EB18" s="19">
        <v>20.3</v>
      </c>
      <c r="EC18" s="19">
        <v>10</v>
      </c>
      <c r="ED18" s="19">
        <v>14.5</v>
      </c>
      <c r="EE18" s="19">
        <v>0</v>
      </c>
      <c r="EF18" s="19">
        <v>27.7</v>
      </c>
      <c r="EG18" s="19">
        <v>68.900000000000006</v>
      </c>
      <c r="EH18" s="19">
        <v>1.1000000000000001</v>
      </c>
      <c r="EI18" s="19">
        <v>0.9</v>
      </c>
      <c r="EJ18" s="19">
        <v>0</v>
      </c>
      <c r="EK18" s="19">
        <v>20.9</v>
      </c>
      <c r="EL18" s="19">
        <v>7.7</v>
      </c>
      <c r="EM18" s="19">
        <v>7.1</v>
      </c>
      <c r="EN18" s="19">
        <v>20.399999999999999</v>
      </c>
      <c r="EO18" s="19">
        <v>20.399999999999999</v>
      </c>
      <c r="EP18" s="19">
        <v>20</v>
      </c>
      <c r="EQ18" s="19">
        <v>1.7</v>
      </c>
      <c r="ER18" s="19">
        <v>0</v>
      </c>
      <c r="ES18" s="19">
        <v>0</v>
      </c>
      <c r="ET18" s="19">
        <v>0</v>
      </c>
      <c r="EU18" s="19">
        <v>0.6</v>
      </c>
      <c r="EV18" s="19">
        <v>34.6</v>
      </c>
      <c r="EW18" s="19">
        <v>26.4</v>
      </c>
      <c r="EX18" s="19">
        <v>0</v>
      </c>
      <c r="EY18" s="19">
        <v>4.8</v>
      </c>
      <c r="EZ18" s="19">
        <v>2.4</v>
      </c>
      <c r="FA18" s="19">
        <v>1.1000000000000001</v>
      </c>
      <c r="FB18" s="19">
        <v>3</v>
      </c>
      <c r="FC18" s="19">
        <v>0</v>
      </c>
      <c r="FD18" s="19">
        <v>5.3</v>
      </c>
      <c r="FE18" s="19">
        <v>20</v>
      </c>
      <c r="FF18" s="19">
        <v>20</v>
      </c>
      <c r="FG18" s="19"/>
      <c r="FH18" s="19">
        <v>0</v>
      </c>
      <c r="FI18" s="19">
        <v>0</v>
      </c>
      <c r="FJ18" s="19">
        <v>16</v>
      </c>
      <c r="FK18" s="19">
        <v>13.6</v>
      </c>
      <c r="FL18" s="19">
        <v>8.1</v>
      </c>
      <c r="FM18" s="19">
        <v>10.7</v>
      </c>
      <c r="FN18" s="19">
        <v>20.9</v>
      </c>
      <c r="FO18" s="19">
        <v>6339.3</v>
      </c>
      <c r="FP18" s="15"/>
      <c r="FQ18" s="19">
        <v>24.7</v>
      </c>
      <c r="FR18" s="19">
        <v>8</v>
      </c>
      <c r="FS18" s="19"/>
      <c r="FT18" s="19">
        <v>13.2</v>
      </c>
      <c r="FU18" s="19">
        <v>24.47</v>
      </c>
      <c r="FV18" s="19">
        <v>9.4</v>
      </c>
      <c r="FW18" s="19">
        <v>10</v>
      </c>
      <c r="FX18" s="19">
        <v>12.6</v>
      </c>
      <c r="FY18" s="19">
        <v>102.37</v>
      </c>
    </row>
    <row r="19" spans="1:181" ht="24" customHeight="1" x14ac:dyDescent="0.35">
      <c r="A19" s="13" t="s">
        <v>77</v>
      </c>
      <c r="B19" s="13" t="s">
        <v>791</v>
      </c>
      <c r="C19" s="14">
        <v>199.6</v>
      </c>
      <c r="D19" s="14"/>
      <c r="E19" s="14"/>
      <c r="F19" s="14"/>
      <c r="G19" s="14"/>
      <c r="H19" s="14">
        <v>89.1</v>
      </c>
      <c r="I19" s="14">
        <v>221.8</v>
      </c>
      <c r="J19" s="14">
        <v>27.3</v>
      </c>
      <c r="K19" s="14">
        <v>0</v>
      </c>
      <c r="L19" s="14">
        <v>138.6</v>
      </c>
      <c r="M19" s="14">
        <v>138.19999999999999</v>
      </c>
      <c r="N19" s="14">
        <v>139</v>
      </c>
      <c r="O19" s="14">
        <v>242.2</v>
      </c>
      <c r="P19" s="14">
        <v>110.1</v>
      </c>
      <c r="Q19" s="14">
        <v>67.3</v>
      </c>
      <c r="R19" s="14">
        <v>548.5</v>
      </c>
      <c r="S19" s="14">
        <v>10.1</v>
      </c>
      <c r="T19" s="14"/>
      <c r="U19" s="14"/>
      <c r="V19" s="14"/>
      <c r="W19" s="14"/>
      <c r="X19" s="14">
        <v>163.4</v>
      </c>
      <c r="Y19" s="14">
        <v>5.5</v>
      </c>
      <c r="Z19" s="14"/>
      <c r="AA19" s="14">
        <v>0</v>
      </c>
      <c r="AB19" s="14">
        <v>6.4</v>
      </c>
      <c r="AC19" s="14"/>
      <c r="AD19" s="14">
        <v>60.9</v>
      </c>
      <c r="AE19" s="14"/>
      <c r="AF19" s="14"/>
      <c r="AG19" s="14"/>
      <c r="AH19" s="14"/>
      <c r="AI19" s="14">
        <v>109.4</v>
      </c>
      <c r="AJ19" s="14">
        <v>222.7</v>
      </c>
      <c r="AK19" s="14"/>
      <c r="AL19" s="14"/>
      <c r="AM19" s="14"/>
      <c r="AN19" s="14">
        <v>6.5</v>
      </c>
      <c r="AO19" s="14">
        <v>461.5</v>
      </c>
      <c r="AP19" s="14">
        <v>65.8</v>
      </c>
      <c r="AQ19" s="14">
        <v>150.5</v>
      </c>
      <c r="AR19" s="14">
        <v>40.799999999999997</v>
      </c>
      <c r="AS19" s="14">
        <v>18.600000000000001</v>
      </c>
      <c r="AT19" s="14">
        <v>18.7</v>
      </c>
      <c r="AU19" s="14">
        <v>89.2</v>
      </c>
      <c r="AV19" s="14">
        <v>120.5</v>
      </c>
      <c r="AW19" s="14">
        <v>120.9</v>
      </c>
      <c r="AX19" s="14">
        <v>151.9</v>
      </c>
      <c r="AY19" s="14">
        <v>104.5</v>
      </c>
      <c r="AZ19" s="14">
        <v>43.1</v>
      </c>
      <c r="BA19" s="14"/>
      <c r="BB19" s="14">
        <v>3.8</v>
      </c>
      <c r="BC19" s="14">
        <v>28.8</v>
      </c>
      <c r="BD19" s="14">
        <v>166.3</v>
      </c>
      <c r="BE19" s="14"/>
      <c r="BF19" s="14"/>
      <c r="BG19" s="14">
        <v>93.4</v>
      </c>
      <c r="BH19" s="14"/>
      <c r="BI19" s="14"/>
      <c r="BJ19" s="14">
        <v>0</v>
      </c>
      <c r="BK19" s="14"/>
      <c r="BL19" s="14"/>
      <c r="BM19" s="14"/>
      <c r="BN19" s="14">
        <v>83.6</v>
      </c>
      <c r="BO19" s="14">
        <v>85.7</v>
      </c>
      <c r="BP19" s="14">
        <v>85.7</v>
      </c>
      <c r="BQ19" s="14">
        <v>85.4</v>
      </c>
      <c r="BR19" s="14">
        <v>174.7</v>
      </c>
      <c r="BS19" s="14">
        <v>0</v>
      </c>
      <c r="BT19" s="14"/>
      <c r="BU19" s="14"/>
      <c r="BV19" s="14"/>
      <c r="BW19" s="14"/>
      <c r="BX19" s="14">
        <v>0</v>
      </c>
      <c r="BY19" s="14"/>
      <c r="BZ19" s="14"/>
      <c r="CA19" s="14">
        <v>4.0999999999999996</v>
      </c>
      <c r="CB19" s="14">
        <v>264</v>
      </c>
      <c r="CC19" s="14">
        <v>128.4</v>
      </c>
      <c r="CD19" s="14">
        <v>64.7</v>
      </c>
      <c r="CE19" s="14">
        <v>77.5</v>
      </c>
      <c r="CF19" s="14">
        <v>29.4</v>
      </c>
      <c r="CG19" s="14">
        <v>0</v>
      </c>
      <c r="CH19" s="14"/>
      <c r="CI19" s="14"/>
      <c r="CJ19" s="14">
        <v>113.4</v>
      </c>
      <c r="CK19" s="14"/>
      <c r="CL19" s="14">
        <v>57.2</v>
      </c>
      <c r="CM19" s="14">
        <v>0</v>
      </c>
      <c r="CN19" s="14"/>
      <c r="CO19" s="14"/>
      <c r="CP19" s="14"/>
      <c r="CQ19" s="14"/>
      <c r="CR19" s="14">
        <v>137.19999999999999</v>
      </c>
      <c r="CS19" s="14">
        <v>78.400000000000006</v>
      </c>
      <c r="CT19" s="14"/>
      <c r="CU19" s="14"/>
      <c r="CV19" s="14">
        <v>19.7</v>
      </c>
      <c r="CW19" s="14">
        <v>0</v>
      </c>
      <c r="CX19" s="14">
        <v>92.6</v>
      </c>
      <c r="CY19" s="14">
        <v>0</v>
      </c>
      <c r="CZ19" s="14">
        <v>1.1000000000000001</v>
      </c>
      <c r="DA19" s="14">
        <v>0</v>
      </c>
      <c r="DB19" s="14">
        <v>20.3</v>
      </c>
      <c r="DC19" s="14">
        <v>9.9</v>
      </c>
      <c r="DD19" s="14">
        <v>5.6</v>
      </c>
      <c r="DE19" s="14">
        <v>0</v>
      </c>
      <c r="DF19" s="14">
        <v>0</v>
      </c>
      <c r="DG19" s="14">
        <v>2.1</v>
      </c>
      <c r="DH19" s="14">
        <v>3.6</v>
      </c>
      <c r="DI19" s="14">
        <v>5.2</v>
      </c>
      <c r="DJ19" s="14"/>
      <c r="DK19" s="14">
        <v>19.100000000000001</v>
      </c>
      <c r="DL19" s="14">
        <v>19.5</v>
      </c>
      <c r="DM19" s="14">
        <v>3.5</v>
      </c>
      <c r="DN19" s="14">
        <v>18.5</v>
      </c>
      <c r="DO19" s="14">
        <v>0</v>
      </c>
      <c r="DP19" s="14">
        <v>0</v>
      </c>
      <c r="DQ19" s="14">
        <v>21.2</v>
      </c>
      <c r="DR19" s="14">
        <v>51.8</v>
      </c>
      <c r="DS19" s="14">
        <v>0</v>
      </c>
      <c r="DT19" s="14">
        <v>3.2</v>
      </c>
      <c r="DU19" s="14">
        <v>20.100000000000001</v>
      </c>
      <c r="DV19" s="14">
        <v>3.2</v>
      </c>
      <c r="DW19" s="14"/>
      <c r="DX19" s="14">
        <v>0</v>
      </c>
      <c r="DY19" s="14">
        <v>19.8</v>
      </c>
      <c r="DZ19" s="14">
        <v>13.1</v>
      </c>
      <c r="EA19" s="14">
        <v>19.2</v>
      </c>
      <c r="EB19" s="14">
        <v>20.100000000000001</v>
      </c>
      <c r="EC19" s="14">
        <v>5.4</v>
      </c>
      <c r="ED19" s="14">
        <v>10.6</v>
      </c>
      <c r="EE19" s="14">
        <v>0</v>
      </c>
      <c r="EF19" s="14">
        <v>26.4</v>
      </c>
      <c r="EG19" s="14">
        <v>71.099999999999994</v>
      </c>
      <c r="EH19" s="14">
        <v>1.6</v>
      </c>
      <c r="EI19" s="14">
        <v>0.8</v>
      </c>
      <c r="EJ19" s="14">
        <v>0</v>
      </c>
      <c r="EK19" s="14">
        <v>20.9</v>
      </c>
      <c r="EL19" s="14">
        <v>7.7</v>
      </c>
      <c r="EM19" s="14">
        <v>7</v>
      </c>
      <c r="EN19" s="14">
        <v>20.399999999999999</v>
      </c>
      <c r="EO19" s="14">
        <v>20.399999999999999</v>
      </c>
      <c r="EP19" s="14">
        <v>20</v>
      </c>
      <c r="EQ19" s="14">
        <v>2</v>
      </c>
      <c r="ER19" s="14">
        <v>0</v>
      </c>
      <c r="ES19" s="14">
        <v>0</v>
      </c>
      <c r="ET19" s="14">
        <v>0</v>
      </c>
      <c r="EU19" s="14">
        <v>0.6</v>
      </c>
      <c r="EV19" s="14">
        <v>30.7</v>
      </c>
      <c r="EW19" s="14">
        <v>26.7</v>
      </c>
      <c r="EX19" s="14">
        <v>0</v>
      </c>
      <c r="EY19" s="14">
        <v>4.8</v>
      </c>
      <c r="EZ19" s="14">
        <v>2.4</v>
      </c>
      <c r="FA19" s="14">
        <v>1.1000000000000001</v>
      </c>
      <c r="FB19" s="14">
        <v>3</v>
      </c>
      <c r="FC19" s="14">
        <v>0</v>
      </c>
      <c r="FD19" s="14">
        <v>5.3</v>
      </c>
      <c r="FE19" s="14">
        <v>20</v>
      </c>
      <c r="FF19" s="14">
        <v>20</v>
      </c>
      <c r="FG19" s="14"/>
      <c r="FH19" s="14">
        <v>0</v>
      </c>
      <c r="FI19" s="14">
        <v>0</v>
      </c>
      <c r="FJ19" s="14">
        <v>16.399999999999999</v>
      </c>
      <c r="FK19" s="14">
        <v>14.1</v>
      </c>
      <c r="FL19" s="14">
        <v>8.8000000000000007</v>
      </c>
      <c r="FM19" s="14">
        <v>10.199999999999999</v>
      </c>
      <c r="FN19" s="14">
        <v>20.3</v>
      </c>
      <c r="FO19" s="14">
        <v>6445.4</v>
      </c>
      <c r="FP19" s="15"/>
      <c r="FQ19" s="14">
        <v>24.6</v>
      </c>
      <c r="FR19" s="14">
        <v>8</v>
      </c>
      <c r="FS19" s="14"/>
      <c r="FT19" s="14">
        <v>13.2</v>
      </c>
      <c r="FU19" s="14">
        <v>24.59</v>
      </c>
      <c r="FV19" s="14">
        <v>9.4</v>
      </c>
      <c r="FW19" s="14">
        <v>10.1</v>
      </c>
      <c r="FX19" s="14">
        <v>12.4</v>
      </c>
      <c r="FY19" s="14">
        <v>102.29</v>
      </c>
    </row>
    <row r="20" spans="1:181" ht="24" customHeight="1" x14ac:dyDescent="0.35">
      <c r="A20" s="16" t="s">
        <v>77</v>
      </c>
      <c r="B20" s="16" t="s">
        <v>792</v>
      </c>
      <c r="C20" s="17">
        <v>197.5</v>
      </c>
      <c r="D20" s="17"/>
      <c r="E20" s="17"/>
      <c r="F20" s="17"/>
      <c r="G20" s="17"/>
      <c r="H20" s="17">
        <v>88.4</v>
      </c>
      <c r="I20" s="17">
        <v>219.7</v>
      </c>
      <c r="J20" s="17">
        <v>27.3</v>
      </c>
      <c r="K20" s="17">
        <v>0</v>
      </c>
      <c r="L20" s="17">
        <v>138.1</v>
      </c>
      <c r="M20" s="17">
        <v>138.5</v>
      </c>
      <c r="N20" s="17">
        <v>138.4</v>
      </c>
      <c r="O20" s="17">
        <v>245.8</v>
      </c>
      <c r="P20" s="17">
        <v>111.6</v>
      </c>
      <c r="Q20" s="17">
        <v>67.3</v>
      </c>
      <c r="R20" s="17">
        <v>543.4</v>
      </c>
      <c r="S20" s="17">
        <v>10</v>
      </c>
      <c r="T20" s="17"/>
      <c r="U20" s="17"/>
      <c r="V20" s="17"/>
      <c r="W20" s="17"/>
      <c r="X20" s="17">
        <v>164.1</v>
      </c>
      <c r="Y20" s="17">
        <v>5.7</v>
      </c>
      <c r="Z20" s="17"/>
      <c r="AA20" s="17">
        <v>0</v>
      </c>
      <c r="AB20" s="17">
        <v>6.4</v>
      </c>
      <c r="AC20" s="17"/>
      <c r="AD20" s="17">
        <v>60.4</v>
      </c>
      <c r="AE20" s="17"/>
      <c r="AF20" s="17"/>
      <c r="AG20" s="17"/>
      <c r="AH20" s="17"/>
      <c r="AI20" s="17">
        <v>109.4</v>
      </c>
      <c r="AJ20" s="17">
        <v>221.6</v>
      </c>
      <c r="AK20" s="17"/>
      <c r="AL20" s="17"/>
      <c r="AM20" s="17"/>
      <c r="AN20" s="17">
        <v>6.5</v>
      </c>
      <c r="AO20" s="17">
        <v>459.4</v>
      </c>
      <c r="AP20" s="17">
        <v>81.2</v>
      </c>
      <c r="AQ20" s="17">
        <v>149.5</v>
      </c>
      <c r="AR20" s="17">
        <v>40.799999999999997</v>
      </c>
      <c r="AS20" s="17">
        <v>18.600000000000001</v>
      </c>
      <c r="AT20" s="17">
        <v>18.7</v>
      </c>
      <c r="AU20" s="17">
        <v>88.3</v>
      </c>
      <c r="AV20" s="17">
        <v>154.6</v>
      </c>
      <c r="AW20" s="17">
        <v>154.80000000000001</v>
      </c>
      <c r="AX20" s="17">
        <v>164.1</v>
      </c>
      <c r="AY20" s="17">
        <v>104.7</v>
      </c>
      <c r="AZ20" s="17">
        <v>42.8</v>
      </c>
      <c r="BA20" s="17"/>
      <c r="BB20" s="17">
        <v>3.8</v>
      </c>
      <c r="BC20" s="17">
        <v>28.8</v>
      </c>
      <c r="BD20" s="17">
        <v>166.1</v>
      </c>
      <c r="BE20" s="17"/>
      <c r="BF20" s="17"/>
      <c r="BG20" s="17">
        <v>93.2</v>
      </c>
      <c r="BH20" s="17"/>
      <c r="BI20" s="17"/>
      <c r="BJ20" s="17">
        <v>0</v>
      </c>
      <c r="BK20" s="17"/>
      <c r="BL20" s="17"/>
      <c r="BM20" s="17"/>
      <c r="BN20" s="17">
        <v>83.6</v>
      </c>
      <c r="BO20" s="17">
        <v>85.5</v>
      </c>
      <c r="BP20" s="17">
        <v>85.4</v>
      </c>
      <c r="BQ20" s="17">
        <v>85.7</v>
      </c>
      <c r="BR20" s="17">
        <v>174.8</v>
      </c>
      <c r="BS20" s="17">
        <v>0</v>
      </c>
      <c r="BT20" s="17"/>
      <c r="BU20" s="17"/>
      <c r="BV20" s="17"/>
      <c r="BW20" s="17"/>
      <c r="BX20" s="17">
        <v>0</v>
      </c>
      <c r="BY20" s="17"/>
      <c r="BZ20" s="17"/>
      <c r="CA20" s="17">
        <v>2.9</v>
      </c>
      <c r="CB20" s="17">
        <v>262.10000000000002</v>
      </c>
      <c r="CC20" s="17">
        <v>128.1</v>
      </c>
      <c r="CD20" s="17">
        <v>64.5</v>
      </c>
      <c r="CE20" s="17">
        <v>77.3</v>
      </c>
      <c r="CF20" s="17">
        <v>29.3</v>
      </c>
      <c r="CG20" s="17">
        <v>0</v>
      </c>
      <c r="CH20" s="17"/>
      <c r="CI20" s="17"/>
      <c r="CJ20" s="17">
        <v>113.3</v>
      </c>
      <c r="CK20" s="17"/>
      <c r="CL20" s="17">
        <v>55.5</v>
      </c>
      <c r="CM20" s="17">
        <v>0</v>
      </c>
      <c r="CN20" s="17"/>
      <c r="CO20" s="17"/>
      <c r="CP20" s="17"/>
      <c r="CQ20" s="17"/>
      <c r="CR20" s="17">
        <v>137.19999999999999</v>
      </c>
      <c r="CS20" s="17">
        <v>78.099999999999994</v>
      </c>
      <c r="CT20" s="17"/>
      <c r="CU20" s="17"/>
      <c r="CV20" s="17">
        <v>19.7</v>
      </c>
      <c r="CW20" s="17">
        <v>0</v>
      </c>
      <c r="CX20" s="17">
        <v>80</v>
      </c>
      <c r="CY20" s="17">
        <v>0</v>
      </c>
      <c r="CZ20" s="17">
        <v>1.9</v>
      </c>
      <c r="DA20" s="17">
        <v>0</v>
      </c>
      <c r="DB20" s="17">
        <v>20.2</v>
      </c>
      <c r="DC20" s="17">
        <v>9.9</v>
      </c>
      <c r="DD20" s="17">
        <v>5.6</v>
      </c>
      <c r="DE20" s="17">
        <v>0</v>
      </c>
      <c r="DF20" s="17">
        <v>0</v>
      </c>
      <c r="DG20" s="17">
        <v>2.1</v>
      </c>
      <c r="DH20" s="17">
        <v>3.6</v>
      </c>
      <c r="DI20" s="17">
        <v>5.0999999999999996</v>
      </c>
      <c r="DJ20" s="17"/>
      <c r="DK20" s="17">
        <v>19</v>
      </c>
      <c r="DL20" s="17">
        <v>19.5</v>
      </c>
      <c r="DM20" s="17">
        <v>3.5</v>
      </c>
      <c r="DN20" s="17">
        <v>18.5</v>
      </c>
      <c r="DO20" s="17">
        <v>0</v>
      </c>
      <c r="DP20" s="17">
        <v>0</v>
      </c>
      <c r="DQ20" s="17">
        <v>18.399999999999999</v>
      </c>
      <c r="DR20" s="17">
        <v>44.3</v>
      </c>
      <c r="DS20" s="17">
        <v>0</v>
      </c>
      <c r="DT20" s="17">
        <v>3.2</v>
      </c>
      <c r="DU20" s="17">
        <v>20.100000000000001</v>
      </c>
      <c r="DV20" s="17">
        <v>3.2</v>
      </c>
      <c r="DW20" s="17"/>
      <c r="DX20" s="17">
        <v>0</v>
      </c>
      <c r="DY20" s="17">
        <v>19.899999999999999</v>
      </c>
      <c r="DZ20" s="17">
        <v>13.2</v>
      </c>
      <c r="EA20" s="17">
        <v>19.100000000000001</v>
      </c>
      <c r="EB20" s="17">
        <v>20.2</v>
      </c>
      <c r="EC20" s="17">
        <v>4.9000000000000004</v>
      </c>
      <c r="ED20" s="17">
        <v>5.0999999999999996</v>
      </c>
      <c r="EE20" s="17">
        <v>0</v>
      </c>
      <c r="EF20" s="17">
        <v>32.9</v>
      </c>
      <c r="EG20" s="17">
        <v>64.3</v>
      </c>
      <c r="EH20" s="17">
        <v>1</v>
      </c>
      <c r="EI20" s="17">
        <v>0.7</v>
      </c>
      <c r="EJ20" s="17">
        <v>0</v>
      </c>
      <c r="EK20" s="17">
        <v>20.9</v>
      </c>
      <c r="EL20" s="17">
        <v>7.7</v>
      </c>
      <c r="EM20" s="17">
        <v>7</v>
      </c>
      <c r="EN20" s="17">
        <v>20.399999999999999</v>
      </c>
      <c r="EO20" s="17">
        <v>20.399999999999999</v>
      </c>
      <c r="EP20" s="17">
        <v>20</v>
      </c>
      <c r="EQ20" s="17">
        <v>2.2999999999999998</v>
      </c>
      <c r="ER20" s="17">
        <v>0</v>
      </c>
      <c r="ES20" s="17">
        <v>0</v>
      </c>
      <c r="ET20" s="17">
        <v>0</v>
      </c>
      <c r="EU20" s="17">
        <v>0.6</v>
      </c>
      <c r="EV20" s="17">
        <v>36.299999999999997</v>
      </c>
      <c r="EW20" s="17">
        <v>33</v>
      </c>
      <c r="EX20" s="17">
        <v>0</v>
      </c>
      <c r="EY20" s="17">
        <v>4.8</v>
      </c>
      <c r="EZ20" s="17">
        <v>2.4</v>
      </c>
      <c r="FA20" s="17">
        <v>1.1000000000000001</v>
      </c>
      <c r="FB20" s="17">
        <v>3</v>
      </c>
      <c r="FC20" s="17">
        <v>0</v>
      </c>
      <c r="FD20" s="17">
        <v>5.3</v>
      </c>
      <c r="FE20" s="17">
        <v>20</v>
      </c>
      <c r="FF20" s="17">
        <v>20</v>
      </c>
      <c r="FG20" s="17"/>
      <c r="FH20" s="17">
        <v>0</v>
      </c>
      <c r="FI20" s="17">
        <v>0</v>
      </c>
      <c r="FJ20" s="17">
        <v>17</v>
      </c>
      <c r="FK20" s="17">
        <v>14.1</v>
      </c>
      <c r="FL20" s="17">
        <v>7.5</v>
      </c>
      <c r="FM20" s="17">
        <v>10.199999999999999</v>
      </c>
      <c r="FN20" s="17">
        <v>19.100000000000001</v>
      </c>
      <c r="FO20" s="17">
        <v>6505</v>
      </c>
      <c r="FP20" s="15"/>
      <c r="FQ20" s="17">
        <v>24.6</v>
      </c>
      <c r="FR20" s="17">
        <v>8</v>
      </c>
      <c r="FS20" s="17"/>
      <c r="FT20" s="17">
        <v>13.2</v>
      </c>
      <c r="FU20" s="17">
        <v>24.81</v>
      </c>
      <c r="FV20" s="17">
        <v>9.4</v>
      </c>
      <c r="FW20" s="17">
        <v>10</v>
      </c>
      <c r="FX20" s="17">
        <v>12.5</v>
      </c>
      <c r="FY20" s="17">
        <v>102.51</v>
      </c>
    </row>
    <row r="21" spans="1:181" ht="24" customHeight="1" x14ac:dyDescent="0.35">
      <c r="A21" s="16" t="s">
        <v>77</v>
      </c>
      <c r="B21" s="16" t="s">
        <v>793</v>
      </c>
      <c r="C21" s="17">
        <v>205.9</v>
      </c>
      <c r="D21" s="17"/>
      <c r="E21" s="17"/>
      <c r="F21" s="17"/>
      <c r="G21" s="17"/>
      <c r="H21" s="17">
        <v>91.9</v>
      </c>
      <c r="I21" s="17">
        <v>168</v>
      </c>
      <c r="J21" s="17">
        <v>27</v>
      </c>
      <c r="K21" s="17">
        <v>0</v>
      </c>
      <c r="L21" s="17">
        <v>170.7</v>
      </c>
      <c r="M21" s="17">
        <v>170.4</v>
      </c>
      <c r="N21" s="17">
        <v>170.8</v>
      </c>
      <c r="O21" s="17">
        <v>265.2</v>
      </c>
      <c r="P21" s="17">
        <v>110.9</v>
      </c>
      <c r="Q21" s="17">
        <v>66.3</v>
      </c>
      <c r="R21" s="17">
        <v>566</v>
      </c>
      <c r="S21" s="17">
        <v>10.4</v>
      </c>
      <c r="T21" s="17"/>
      <c r="U21" s="17"/>
      <c r="V21" s="17"/>
      <c r="W21" s="17"/>
      <c r="X21" s="17">
        <v>83.4</v>
      </c>
      <c r="Y21" s="17">
        <v>6.8</v>
      </c>
      <c r="Z21" s="17"/>
      <c r="AA21" s="17">
        <v>0</v>
      </c>
      <c r="AB21" s="17">
        <v>6.4</v>
      </c>
      <c r="AC21" s="17"/>
      <c r="AD21" s="17">
        <v>64.7</v>
      </c>
      <c r="AE21" s="17"/>
      <c r="AF21" s="17"/>
      <c r="AG21" s="17"/>
      <c r="AH21" s="17"/>
      <c r="AI21" s="17">
        <v>109.8</v>
      </c>
      <c r="AJ21" s="17">
        <v>223.7</v>
      </c>
      <c r="AK21" s="17"/>
      <c r="AL21" s="17"/>
      <c r="AM21" s="17"/>
      <c r="AN21" s="17">
        <v>6.5</v>
      </c>
      <c r="AO21" s="17">
        <v>464.5</v>
      </c>
      <c r="AP21" s="17">
        <v>81.3</v>
      </c>
      <c r="AQ21" s="17">
        <v>152.1</v>
      </c>
      <c r="AR21" s="17">
        <v>42.4</v>
      </c>
      <c r="AS21" s="17">
        <v>18.600000000000001</v>
      </c>
      <c r="AT21" s="17">
        <v>18.600000000000001</v>
      </c>
      <c r="AU21" s="17">
        <v>51.1</v>
      </c>
      <c r="AV21" s="17">
        <v>183.2</v>
      </c>
      <c r="AW21" s="17">
        <v>183.4</v>
      </c>
      <c r="AX21" s="17">
        <v>183.5</v>
      </c>
      <c r="AY21" s="17">
        <v>83.1</v>
      </c>
      <c r="AZ21" s="17">
        <v>45.2</v>
      </c>
      <c r="BA21" s="17"/>
      <c r="BB21" s="17">
        <v>3.8</v>
      </c>
      <c r="BC21" s="17">
        <v>28.7</v>
      </c>
      <c r="BD21" s="17">
        <v>173.1</v>
      </c>
      <c r="BE21" s="17"/>
      <c r="BF21" s="17"/>
      <c r="BG21" s="17">
        <v>95.4</v>
      </c>
      <c r="BH21" s="17"/>
      <c r="BI21" s="17"/>
      <c r="BJ21" s="17">
        <v>0</v>
      </c>
      <c r="BK21" s="17"/>
      <c r="BL21" s="17"/>
      <c r="BM21" s="17"/>
      <c r="BN21" s="17">
        <v>85.4</v>
      </c>
      <c r="BO21" s="17">
        <v>85.7</v>
      </c>
      <c r="BP21" s="17">
        <v>85.7</v>
      </c>
      <c r="BQ21" s="17">
        <v>85.6</v>
      </c>
      <c r="BR21" s="17">
        <v>174.7</v>
      </c>
      <c r="BS21" s="17">
        <v>0</v>
      </c>
      <c r="BT21" s="17"/>
      <c r="BU21" s="17"/>
      <c r="BV21" s="17"/>
      <c r="BW21" s="17"/>
      <c r="BX21" s="17">
        <v>0</v>
      </c>
      <c r="BY21" s="17"/>
      <c r="BZ21" s="17"/>
      <c r="CA21" s="17">
        <v>2.9</v>
      </c>
      <c r="CB21" s="17">
        <v>274.60000000000002</v>
      </c>
      <c r="CC21" s="17">
        <v>128</v>
      </c>
      <c r="CD21" s="17">
        <v>67.099999999999994</v>
      </c>
      <c r="CE21" s="17">
        <v>77.900000000000006</v>
      </c>
      <c r="CF21" s="17">
        <v>30.6</v>
      </c>
      <c r="CG21" s="17">
        <v>0</v>
      </c>
      <c r="CH21" s="17"/>
      <c r="CI21" s="17"/>
      <c r="CJ21" s="17">
        <v>140.69999999999999</v>
      </c>
      <c r="CK21" s="17"/>
      <c r="CL21" s="17">
        <v>67.099999999999994</v>
      </c>
      <c r="CM21" s="17">
        <v>0</v>
      </c>
      <c r="CN21" s="17"/>
      <c r="CO21" s="17"/>
      <c r="CP21" s="17"/>
      <c r="CQ21" s="17"/>
      <c r="CR21" s="17">
        <v>190.8</v>
      </c>
      <c r="CS21" s="17">
        <v>91.5</v>
      </c>
      <c r="CT21" s="17"/>
      <c r="CU21" s="17"/>
      <c r="CV21" s="17">
        <v>19.7</v>
      </c>
      <c r="CW21" s="17">
        <v>0</v>
      </c>
      <c r="CX21" s="17">
        <v>85</v>
      </c>
      <c r="CY21" s="17">
        <v>0</v>
      </c>
      <c r="CZ21" s="17">
        <v>2.2000000000000002</v>
      </c>
      <c r="DA21" s="17">
        <v>0</v>
      </c>
      <c r="DB21" s="17">
        <v>20.6</v>
      </c>
      <c r="DC21" s="17">
        <v>9.9</v>
      </c>
      <c r="DD21" s="17">
        <v>5.5</v>
      </c>
      <c r="DE21" s="17">
        <v>0</v>
      </c>
      <c r="DF21" s="17">
        <v>0</v>
      </c>
      <c r="DG21" s="17">
        <v>2.1</v>
      </c>
      <c r="DH21" s="17">
        <v>3.6</v>
      </c>
      <c r="DI21" s="17">
        <v>5.0999999999999996</v>
      </c>
      <c r="DJ21" s="17"/>
      <c r="DK21" s="17">
        <v>19.100000000000001</v>
      </c>
      <c r="DL21" s="17">
        <v>19.399999999999999</v>
      </c>
      <c r="DM21" s="17">
        <v>3.4</v>
      </c>
      <c r="DN21" s="17">
        <v>18.600000000000001</v>
      </c>
      <c r="DO21" s="17">
        <v>0</v>
      </c>
      <c r="DP21" s="17">
        <v>0</v>
      </c>
      <c r="DQ21" s="17">
        <v>18.3</v>
      </c>
      <c r="DR21" s="17">
        <v>41.6</v>
      </c>
      <c r="DS21" s="17">
        <v>0</v>
      </c>
      <c r="DT21" s="17">
        <v>3.2</v>
      </c>
      <c r="DU21" s="17">
        <v>20.100000000000001</v>
      </c>
      <c r="DV21" s="17">
        <v>3.2</v>
      </c>
      <c r="DW21" s="17"/>
      <c r="DX21" s="17">
        <v>0</v>
      </c>
      <c r="DY21" s="17">
        <v>19.8</v>
      </c>
      <c r="DZ21" s="17">
        <v>13.1</v>
      </c>
      <c r="EA21" s="17">
        <v>19.600000000000001</v>
      </c>
      <c r="EB21" s="17">
        <v>20.3</v>
      </c>
      <c r="EC21" s="17">
        <v>5.6</v>
      </c>
      <c r="ED21" s="17">
        <v>2.6</v>
      </c>
      <c r="EE21" s="17">
        <v>0</v>
      </c>
      <c r="EF21" s="17">
        <v>24.1</v>
      </c>
      <c r="EG21" s="17">
        <v>44.9</v>
      </c>
      <c r="EH21" s="17">
        <v>1.3</v>
      </c>
      <c r="EI21" s="17">
        <v>1</v>
      </c>
      <c r="EJ21" s="17">
        <v>0</v>
      </c>
      <c r="EK21" s="17">
        <v>20.9</v>
      </c>
      <c r="EL21" s="17">
        <v>7.7</v>
      </c>
      <c r="EM21" s="17">
        <v>7</v>
      </c>
      <c r="EN21" s="17">
        <v>20.399999999999999</v>
      </c>
      <c r="EO21" s="17">
        <v>20.399999999999999</v>
      </c>
      <c r="EP21" s="17">
        <v>20</v>
      </c>
      <c r="EQ21" s="17">
        <v>2.6</v>
      </c>
      <c r="ER21" s="17">
        <v>0</v>
      </c>
      <c r="ES21" s="17">
        <v>0</v>
      </c>
      <c r="ET21" s="17">
        <v>0</v>
      </c>
      <c r="EU21" s="17">
        <v>0.6</v>
      </c>
      <c r="EV21" s="17">
        <v>41</v>
      </c>
      <c r="EW21" s="17">
        <v>28.9</v>
      </c>
      <c r="EX21" s="17">
        <v>0</v>
      </c>
      <c r="EY21" s="17">
        <v>4.8</v>
      </c>
      <c r="EZ21" s="17">
        <v>2.4</v>
      </c>
      <c r="FA21" s="17">
        <v>1.1000000000000001</v>
      </c>
      <c r="FB21" s="17">
        <v>3</v>
      </c>
      <c r="FC21" s="17">
        <v>0</v>
      </c>
      <c r="FD21" s="17">
        <v>5.3</v>
      </c>
      <c r="FE21" s="17">
        <v>20</v>
      </c>
      <c r="FF21" s="17">
        <v>20</v>
      </c>
      <c r="FG21" s="17"/>
      <c r="FH21" s="17">
        <v>0</v>
      </c>
      <c r="FI21" s="17">
        <v>0</v>
      </c>
      <c r="FJ21" s="17">
        <v>17.100000000000001</v>
      </c>
      <c r="FK21" s="17">
        <v>14.1</v>
      </c>
      <c r="FL21" s="17">
        <v>8.6</v>
      </c>
      <c r="FM21" s="17">
        <v>10.7</v>
      </c>
      <c r="FN21" s="17">
        <v>20.100000000000001</v>
      </c>
      <c r="FO21" s="17">
        <v>6670.7</v>
      </c>
      <c r="FP21" s="15"/>
      <c r="FQ21" s="17">
        <v>24.6</v>
      </c>
      <c r="FR21" s="17">
        <v>5.75</v>
      </c>
      <c r="FS21" s="17"/>
      <c r="FT21" s="17">
        <v>13.2</v>
      </c>
      <c r="FU21" s="17">
        <v>25.12</v>
      </c>
      <c r="FV21" s="17">
        <v>9.4</v>
      </c>
      <c r="FW21" s="17">
        <v>10</v>
      </c>
      <c r="FX21" s="17">
        <v>12.5</v>
      </c>
      <c r="FY21" s="17">
        <v>100.57</v>
      </c>
    </row>
    <row r="22" spans="1:181" ht="24" customHeight="1" x14ac:dyDescent="0.35">
      <c r="A22" s="16" t="s">
        <v>77</v>
      </c>
      <c r="B22" s="16" t="s">
        <v>794</v>
      </c>
      <c r="C22" s="17">
        <v>201.3</v>
      </c>
      <c r="D22" s="17"/>
      <c r="E22" s="17"/>
      <c r="F22" s="17"/>
      <c r="G22" s="17"/>
      <c r="H22" s="17">
        <v>89.1</v>
      </c>
      <c r="I22" s="17">
        <v>169.7</v>
      </c>
      <c r="J22" s="17">
        <v>28.3</v>
      </c>
      <c r="K22" s="17">
        <v>0</v>
      </c>
      <c r="L22" s="17">
        <v>120.1</v>
      </c>
      <c r="M22" s="17">
        <v>119.6</v>
      </c>
      <c r="N22" s="17">
        <v>120.7</v>
      </c>
      <c r="O22" s="17">
        <v>229.7</v>
      </c>
      <c r="P22" s="17">
        <v>207.8</v>
      </c>
      <c r="Q22" s="17">
        <v>106.1</v>
      </c>
      <c r="R22" s="17">
        <v>554.70000000000005</v>
      </c>
      <c r="S22" s="17">
        <v>10</v>
      </c>
      <c r="T22" s="17"/>
      <c r="U22" s="17"/>
      <c r="V22" s="17"/>
      <c r="W22" s="17"/>
      <c r="X22" s="17">
        <v>81.900000000000006</v>
      </c>
      <c r="Y22" s="17">
        <v>5.9</v>
      </c>
      <c r="Z22" s="17"/>
      <c r="AA22" s="17">
        <v>0</v>
      </c>
      <c r="AB22" s="17">
        <v>6.4</v>
      </c>
      <c r="AC22" s="17"/>
      <c r="AD22" s="17">
        <v>100</v>
      </c>
      <c r="AE22" s="17"/>
      <c r="AF22" s="17"/>
      <c r="AG22" s="17"/>
      <c r="AH22" s="17"/>
      <c r="AI22" s="17">
        <v>110.5</v>
      </c>
      <c r="AJ22" s="17">
        <v>216.3</v>
      </c>
      <c r="AK22" s="17"/>
      <c r="AL22" s="17"/>
      <c r="AM22" s="17"/>
      <c r="AN22" s="17">
        <v>6.5</v>
      </c>
      <c r="AO22" s="17">
        <v>464.5</v>
      </c>
      <c r="AP22" s="17">
        <v>81.3</v>
      </c>
      <c r="AQ22" s="17">
        <v>151.6</v>
      </c>
      <c r="AR22" s="17">
        <v>41.5</v>
      </c>
      <c r="AS22" s="17">
        <v>18.600000000000001</v>
      </c>
      <c r="AT22" s="17">
        <v>18.7</v>
      </c>
      <c r="AU22" s="17">
        <v>48.5</v>
      </c>
      <c r="AV22" s="17">
        <v>178.1</v>
      </c>
      <c r="AW22" s="17">
        <v>178.5</v>
      </c>
      <c r="AX22" s="17">
        <v>183.2</v>
      </c>
      <c r="AY22" s="17">
        <v>80.599999999999994</v>
      </c>
      <c r="AZ22" s="17">
        <v>43.4</v>
      </c>
      <c r="BA22" s="17"/>
      <c r="BB22" s="17">
        <v>3.8</v>
      </c>
      <c r="BC22" s="17">
        <v>28.6</v>
      </c>
      <c r="BD22" s="17">
        <v>169.4</v>
      </c>
      <c r="BE22" s="17"/>
      <c r="BF22" s="17"/>
      <c r="BG22" s="17">
        <v>94.2</v>
      </c>
      <c r="BH22" s="17"/>
      <c r="BI22" s="17"/>
      <c r="BJ22" s="17">
        <v>0</v>
      </c>
      <c r="BK22" s="17"/>
      <c r="BL22" s="17"/>
      <c r="BM22" s="17"/>
      <c r="BN22" s="17">
        <v>84.2</v>
      </c>
      <c r="BO22" s="17">
        <v>128.69999999999999</v>
      </c>
      <c r="BP22" s="17">
        <v>128.6</v>
      </c>
      <c r="BQ22" s="17">
        <v>128.1</v>
      </c>
      <c r="BR22" s="17">
        <v>217.7</v>
      </c>
      <c r="BS22" s="17">
        <v>0</v>
      </c>
      <c r="BT22" s="17"/>
      <c r="BU22" s="17"/>
      <c r="BV22" s="17"/>
      <c r="BW22" s="17"/>
      <c r="BX22" s="17">
        <v>0</v>
      </c>
      <c r="BY22" s="17"/>
      <c r="BZ22" s="17"/>
      <c r="CA22" s="17">
        <v>2.9</v>
      </c>
      <c r="CB22" s="17">
        <v>253.8</v>
      </c>
      <c r="CC22" s="17">
        <v>125</v>
      </c>
      <c r="CD22" s="17">
        <v>65.5</v>
      </c>
      <c r="CE22" s="17">
        <v>77.900000000000006</v>
      </c>
      <c r="CF22" s="17">
        <v>28.7</v>
      </c>
      <c r="CG22" s="17">
        <v>0</v>
      </c>
      <c r="CH22" s="17"/>
      <c r="CI22" s="17"/>
      <c r="CJ22" s="17">
        <v>114.7</v>
      </c>
      <c r="CK22" s="17"/>
      <c r="CL22" s="17">
        <v>58.6</v>
      </c>
      <c r="CM22" s="17">
        <v>0</v>
      </c>
      <c r="CN22" s="17"/>
      <c r="CO22" s="17"/>
      <c r="CP22" s="17"/>
      <c r="CQ22" s="17"/>
      <c r="CR22" s="17">
        <v>208.6</v>
      </c>
      <c r="CS22" s="17">
        <v>100.6</v>
      </c>
      <c r="CT22" s="17"/>
      <c r="CU22" s="17"/>
      <c r="CV22" s="17">
        <v>19.7</v>
      </c>
      <c r="CW22" s="17">
        <v>0</v>
      </c>
      <c r="CX22" s="17">
        <v>82.8</v>
      </c>
      <c r="CY22" s="17">
        <v>0</v>
      </c>
      <c r="CZ22" s="17">
        <v>2.1</v>
      </c>
      <c r="DA22" s="17">
        <v>0</v>
      </c>
      <c r="DB22" s="17">
        <v>20.399999999999999</v>
      </c>
      <c r="DC22" s="17">
        <v>9.9</v>
      </c>
      <c r="DD22" s="17">
        <v>5.5</v>
      </c>
      <c r="DE22" s="17">
        <v>1.6</v>
      </c>
      <c r="DF22" s="17">
        <v>0.78</v>
      </c>
      <c r="DG22" s="17">
        <v>2.1</v>
      </c>
      <c r="DH22" s="17">
        <v>3.6</v>
      </c>
      <c r="DI22" s="17">
        <v>5.2</v>
      </c>
      <c r="DJ22" s="17"/>
      <c r="DK22" s="17">
        <v>19.100000000000001</v>
      </c>
      <c r="DL22" s="17">
        <v>19.399999999999999</v>
      </c>
      <c r="DM22" s="17">
        <v>3.4</v>
      </c>
      <c r="DN22" s="17">
        <v>18.600000000000001</v>
      </c>
      <c r="DO22" s="17">
        <v>0</v>
      </c>
      <c r="DP22" s="17">
        <v>0</v>
      </c>
      <c r="DQ22" s="17">
        <v>20.100000000000001</v>
      </c>
      <c r="DR22" s="17">
        <v>30.2</v>
      </c>
      <c r="DS22" s="17">
        <v>2.2000000000000002</v>
      </c>
      <c r="DT22" s="17">
        <v>3.2</v>
      </c>
      <c r="DU22" s="17">
        <v>20.100000000000001</v>
      </c>
      <c r="DV22" s="17">
        <v>3.2</v>
      </c>
      <c r="DW22" s="17"/>
      <c r="DX22" s="17">
        <v>0</v>
      </c>
      <c r="DY22" s="17">
        <v>19.8</v>
      </c>
      <c r="DZ22" s="17">
        <v>13.1</v>
      </c>
      <c r="EA22" s="17">
        <v>19.8</v>
      </c>
      <c r="EB22" s="17">
        <v>20.3</v>
      </c>
      <c r="EC22" s="17">
        <v>9.6</v>
      </c>
      <c r="ED22" s="17">
        <v>0.2</v>
      </c>
      <c r="EE22" s="17">
        <v>0.2</v>
      </c>
      <c r="EF22" s="17">
        <v>13.7</v>
      </c>
      <c r="EG22" s="17">
        <v>28.1</v>
      </c>
      <c r="EH22" s="17">
        <v>0.1</v>
      </c>
      <c r="EI22" s="17">
        <v>0.4</v>
      </c>
      <c r="EJ22" s="17">
        <v>0</v>
      </c>
      <c r="EK22" s="17">
        <v>20.9</v>
      </c>
      <c r="EL22" s="17">
        <v>7.7</v>
      </c>
      <c r="EM22" s="17">
        <v>7</v>
      </c>
      <c r="EN22" s="17">
        <v>20.399999999999999</v>
      </c>
      <c r="EO22" s="17">
        <v>20.399999999999999</v>
      </c>
      <c r="EP22" s="17">
        <v>20</v>
      </c>
      <c r="EQ22" s="17">
        <v>2.6</v>
      </c>
      <c r="ER22" s="17">
        <v>2.6</v>
      </c>
      <c r="ES22" s="17">
        <v>0</v>
      </c>
      <c r="ET22" s="17">
        <v>1.4</v>
      </c>
      <c r="EU22" s="17">
        <v>0.6</v>
      </c>
      <c r="EV22" s="17">
        <v>45.1</v>
      </c>
      <c r="EW22" s="17">
        <v>24.3</v>
      </c>
      <c r="EX22" s="17">
        <v>1.1000000000000001</v>
      </c>
      <c r="EY22" s="17">
        <v>4.8</v>
      </c>
      <c r="EZ22" s="17">
        <v>2.4</v>
      </c>
      <c r="FA22" s="17">
        <v>1.1000000000000001</v>
      </c>
      <c r="FB22" s="17">
        <v>3</v>
      </c>
      <c r="FC22" s="17">
        <v>0</v>
      </c>
      <c r="FD22" s="17">
        <v>5.3</v>
      </c>
      <c r="FE22" s="17">
        <v>20</v>
      </c>
      <c r="FF22" s="17">
        <v>20</v>
      </c>
      <c r="FG22" s="17"/>
      <c r="FH22" s="17">
        <v>0</v>
      </c>
      <c r="FI22" s="17">
        <v>0</v>
      </c>
      <c r="FJ22" s="17">
        <v>16.600000000000001</v>
      </c>
      <c r="FK22" s="17">
        <v>14.1</v>
      </c>
      <c r="FL22" s="17">
        <v>7.7</v>
      </c>
      <c r="FM22" s="17">
        <v>10</v>
      </c>
      <c r="FN22" s="17">
        <v>19.3</v>
      </c>
      <c r="FO22" s="17">
        <v>6709.58</v>
      </c>
      <c r="FP22" s="15"/>
      <c r="FQ22" s="17">
        <v>24.6</v>
      </c>
      <c r="FR22" s="17">
        <v>5.28</v>
      </c>
      <c r="FS22" s="17"/>
      <c r="FT22" s="17">
        <v>13.2</v>
      </c>
      <c r="FU22" s="17">
        <v>24.83</v>
      </c>
      <c r="FV22" s="17">
        <v>9.4</v>
      </c>
      <c r="FW22" s="17">
        <v>9.9</v>
      </c>
      <c r="FX22" s="17">
        <v>12.7</v>
      </c>
      <c r="FY22" s="17">
        <v>99.91</v>
      </c>
    </row>
    <row r="23" spans="1:181" ht="24" customHeight="1" x14ac:dyDescent="0.35">
      <c r="A23" s="16" t="s">
        <v>77</v>
      </c>
      <c r="B23" s="16" t="s">
        <v>795</v>
      </c>
      <c r="C23" s="17">
        <v>204.1</v>
      </c>
      <c r="D23" s="17"/>
      <c r="E23" s="17"/>
      <c r="F23" s="17"/>
      <c r="G23" s="17"/>
      <c r="H23" s="17">
        <v>89.9</v>
      </c>
      <c r="I23" s="17">
        <v>219</v>
      </c>
      <c r="J23" s="17">
        <v>26.8</v>
      </c>
      <c r="K23" s="17">
        <v>0</v>
      </c>
      <c r="L23" s="17">
        <v>128.19999999999999</v>
      </c>
      <c r="M23" s="17">
        <v>127.3</v>
      </c>
      <c r="N23" s="17">
        <v>128.19999999999999</v>
      </c>
      <c r="O23" s="17">
        <v>236.9</v>
      </c>
      <c r="P23" s="17">
        <v>207.2</v>
      </c>
      <c r="Q23" s="17">
        <v>108.7</v>
      </c>
      <c r="R23" s="17">
        <v>551.1</v>
      </c>
      <c r="S23" s="17">
        <v>10.199999999999999</v>
      </c>
      <c r="T23" s="17"/>
      <c r="U23" s="17"/>
      <c r="V23" s="17"/>
      <c r="W23" s="17"/>
      <c r="X23" s="17">
        <v>82.3</v>
      </c>
      <c r="Y23" s="17">
        <v>6.1</v>
      </c>
      <c r="Z23" s="17"/>
      <c r="AA23" s="17">
        <v>0</v>
      </c>
      <c r="AB23" s="17">
        <v>6.4</v>
      </c>
      <c r="AC23" s="17"/>
      <c r="AD23" s="17">
        <v>100</v>
      </c>
      <c r="AE23" s="17"/>
      <c r="AF23" s="17"/>
      <c r="AG23" s="17"/>
      <c r="AH23" s="17"/>
      <c r="AI23" s="17">
        <v>109.9</v>
      </c>
      <c r="AJ23" s="17">
        <v>221.7</v>
      </c>
      <c r="AK23" s="17"/>
      <c r="AL23" s="17"/>
      <c r="AM23" s="17"/>
      <c r="AN23" s="17">
        <v>6.5</v>
      </c>
      <c r="AO23" s="17">
        <v>461.4</v>
      </c>
      <c r="AP23" s="17">
        <v>81.3</v>
      </c>
      <c r="AQ23" s="17">
        <v>151</v>
      </c>
      <c r="AR23" s="17">
        <v>41.4</v>
      </c>
      <c r="AS23" s="17">
        <v>18.600000000000001</v>
      </c>
      <c r="AT23" s="17">
        <v>19</v>
      </c>
      <c r="AU23" s="17">
        <v>49.4</v>
      </c>
      <c r="AV23" s="17">
        <v>180.4</v>
      </c>
      <c r="AW23" s="17">
        <v>180.7</v>
      </c>
      <c r="AX23" s="17">
        <v>182.5</v>
      </c>
      <c r="AY23" s="17">
        <v>78.400000000000006</v>
      </c>
      <c r="AZ23" s="17">
        <v>43.6</v>
      </c>
      <c r="BA23" s="17"/>
      <c r="BB23" s="17">
        <v>3.8</v>
      </c>
      <c r="BC23" s="17">
        <v>29.1</v>
      </c>
      <c r="BD23" s="17">
        <v>169.9</v>
      </c>
      <c r="BE23" s="17"/>
      <c r="BF23" s="17"/>
      <c r="BG23" s="17">
        <v>94.3</v>
      </c>
      <c r="BH23" s="17"/>
      <c r="BI23" s="17"/>
      <c r="BJ23" s="17">
        <v>0</v>
      </c>
      <c r="BK23" s="17"/>
      <c r="BL23" s="17"/>
      <c r="BM23" s="17"/>
      <c r="BN23" s="17">
        <v>84.7</v>
      </c>
      <c r="BO23" s="17">
        <v>127.6</v>
      </c>
      <c r="BP23" s="17">
        <v>127.5</v>
      </c>
      <c r="BQ23" s="17">
        <v>127.2</v>
      </c>
      <c r="BR23" s="17">
        <v>217.3</v>
      </c>
      <c r="BS23" s="17">
        <v>0</v>
      </c>
      <c r="BT23" s="17"/>
      <c r="BU23" s="17"/>
      <c r="BV23" s="17"/>
      <c r="BW23" s="17"/>
      <c r="BX23" s="17">
        <v>0</v>
      </c>
      <c r="BY23" s="17"/>
      <c r="BZ23" s="17"/>
      <c r="CA23" s="17">
        <v>2.9</v>
      </c>
      <c r="CB23" s="17">
        <v>264.8</v>
      </c>
      <c r="CC23" s="17">
        <v>130.30000000000001</v>
      </c>
      <c r="CD23" s="17">
        <v>65.900000000000006</v>
      </c>
      <c r="CE23" s="17">
        <v>77.8</v>
      </c>
      <c r="CF23" s="17">
        <v>28.2</v>
      </c>
      <c r="CG23" s="17">
        <v>0</v>
      </c>
      <c r="CH23" s="17"/>
      <c r="CI23" s="17"/>
      <c r="CJ23" s="17">
        <v>113.8</v>
      </c>
      <c r="CK23" s="17"/>
      <c r="CL23" s="17">
        <v>56.9</v>
      </c>
      <c r="CM23" s="17">
        <v>0</v>
      </c>
      <c r="CN23" s="17"/>
      <c r="CO23" s="17"/>
      <c r="CP23" s="17"/>
      <c r="CQ23" s="17"/>
      <c r="CR23" s="17">
        <v>208.6</v>
      </c>
      <c r="CS23" s="17">
        <v>101</v>
      </c>
      <c r="CT23" s="17"/>
      <c r="CU23" s="17"/>
      <c r="CV23" s="17">
        <v>19.7</v>
      </c>
      <c r="CW23" s="17">
        <v>0</v>
      </c>
      <c r="CX23" s="17">
        <v>90.3</v>
      </c>
      <c r="CY23" s="17">
        <v>12</v>
      </c>
      <c r="CZ23" s="17">
        <v>1.6</v>
      </c>
      <c r="DA23" s="17">
        <v>0</v>
      </c>
      <c r="DB23" s="17">
        <v>20.5</v>
      </c>
      <c r="DC23" s="17">
        <v>9.8000000000000007</v>
      </c>
      <c r="DD23" s="17">
        <v>5.6</v>
      </c>
      <c r="DE23" s="17">
        <v>25.9</v>
      </c>
      <c r="DF23" s="17">
        <v>13.28</v>
      </c>
      <c r="DG23" s="17">
        <v>2.1</v>
      </c>
      <c r="DH23" s="17">
        <v>3.6</v>
      </c>
      <c r="DI23" s="17">
        <v>5.2</v>
      </c>
      <c r="DJ23" s="17"/>
      <c r="DK23" s="17">
        <v>19.100000000000001</v>
      </c>
      <c r="DL23" s="17">
        <v>19.3</v>
      </c>
      <c r="DM23" s="17">
        <v>3.4</v>
      </c>
      <c r="DN23" s="17">
        <v>18.5</v>
      </c>
      <c r="DO23" s="17">
        <v>2.5</v>
      </c>
      <c r="DP23" s="17">
        <v>1.6</v>
      </c>
      <c r="DQ23" s="17">
        <v>18.8</v>
      </c>
      <c r="DR23" s="17">
        <v>25.6</v>
      </c>
      <c r="DS23" s="17">
        <v>9.3000000000000007</v>
      </c>
      <c r="DT23" s="17">
        <v>3.2</v>
      </c>
      <c r="DU23" s="17">
        <v>20.100000000000001</v>
      </c>
      <c r="DV23" s="17">
        <v>3.2</v>
      </c>
      <c r="DW23" s="17"/>
      <c r="DX23" s="17">
        <v>0.1</v>
      </c>
      <c r="DY23" s="17">
        <v>19.8</v>
      </c>
      <c r="DZ23" s="17">
        <v>13.2</v>
      </c>
      <c r="EA23" s="17">
        <v>19.899999999999999</v>
      </c>
      <c r="EB23" s="17">
        <v>20.2</v>
      </c>
      <c r="EC23" s="17">
        <v>11.5</v>
      </c>
      <c r="ED23" s="17">
        <v>0.1</v>
      </c>
      <c r="EE23" s="17">
        <v>5.3</v>
      </c>
      <c r="EF23" s="17">
        <v>9.6</v>
      </c>
      <c r="EG23" s="17">
        <v>24.4</v>
      </c>
      <c r="EH23" s="17">
        <v>0</v>
      </c>
      <c r="EI23" s="17">
        <v>0</v>
      </c>
      <c r="EJ23" s="17">
        <v>0</v>
      </c>
      <c r="EK23" s="17">
        <v>20.9</v>
      </c>
      <c r="EL23" s="17">
        <v>7.8</v>
      </c>
      <c r="EM23" s="17">
        <v>7.3</v>
      </c>
      <c r="EN23" s="17">
        <v>20.399999999999999</v>
      </c>
      <c r="EO23" s="17">
        <v>20.399999999999999</v>
      </c>
      <c r="EP23" s="17">
        <v>20</v>
      </c>
      <c r="EQ23" s="17">
        <v>2.1</v>
      </c>
      <c r="ER23" s="17">
        <v>24.7</v>
      </c>
      <c r="ES23" s="17">
        <v>1.1000000000000001</v>
      </c>
      <c r="ET23" s="17">
        <v>26.1</v>
      </c>
      <c r="EU23" s="17">
        <v>0.6</v>
      </c>
      <c r="EV23" s="17">
        <v>29.6</v>
      </c>
      <c r="EW23" s="17">
        <v>16.7</v>
      </c>
      <c r="EX23" s="17">
        <v>16.600000000000001</v>
      </c>
      <c r="EY23" s="17">
        <v>4.8</v>
      </c>
      <c r="EZ23" s="17">
        <v>2.4</v>
      </c>
      <c r="FA23" s="17">
        <v>1.1000000000000001</v>
      </c>
      <c r="FB23" s="17">
        <v>2.9</v>
      </c>
      <c r="FC23" s="17">
        <v>0.9</v>
      </c>
      <c r="FD23" s="17">
        <v>5.3</v>
      </c>
      <c r="FE23" s="17">
        <v>20</v>
      </c>
      <c r="FF23" s="17">
        <v>20</v>
      </c>
      <c r="FG23" s="17"/>
      <c r="FH23" s="17">
        <v>0</v>
      </c>
      <c r="FI23" s="17">
        <v>0</v>
      </c>
      <c r="FJ23" s="17">
        <v>16</v>
      </c>
      <c r="FK23" s="17">
        <v>14.1</v>
      </c>
      <c r="FL23" s="17">
        <v>7.6</v>
      </c>
      <c r="FM23" s="17">
        <v>10</v>
      </c>
      <c r="FN23" s="17">
        <v>19.899999999999999</v>
      </c>
      <c r="FO23" s="17">
        <v>6907.38</v>
      </c>
      <c r="FP23" s="15"/>
      <c r="FQ23" s="17">
        <v>24.6</v>
      </c>
      <c r="FR23" s="17">
        <v>5.28</v>
      </c>
      <c r="FS23" s="17"/>
      <c r="FT23" s="17">
        <v>13.2</v>
      </c>
      <c r="FU23" s="17">
        <v>24.83</v>
      </c>
      <c r="FV23" s="17">
        <v>9.4</v>
      </c>
      <c r="FW23" s="17">
        <v>10</v>
      </c>
      <c r="FX23" s="17">
        <v>12.6</v>
      </c>
      <c r="FY23" s="17">
        <v>99.91</v>
      </c>
    </row>
    <row r="24" spans="1:181" ht="24" customHeight="1" x14ac:dyDescent="0.35">
      <c r="A24" s="16" t="s">
        <v>77</v>
      </c>
      <c r="B24" s="16" t="s">
        <v>796</v>
      </c>
      <c r="C24" s="17">
        <v>201.5</v>
      </c>
      <c r="D24" s="17"/>
      <c r="E24" s="17"/>
      <c r="F24" s="17"/>
      <c r="G24" s="17"/>
      <c r="H24" s="17">
        <v>90</v>
      </c>
      <c r="I24" s="17">
        <v>217.5</v>
      </c>
      <c r="J24" s="17">
        <v>27.1</v>
      </c>
      <c r="K24" s="17">
        <v>0</v>
      </c>
      <c r="L24" s="17">
        <v>122.7</v>
      </c>
      <c r="M24" s="17">
        <v>122.9</v>
      </c>
      <c r="N24" s="17">
        <v>122.8</v>
      </c>
      <c r="O24" s="17">
        <v>226.3</v>
      </c>
      <c r="P24" s="17">
        <v>205.9</v>
      </c>
      <c r="Q24" s="17">
        <v>108.6</v>
      </c>
      <c r="R24" s="17">
        <v>554</v>
      </c>
      <c r="S24" s="17">
        <v>10.3</v>
      </c>
      <c r="T24" s="17"/>
      <c r="U24" s="17"/>
      <c r="V24" s="17"/>
      <c r="W24" s="17"/>
      <c r="X24" s="17">
        <v>82.1</v>
      </c>
      <c r="Y24" s="17">
        <v>6.3</v>
      </c>
      <c r="Z24" s="17"/>
      <c r="AA24" s="17">
        <v>0</v>
      </c>
      <c r="AB24" s="17">
        <v>6.4</v>
      </c>
      <c r="AC24" s="17"/>
      <c r="AD24" s="17">
        <v>44.7</v>
      </c>
      <c r="AE24" s="17"/>
      <c r="AF24" s="17"/>
      <c r="AG24" s="17"/>
      <c r="AH24" s="17"/>
      <c r="AI24" s="17">
        <v>109.8</v>
      </c>
      <c r="AJ24" s="17">
        <v>205</v>
      </c>
      <c r="AK24" s="17"/>
      <c r="AL24" s="17"/>
      <c r="AM24" s="17"/>
      <c r="AN24" s="17">
        <v>6.5</v>
      </c>
      <c r="AO24" s="17">
        <v>436.4</v>
      </c>
      <c r="AP24" s="17">
        <v>81.3</v>
      </c>
      <c r="AQ24" s="17">
        <v>143.19999999999999</v>
      </c>
      <c r="AR24" s="17">
        <v>41.7</v>
      </c>
      <c r="AS24" s="17">
        <v>18.600000000000001</v>
      </c>
      <c r="AT24" s="17">
        <v>19.100000000000001</v>
      </c>
      <c r="AU24" s="17">
        <v>48.5</v>
      </c>
      <c r="AV24" s="17">
        <v>178.6</v>
      </c>
      <c r="AW24" s="17">
        <v>179</v>
      </c>
      <c r="AX24" s="17">
        <v>182.3</v>
      </c>
      <c r="AY24" s="17">
        <v>79</v>
      </c>
      <c r="AZ24" s="17">
        <v>44.1</v>
      </c>
      <c r="BA24" s="17"/>
      <c r="BB24" s="17">
        <v>3.8</v>
      </c>
      <c r="BC24" s="17">
        <v>29</v>
      </c>
      <c r="BD24" s="17">
        <v>169.3</v>
      </c>
      <c r="BE24" s="17"/>
      <c r="BF24" s="17"/>
      <c r="BG24" s="17">
        <v>94</v>
      </c>
      <c r="BH24" s="17"/>
      <c r="BI24" s="17"/>
      <c r="BJ24" s="17">
        <v>0</v>
      </c>
      <c r="BK24" s="17"/>
      <c r="BL24" s="17"/>
      <c r="BM24" s="17"/>
      <c r="BN24" s="17">
        <v>84.5</v>
      </c>
      <c r="BO24" s="17">
        <v>127.1</v>
      </c>
      <c r="BP24" s="17">
        <v>126.8</v>
      </c>
      <c r="BQ24" s="17">
        <v>126.8</v>
      </c>
      <c r="BR24" s="17">
        <v>217.2</v>
      </c>
      <c r="BS24" s="17">
        <v>0</v>
      </c>
      <c r="BT24" s="17"/>
      <c r="BU24" s="17"/>
      <c r="BV24" s="17"/>
      <c r="BW24" s="17"/>
      <c r="BX24" s="17">
        <v>0</v>
      </c>
      <c r="BY24" s="17"/>
      <c r="BZ24" s="17"/>
      <c r="CA24" s="17">
        <v>2.9</v>
      </c>
      <c r="CB24" s="17">
        <v>250</v>
      </c>
      <c r="CC24" s="17">
        <v>123.5</v>
      </c>
      <c r="CD24" s="17">
        <v>65.900000000000006</v>
      </c>
      <c r="CE24" s="17">
        <v>78.5</v>
      </c>
      <c r="CF24" s="17">
        <v>30</v>
      </c>
      <c r="CG24" s="17">
        <v>0</v>
      </c>
      <c r="CH24" s="17"/>
      <c r="CI24" s="17"/>
      <c r="CJ24" s="17">
        <v>113.4</v>
      </c>
      <c r="CK24" s="17"/>
      <c r="CL24" s="17">
        <v>55.8</v>
      </c>
      <c r="CM24" s="17">
        <v>0</v>
      </c>
      <c r="CN24" s="17"/>
      <c r="CO24" s="17"/>
      <c r="CP24" s="17"/>
      <c r="CQ24" s="17"/>
      <c r="CR24" s="17">
        <v>208.5</v>
      </c>
      <c r="CS24" s="17">
        <v>100.8</v>
      </c>
      <c r="CT24" s="17"/>
      <c r="CU24" s="17"/>
      <c r="CV24" s="17">
        <v>19.7</v>
      </c>
      <c r="CW24" s="17">
        <v>0.1</v>
      </c>
      <c r="CX24" s="17">
        <v>70.099999999999994</v>
      </c>
      <c r="CY24" s="17">
        <v>38.700000000000003</v>
      </c>
      <c r="CZ24" s="17">
        <v>1.5</v>
      </c>
      <c r="DA24" s="17">
        <v>0</v>
      </c>
      <c r="DB24" s="17">
        <v>20.399999999999999</v>
      </c>
      <c r="DC24" s="17">
        <v>9.9</v>
      </c>
      <c r="DD24" s="17">
        <v>5.7</v>
      </c>
      <c r="DE24" s="17">
        <v>64.099999999999994</v>
      </c>
      <c r="DF24" s="17">
        <v>14.37</v>
      </c>
      <c r="DG24" s="17">
        <v>2.1</v>
      </c>
      <c r="DH24" s="17">
        <v>3.5</v>
      </c>
      <c r="DI24" s="17">
        <v>5.2</v>
      </c>
      <c r="DJ24" s="17"/>
      <c r="DK24" s="17">
        <v>19.100000000000001</v>
      </c>
      <c r="DL24" s="17">
        <v>14.1</v>
      </c>
      <c r="DM24" s="17">
        <v>3.4</v>
      </c>
      <c r="DN24" s="17">
        <v>18.5</v>
      </c>
      <c r="DO24" s="17">
        <v>8.6999999999999993</v>
      </c>
      <c r="DP24" s="17">
        <v>8.8000000000000007</v>
      </c>
      <c r="DQ24" s="17">
        <v>19.3</v>
      </c>
      <c r="DR24" s="17">
        <v>28.1</v>
      </c>
      <c r="DS24" s="17">
        <v>14.7</v>
      </c>
      <c r="DT24" s="17">
        <v>0</v>
      </c>
      <c r="DU24" s="17">
        <v>20.100000000000001</v>
      </c>
      <c r="DV24" s="17">
        <v>3.2</v>
      </c>
      <c r="DW24" s="17"/>
      <c r="DX24" s="17">
        <v>0</v>
      </c>
      <c r="DY24" s="17">
        <v>19.8</v>
      </c>
      <c r="DZ24" s="17">
        <v>13.1</v>
      </c>
      <c r="EA24" s="17">
        <v>20.100000000000001</v>
      </c>
      <c r="EB24" s="17">
        <v>20.3</v>
      </c>
      <c r="EC24" s="17">
        <v>10.9</v>
      </c>
      <c r="ED24" s="17">
        <v>4</v>
      </c>
      <c r="EE24" s="17">
        <v>15.9</v>
      </c>
      <c r="EF24" s="17">
        <v>6.7</v>
      </c>
      <c r="EG24" s="17">
        <v>21.7</v>
      </c>
      <c r="EH24" s="17">
        <v>0</v>
      </c>
      <c r="EI24" s="17">
        <v>0</v>
      </c>
      <c r="EJ24" s="17">
        <v>0.3</v>
      </c>
      <c r="EK24" s="17">
        <v>20.9</v>
      </c>
      <c r="EL24" s="17">
        <v>8.1</v>
      </c>
      <c r="EM24" s="17">
        <v>5.8</v>
      </c>
      <c r="EN24" s="17">
        <v>20.399999999999999</v>
      </c>
      <c r="EO24" s="17">
        <v>20.399999999999999</v>
      </c>
      <c r="EP24" s="17">
        <v>20</v>
      </c>
      <c r="EQ24" s="17">
        <v>2.2999999999999998</v>
      </c>
      <c r="ER24" s="17">
        <v>102.9</v>
      </c>
      <c r="ES24" s="17">
        <v>3.3</v>
      </c>
      <c r="ET24" s="17">
        <v>70.3</v>
      </c>
      <c r="EU24" s="17">
        <v>0.6</v>
      </c>
      <c r="EV24" s="17">
        <v>12.6</v>
      </c>
      <c r="EW24" s="17">
        <v>5.6</v>
      </c>
      <c r="EX24" s="17">
        <v>50.6</v>
      </c>
      <c r="EY24" s="17">
        <v>4.8</v>
      </c>
      <c r="EZ24" s="17">
        <v>2.4</v>
      </c>
      <c r="FA24" s="17">
        <v>1.1000000000000001</v>
      </c>
      <c r="FB24" s="17">
        <v>2.9</v>
      </c>
      <c r="FC24" s="17">
        <v>3.4</v>
      </c>
      <c r="FD24" s="17">
        <v>5.3</v>
      </c>
      <c r="FE24" s="17">
        <v>20</v>
      </c>
      <c r="FF24" s="17">
        <v>20</v>
      </c>
      <c r="FG24" s="17"/>
      <c r="FH24" s="17">
        <v>0</v>
      </c>
      <c r="FI24" s="17">
        <v>0</v>
      </c>
      <c r="FJ24" s="17">
        <v>16</v>
      </c>
      <c r="FK24" s="17">
        <v>14.1</v>
      </c>
      <c r="FL24" s="17">
        <v>5.7</v>
      </c>
      <c r="FM24" s="17">
        <v>9.6999999999999993</v>
      </c>
      <c r="FN24" s="17">
        <v>20.399999999999999</v>
      </c>
      <c r="FO24" s="17">
        <v>6945.77</v>
      </c>
      <c r="FP24" s="15"/>
      <c r="FQ24" s="17">
        <v>24.6</v>
      </c>
      <c r="FR24" s="17">
        <v>5.28</v>
      </c>
      <c r="FS24" s="17"/>
      <c r="FT24" s="17">
        <v>13.2</v>
      </c>
      <c r="FU24" s="17">
        <v>24.66</v>
      </c>
      <c r="FV24" s="17">
        <v>9.4</v>
      </c>
      <c r="FW24" s="17">
        <v>9.8000000000000007</v>
      </c>
      <c r="FX24" s="17">
        <v>12.4</v>
      </c>
      <c r="FY24" s="17">
        <v>99.34</v>
      </c>
    </row>
    <row r="25" spans="1:181" ht="24" customHeight="1" x14ac:dyDescent="0.35">
      <c r="A25" s="16" t="s">
        <v>77</v>
      </c>
      <c r="B25" s="16" t="s">
        <v>797</v>
      </c>
      <c r="C25" s="17">
        <v>199.2</v>
      </c>
      <c r="D25" s="17"/>
      <c r="E25" s="17"/>
      <c r="F25" s="17"/>
      <c r="G25" s="17"/>
      <c r="H25" s="17">
        <v>89.6</v>
      </c>
      <c r="I25" s="17">
        <v>217.8</v>
      </c>
      <c r="J25" s="17">
        <v>0</v>
      </c>
      <c r="K25" s="17">
        <v>0</v>
      </c>
      <c r="L25" s="17">
        <v>134.19999999999999</v>
      </c>
      <c r="M25" s="17">
        <v>133.5</v>
      </c>
      <c r="N25" s="17">
        <v>133.80000000000001</v>
      </c>
      <c r="O25" s="17">
        <v>239</v>
      </c>
      <c r="P25" s="17">
        <v>206.1</v>
      </c>
      <c r="Q25" s="17">
        <v>108.4</v>
      </c>
      <c r="R25" s="17">
        <v>548.5</v>
      </c>
      <c r="S25" s="17">
        <v>10.1</v>
      </c>
      <c r="T25" s="17"/>
      <c r="U25" s="17"/>
      <c r="V25" s="17"/>
      <c r="W25" s="17"/>
      <c r="X25" s="17">
        <v>80.5</v>
      </c>
      <c r="Y25" s="17">
        <v>5.7</v>
      </c>
      <c r="Z25" s="17"/>
      <c r="AA25" s="17">
        <v>0</v>
      </c>
      <c r="AB25" s="17">
        <v>6.3</v>
      </c>
      <c r="AC25" s="17"/>
      <c r="AD25" s="17">
        <v>44.4</v>
      </c>
      <c r="AE25" s="17"/>
      <c r="AF25" s="17"/>
      <c r="AG25" s="17"/>
      <c r="AH25" s="17"/>
      <c r="AI25" s="17">
        <v>109.8</v>
      </c>
      <c r="AJ25" s="17">
        <v>215.7</v>
      </c>
      <c r="AK25" s="17"/>
      <c r="AL25" s="17"/>
      <c r="AM25" s="17"/>
      <c r="AN25" s="17">
        <v>6.5</v>
      </c>
      <c r="AO25" s="17">
        <v>461.5</v>
      </c>
      <c r="AP25" s="17">
        <v>81.3</v>
      </c>
      <c r="AQ25" s="17">
        <v>150.30000000000001</v>
      </c>
      <c r="AR25" s="17">
        <v>41.1</v>
      </c>
      <c r="AS25" s="17">
        <v>18.8</v>
      </c>
      <c r="AT25" s="17">
        <v>18.899999999999999</v>
      </c>
      <c r="AU25" s="17">
        <v>48.3</v>
      </c>
      <c r="AV25" s="17">
        <v>176.5</v>
      </c>
      <c r="AW25" s="17">
        <v>177.2</v>
      </c>
      <c r="AX25" s="17">
        <v>182.8</v>
      </c>
      <c r="AY25" s="17">
        <v>76.400000000000006</v>
      </c>
      <c r="AZ25" s="17">
        <v>42.9</v>
      </c>
      <c r="BA25" s="17"/>
      <c r="BB25" s="17">
        <v>3.8</v>
      </c>
      <c r="BC25" s="17">
        <v>28.2</v>
      </c>
      <c r="BD25" s="17">
        <v>167.1</v>
      </c>
      <c r="BE25" s="17"/>
      <c r="BF25" s="17"/>
      <c r="BG25" s="17">
        <v>93.4</v>
      </c>
      <c r="BH25" s="17"/>
      <c r="BI25" s="17"/>
      <c r="BJ25" s="17">
        <v>0</v>
      </c>
      <c r="BK25" s="17"/>
      <c r="BL25" s="17"/>
      <c r="BM25" s="17"/>
      <c r="BN25" s="17">
        <v>83.8</v>
      </c>
      <c r="BO25" s="17">
        <v>141.19999999999999</v>
      </c>
      <c r="BP25" s="17">
        <v>141.1</v>
      </c>
      <c r="BQ25" s="17">
        <v>135.6</v>
      </c>
      <c r="BR25" s="17">
        <v>220.3</v>
      </c>
      <c r="BS25" s="17">
        <v>0</v>
      </c>
      <c r="BT25" s="17"/>
      <c r="BU25" s="17"/>
      <c r="BV25" s="17"/>
      <c r="BW25" s="17"/>
      <c r="BX25" s="17">
        <v>0</v>
      </c>
      <c r="BY25" s="17"/>
      <c r="BZ25" s="17"/>
      <c r="CA25" s="17">
        <v>3</v>
      </c>
      <c r="CB25" s="17">
        <v>264.8</v>
      </c>
      <c r="CC25" s="17">
        <v>0</v>
      </c>
      <c r="CD25" s="17">
        <v>65</v>
      </c>
      <c r="CE25" s="17">
        <v>78.2</v>
      </c>
      <c r="CF25" s="17">
        <v>29.6</v>
      </c>
      <c r="CG25" s="17">
        <v>0</v>
      </c>
      <c r="CH25" s="17"/>
      <c r="CI25" s="17"/>
      <c r="CJ25" s="17">
        <v>113.6</v>
      </c>
      <c r="CK25" s="17"/>
      <c r="CL25" s="17">
        <v>57.3</v>
      </c>
      <c r="CM25" s="17">
        <v>0</v>
      </c>
      <c r="CN25" s="17"/>
      <c r="CO25" s="17"/>
      <c r="CP25" s="17"/>
      <c r="CQ25" s="17"/>
      <c r="CR25" s="17">
        <v>208.4</v>
      </c>
      <c r="CS25" s="17">
        <v>100.5</v>
      </c>
      <c r="CT25" s="17"/>
      <c r="CU25" s="17"/>
      <c r="CV25" s="17">
        <v>19.600000000000001</v>
      </c>
      <c r="CW25" s="17">
        <v>0.1</v>
      </c>
      <c r="CX25" s="17">
        <v>54.2</v>
      </c>
      <c r="CY25" s="17">
        <v>63</v>
      </c>
      <c r="CZ25" s="17">
        <v>2.2000000000000002</v>
      </c>
      <c r="DA25" s="17">
        <v>0</v>
      </c>
      <c r="DB25" s="17">
        <v>20.3</v>
      </c>
      <c r="DC25" s="17">
        <v>10</v>
      </c>
      <c r="DD25" s="17">
        <v>5.6</v>
      </c>
      <c r="DE25" s="17">
        <v>123.2</v>
      </c>
      <c r="DF25" s="17">
        <v>41.46</v>
      </c>
      <c r="DG25" s="17">
        <v>2.1</v>
      </c>
      <c r="DH25" s="17">
        <v>3.5</v>
      </c>
      <c r="DI25" s="17">
        <v>5.2</v>
      </c>
      <c r="DJ25" s="17"/>
      <c r="DK25" s="17">
        <v>12</v>
      </c>
      <c r="DL25" s="17">
        <v>10.199999999999999</v>
      </c>
      <c r="DM25" s="17">
        <v>3.4</v>
      </c>
      <c r="DN25" s="17">
        <v>18.5</v>
      </c>
      <c r="DO25" s="17">
        <v>11.8</v>
      </c>
      <c r="DP25" s="17">
        <v>14.6</v>
      </c>
      <c r="DQ25" s="17">
        <v>19.2</v>
      </c>
      <c r="DR25" s="17">
        <v>35.799999999999997</v>
      </c>
      <c r="DS25" s="17">
        <v>16</v>
      </c>
      <c r="DT25" s="17">
        <v>0</v>
      </c>
      <c r="DU25" s="17">
        <v>20.100000000000001</v>
      </c>
      <c r="DV25" s="17">
        <v>3.2</v>
      </c>
      <c r="DW25" s="17"/>
      <c r="DX25" s="17">
        <v>0</v>
      </c>
      <c r="DY25" s="17">
        <v>19.8</v>
      </c>
      <c r="DZ25" s="17">
        <v>13.2</v>
      </c>
      <c r="EA25" s="17">
        <v>20.100000000000001</v>
      </c>
      <c r="EB25" s="17">
        <v>20.100000000000001</v>
      </c>
      <c r="EC25" s="17">
        <v>7.4</v>
      </c>
      <c r="ED25" s="17">
        <v>11</v>
      </c>
      <c r="EE25" s="17">
        <v>26.6</v>
      </c>
      <c r="EF25" s="17">
        <v>4.0999999999999996</v>
      </c>
      <c r="EG25" s="17">
        <v>12</v>
      </c>
      <c r="EH25" s="17">
        <v>0</v>
      </c>
      <c r="EI25" s="17">
        <v>0</v>
      </c>
      <c r="EJ25" s="17">
        <v>1.5</v>
      </c>
      <c r="EK25" s="17">
        <v>20.9</v>
      </c>
      <c r="EL25" s="17">
        <v>8.1</v>
      </c>
      <c r="EM25" s="17">
        <v>5.8</v>
      </c>
      <c r="EN25" s="17">
        <v>20.399999999999999</v>
      </c>
      <c r="EO25" s="17">
        <v>20.399999999999999</v>
      </c>
      <c r="EP25" s="17">
        <v>20</v>
      </c>
      <c r="EQ25" s="17">
        <v>2.7</v>
      </c>
      <c r="ER25" s="17">
        <v>133.80000000000001</v>
      </c>
      <c r="ES25" s="17">
        <v>5.8</v>
      </c>
      <c r="ET25" s="17">
        <v>112.9</v>
      </c>
      <c r="EU25" s="17">
        <v>0.6</v>
      </c>
      <c r="EV25" s="17">
        <v>7.7</v>
      </c>
      <c r="EW25" s="17">
        <v>3.7</v>
      </c>
      <c r="EX25" s="17">
        <v>87.8</v>
      </c>
      <c r="EY25" s="17">
        <v>4.8</v>
      </c>
      <c r="EZ25" s="17">
        <v>2.4</v>
      </c>
      <c r="FA25" s="17">
        <v>1.1000000000000001</v>
      </c>
      <c r="FB25" s="17">
        <v>2.9</v>
      </c>
      <c r="FC25" s="17">
        <v>4</v>
      </c>
      <c r="FD25" s="17">
        <v>5.3</v>
      </c>
      <c r="FE25" s="17">
        <v>20</v>
      </c>
      <c r="FF25" s="17">
        <v>20</v>
      </c>
      <c r="FG25" s="17"/>
      <c r="FH25" s="17">
        <v>0</v>
      </c>
      <c r="FI25" s="17">
        <v>0</v>
      </c>
      <c r="FJ25" s="17">
        <v>16</v>
      </c>
      <c r="FK25" s="17">
        <v>14.1</v>
      </c>
      <c r="FL25" s="17">
        <v>6.2</v>
      </c>
      <c r="FM25" s="17">
        <v>11.1</v>
      </c>
      <c r="FN25" s="17">
        <v>20.100000000000001</v>
      </c>
      <c r="FO25" s="17">
        <v>7129.66</v>
      </c>
      <c r="FP25" s="15"/>
      <c r="FQ25" s="17">
        <v>24.6</v>
      </c>
      <c r="FR25" s="17">
        <v>5.27</v>
      </c>
      <c r="FS25" s="17"/>
      <c r="FT25" s="17">
        <v>13.2</v>
      </c>
      <c r="FU25" s="17">
        <v>24.51</v>
      </c>
      <c r="FV25" s="17">
        <v>9.4</v>
      </c>
      <c r="FW25" s="17">
        <v>9.8000000000000007</v>
      </c>
      <c r="FX25" s="17">
        <v>12.5</v>
      </c>
      <c r="FY25" s="17">
        <v>99.28</v>
      </c>
    </row>
    <row r="26" spans="1:181" ht="24" customHeight="1" x14ac:dyDescent="0.35">
      <c r="A26" s="18" t="s">
        <v>77</v>
      </c>
      <c r="B26" s="18" t="s">
        <v>798</v>
      </c>
      <c r="C26" s="19">
        <v>205</v>
      </c>
      <c r="D26" s="19"/>
      <c r="E26" s="19"/>
      <c r="F26" s="19"/>
      <c r="G26" s="19"/>
      <c r="H26" s="19">
        <v>90.3</v>
      </c>
      <c r="I26" s="19">
        <v>221</v>
      </c>
      <c r="J26" s="19">
        <v>0</v>
      </c>
      <c r="K26" s="19">
        <v>0</v>
      </c>
      <c r="L26" s="19">
        <v>106.9</v>
      </c>
      <c r="M26" s="19">
        <v>107.2</v>
      </c>
      <c r="N26" s="19">
        <v>107.7</v>
      </c>
      <c r="O26" s="19">
        <v>206.8</v>
      </c>
      <c r="P26" s="19">
        <v>206.7</v>
      </c>
      <c r="Q26" s="19">
        <v>109.1</v>
      </c>
      <c r="R26" s="19">
        <v>551.20000000000005</v>
      </c>
      <c r="S26" s="19">
        <v>10.4</v>
      </c>
      <c r="T26" s="19"/>
      <c r="U26" s="19"/>
      <c r="V26" s="19"/>
      <c r="W26" s="19"/>
      <c r="X26" s="19">
        <v>83.3</v>
      </c>
      <c r="Y26" s="19">
        <v>6.3</v>
      </c>
      <c r="Z26" s="19"/>
      <c r="AA26" s="19">
        <v>0</v>
      </c>
      <c r="AB26" s="19">
        <v>6.2</v>
      </c>
      <c r="AC26" s="19"/>
      <c r="AD26" s="19">
        <v>44.7</v>
      </c>
      <c r="AE26" s="19"/>
      <c r="AF26" s="19"/>
      <c r="AG26" s="19"/>
      <c r="AH26" s="19"/>
      <c r="AI26" s="19">
        <v>109.7</v>
      </c>
      <c r="AJ26" s="19">
        <v>137.6</v>
      </c>
      <c r="AK26" s="19"/>
      <c r="AL26" s="19"/>
      <c r="AM26" s="19"/>
      <c r="AN26" s="19">
        <v>6.5</v>
      </c>
      <c r="AO26" s="19">
        <v>385.5</v>
      </c>
      <c r="AP26" s="19">
        <v>81</v>
      </c>
      <c r="AQ26" s="19">
        <v>151.4</v>
      </c>
      <c r="AR26" s="19">
        <v>41.9</v>
      </c>
      <c r="AS26" s="19">
        <v>18.600000000000001</v>
      </c>
      <c r="AT26" s="19">
        <v>19.100000000000001</v>
      </c>
      <c r="AU26" s="19">
        <v>50.2</v>
      </c>
      <c r="AV26" s="19">
        <v>181.4</v>
      </c>
      <c r="AW26" s="19">
        <v>181.8</v>
      </c>
      <c r="AX26" s="19">
        <v>181.8</v>
      </c>
      <c r="AY26" s="19">
        <v>79.599999999999994</v>
      </c>
      <c r="AZ26" s="19">
        <v>45</v>
      </c>
      <c r="BA26" s="19"/>
      <c r="BB26" s="19">
        <v>3.8</v>
      </c>
      <c r="BC26" s="19">
        <v>29.1</v>
      </c>
      <c r="BD26" s="19">
        <v>170.1</v>
      </c>
      <c r="BE26" s="19"/>
      <c r="BF26" s="19"/>
      <c r="BG26" s="19">
        <v>94.8</v>
      </c>
      <c r="BH26" s="19"/>
      <c r="BI26" s="19"/>
      <c r="BJ26" s="19">
        <v>0</v>
      </c>
      <c r="BK26" s="19"/>
      <c r="BL26" s="19"/>
      <c r="BM26" s="19"/>
      <c r="BN26" s="19">
        <v>84.7</v>
      </c>
      <c r="BO26" s="19">
        <v>103</v>
      </c>
      <c r="BP26" s="19">
        <v>103</v>
      </c>
      <c r="BQ26" s="19">
        <v>116.6</v>
      </c>
      <c r="BR26" s="19">
        <v>215.2</v>
      </c>
      <c r="BS26" s="19">
        <v>0</v>
      </c>
      <c r="BT26" s="19"/>
      <c r="BU26" s="19"/>
      <c r="BV26" s="19"/>
      <c r="BW26" s="19"/>
      <c r="BX26" s="19">
        <v>0</v>
      </c>
      <c r="BY26" s="19"/>
      <c r="BZ26" s="19"/>
      <c r="CA26" s="19">
        <v>2.9</v>
      </c>
      <c r="CB26" s="19">
        <v>224.3</v>
      </c>
      <c r="CC26" s="19">
        <v>0</v>
      </c>
      <c r="CD26" s="19">
        <v>66.400000000000006</v>
      </c>
      <c r="CE26" s="19">
        <v>78.8</v>
      </c>
      <c r="CF26" s="19">
        <v>30.4</v>
      </c>
      <c r="CG26" s="19">
        <v>0</v>
      </c>
      <c r="CH26" s="19"/>
      <c r="CI26" s="19"/>
      <c r="CJ26" s="19">
        <v>114</v>
      </c>
      <c r="CK26" s="19"/>
      <c r="CL26" s="19">
        <v>57.6</v>
      </c>
      <c r="CM26" s="19">
        <v>0</v>
      </c>
      <c r="CN26" s="19"/>
      <c r="CO26" s="19"/>
      <c r="CP26" s="19"/>
      <c r="CQ26" s="19"/>
      <c r="CR26" s="19">
        <v>208.7</v>
      </c>
      <c r="CS26" s="19">
        <v>100.7</v>
      </c>
      <c r="CT26" s="19"/>
      <c r="CU26" s="19"/>
      <c r="CV26" s="19">
        <v>19.3</v>
      </c>
      <c r="CW26" s="19">
        <v>0.2</v>
      </c>
      <c r="CX26" s="19">
        <v>72.400000000000006</v>
      </c>
      <c r="CY26" s="19">
        <v>73.599999999999994</v>
      </c>
      <c r="CZ26" s="19">
        <v>2.2000000000000002</v>
      </c>
      <c r="DA26" s="19">
        <v>0.1</v>
      </c>
      <c r="DB26" s="19">
        <v>20.6</v>
      </c>
      <c r="DC26" s="19">
        <v>9.9</v>
      </c>
      <c r="DD26" s="19">
        <v>5.5</v>
      </c>
      <c r="DE26" s="19">
        <v>183.7</v>
      </c>
      <c r="DF26" s="19">
        <v>93.93</v>
      </c>
      <c r="DG26" s="19">
        <v>2.1</v>
      </c>
      <c r="DH26" s="19">
        <v>3.5</v>
      </c>
      <c r="DI26" s="19">
        <v>5.0999999999999996</v>
      </c>
      <c r="DJ26" s="19"/>
      <c r="DK26" s="19">
        <v>19.600000000000001</v>
      </c>
      <c r="DL26" s="19">
        <v>10.199999999999999</v>
      </c>
      <c r="DM26" s="19">
        <v>3.5</v>
      </c>
      <c r="DN26" s="19">
        <v>18.5</v>
      </c>
      <c r="DO26" s="19">
        <v>13</v>
      </c>
      <c r="DP26" s="19">
        <v>16</v>
      </c>
      <c r="DQ26" s="19">
        <v>14.8</v>
      </c>
      <c r="DR26" s="19">
        <v>49.7</v>
      </c>
      <c r="DS26" s="19">
        <v>16.600000000000001</v>
      </c>
      <c r="DT26" s="19">
        <v>0</v>
      </c>
      <c r="DU26" s="19">
        <v>20.100000000000001</v>
      </c>
      <c r="DV26" s="19">
        <v>3.2</v>
      </c>
      <c r="DW26" s="19"/>
      <c r="DX26" s="19">
        <v>0.2</v>
      </c>
      <c r="DY26" s="19">
        <v>19.8</v>
      </c>
      <c r="DZ26" s="19">
        <v>13.2</v>
      </c>
      <c r="EA26" s="19">
        <v>20.2</v>
      </c>
      <c r="EB26" s="19">
        <v>20.2</v>
      </c>
      <c r="EC26" s="19">
        <v>8.6</v>
      </c>
      <c r="ED26" s="19">
        <v>8.4</v>
      </c>
      <c r="EE26" s="19">
        <v>33.5</v>
      </c>
      <c r="EF26" s="19">
        <v>9.9</v>
      </c>
      <c r="EG26" s="19">
        <v>17.2</v>
      </c>
      <c r="EH26" s="19">
        <v>0</v>
      </c>
      <c r="EI26" s="19">
        <v>0</v>
      </c>
      <c r="EJ26" s="19">
        <v>1.6</v>
      </c>
      <c r="EK26" s="19">
        <v>20.9</v>
      </c>
      <c r="EL26" s="19">
        <v>8.1</v>
      </c>
      <c r="EM26" s="19">
        <v>7.4</v>
      </c>
      <c r="EN26" s="19">
        <v>20.399999999999999</v>
      </c>
      <c r="EO26" s="19">
        <v>20.399999999999999</v>
      </c>
      <c r="EP26" s="19">
        <v>20</v>
      </c>
      <c r="EQ26" s="19">
        <v>3</v>
      </c>
      <c r="ER26" s="19">
        <v>231.7</v>
      </c>
      <c r="ES26" s="19">
        <v>8.5</v>
      </c>
      <c r="ET26" s="19">
        <v>126.1</v>
      </c>
      <c r="EU26" s="19">
        <v>0.6</v>
      </c>
      <c r="EV26" s="19">
        <v>2.2999999999999998</v>
      </c>
      <c r="EW26" s="19">
        <v>1.9</v>
      </c>
      <c r="EX26" s="19">
        <v>93.7</v>
      </c>
      <c r="EY26" s="19">
        <v>4.8</v>
      </c>
      <c r="EZ26" s="19">
        <v>2.4</v>
      </c>
      <c r="FA26" s="19">
        <v>1.1000000000000001</v>
      </c>
      <c r="FB26" s="19">
        <v>2.9</v>
      </c>
      <c r="FC26" s="19">
        <v>8.3000000000000007</v>
      </c>
      <c r="FD26" s="19">
        <v>5.3</v>
      </c>
      <c r="FE26" s="19">
        <v>19.8</v>
      </c>
      <c r="FF26" s="19">
        <v>19.8</v>
      </c>
      <c r="FG26" s="19"/>
      <c r="FH26" s="19">
        <v>0</v>
      </c>
      <c r="FI26" s="19">
        <v>0</v>
      </c>
      <c r="FJ26" s="19">
        <v>17.8</v>
      </c>
      <c r="FK26" s="19">
        <v>14.1</v>
      </c>
      <c r="FL26" s="19">
        <v>9</v>
      </c>
      <c r="FM26" s="19">
        <v>10.7</v>
      </c>
      <c r="FN26" s="19">
        <v>19.7</v>
      </c>
      <c r="FO26" s="19">
        <v>7068.83</v>
      </c>
      <c r="FP26" s="15"/>
      <c r="FQ26" s="19">
        <v>24.6</v>
      </c>
      <c r="FR26" s="19">
        <v>5.2</v>
      </c>
      <c r="FS26" s="19"/>
      <c r="FT26" s="19">
        <v>13.2</v>
      </c>
      <c r="FU26" s="19">
        <v>24.45</v>
      </c>
      <c r="FV26" s="19">
        <v>9.4</v>
      </c>
      <c r="FW26" s="19">
        <v>9.9</v>
      </c>
      <c r="FX26" s="19">
        <v>12.6</v>
      </c>
      <c r="FY26" s="19">
        <v>99.35</v>
      </c>
    </row>
    <row r="27" spans="1:181" ht="24" customHeight="1" x14ac:dyDescent="0.35">
      <c r="A27" s="13" t="s">
        <v>77</v>
      </c>
      <c r="B27" s="13" t="s">
        <v>799</v>
      </c>
      <c r="C27" s="14">
        <v>199.8</v>
      </c>
      <c r="D27" s="14"/>
      <c r="E27" s="14"/>
      <c r="F27" s="14"/>
      <c r="G27" s="14"/>
      <c r="H27" s="14">
        <v>89.6</v>
      </c>
      <c r="I27" s="14">
        <v>218.4</v>
      </c>
      <c r="J27" s="14">
        <v>0</v>
      </c>
      <c r="K27" s="14">
        <v>0</v>
      </c>
      <c r="L27" s="14">
        <v>143.69999999999999</v>
      </c>
      <c r="M27" s="14">
        <v>143</v>
      </c>
      <c r="N27" s="14">
        <v>142.6</v>
      </c>
      <c r="O27" s="14">
        <v>245.5</v>
      </c>
      <c r="P27" s="14">
        <v>207.6</v>
      </c>
      <c r="Q27" s="14">
        <v>108.7</v>
      </c>
      <c r="R27" s="14">
        <v>558.70000000000005</v>
      </c>
      <c r="S27" s="14">
        <v>10.3</v>
      </c>
      <c r="T27" s="14"/>
      <c r="U27" s="14"/>
      <c r="V27" s="14"/>
      <c r="W27" s="14"/>
      <c r="X27" s="14">
        <v>81.3</v>
      </c>
      <c r="Y27" s="14">
        <v>5.9</v>
      </c>
      <c r="Z27" s="14"/>
      <c r="AA27" s="14">
        <v>0</v>
      </c>
      <c r="AB27" s="14">
        <v>6.5</v>
      </c>
      <c r="AC27" s="14"/>
      <c r="AD27" s="14">
        <v>45.3</v>
      </c>
      <c r="AE27" s="14"/>
      <c r="AF27" s="14"/>
      <c r="AG27" s="14"/>
      <c r="AH27" s="14"/>
      <c r="AI27" s="14">
        <v>110.1</v>
      </c>
      <c r="AJ27" s="14">
        <v>220.3</v>
      </c>
      <c r="AK27" s="14"/>
      <c r="AL27" s="14"/>
      <c r="AM27" s="14"/>
      <c r="AN27" s="14">
        <v>6.5</v>
      </c>
      <c r="AO27" s="14">
        <v>457.2</v>
      </c>
      <c r="AP27" s="14">
        <v>81.3</v>
      </c>
      <c r="AQ27" s="14">
        <v>149.6</v>
      </c>
      <c r="AR27" s="14">
        <v>41.3</v>
      </c>
      <c r="AS27" s="14">
        <v>18.399999999999999</v>
      </c>
      <c r="AT27" s="14">
        <v>19.100000000000001</v>
      </c>
      <c r="AU27" s="14">
        <v>49.1</v>
      </c>
      <c r="AV27" s="14">
        <v>177.5</v>
      </c>
      <c r="AW27" s="14">
        <v>177.8</v>
      </c>
      <c r="AX27" s="14">
        <v>183.2</v>
      </c>
      <c r="AY27" s="14">
        <v>76.3</v>
      </c>
      <c r="AZ27" s="14">
        <v>43.1</v>
      </c>
      <c r="BA27" s="14"/>
      <c r="BB27" s="14">
        <v>3.8</v>
      </c>
      <c r="BC27" s="14">
        <v>29.1</v>
      </c>
      <c r="BD27" s="14">
        <v>168.1</v>
      </c>
      <c r="BE27" s="14"/>
      <c r="BF27" s="14"/>
      <c r="BG27" s="14">
        <v>93.6</v>
      </c>
      <c r="BH27" s="14"/>
      <c r="BI27" s="14"/>
      <c r="BJ27" s="14">
        <v>0</v>
      </c>
      <c r="BK27" s="14"/>
      <c r="BL27" s="14"/>
      <c r="BM27" s="14"/>
      <c r="BN27" s="14">
        <v>84.2</v>
      </c>
      <c r="BO27" s="14">
        <v>101.8</v>
      </c>
      <c r="BP27" s="14">
        <v>101.8</v>
      </c>
      <c r="BQ27" s="14">
        <v>101.6</v>
      </c>
      <c r="BR27" s="14">
        <v>193.1</v>
      </c>
      <c r="BS27" s="14">
        <v>0</v>
      </c>
      <c r="BT27" s="14"/>
      <c r="BU27" s="14"/>
      <c r="BV27" s="14"/>
      <c r="BW27" s="14"/>
      <c r="BX27" s="14">
        <v>0</v>
      </c>
      <c r="BY27" s="14"/>
      <c r="BZ27" s="14"/>
      <c r="CA27" s="14">
        <v>2.9</v>
      </c>
      <c r="CB27" s="14">
        <v>267.39999999999998</v>
      </c>
      <c r="CC27" s="14">
        <v>53.9</v>
      </c>
      <c r="CD27" s="14">
        <v>59.6</v>
      </c>
      <c r="CE27" s="14">
        <v>79.5</v>
      </c>
      <c r="CF27" s="14">
        <v>29.8</v>
      </c>
      <c r="CG27" s="14">
        <v>0</v>
      </c>
      <c r="CH27" s="14"/>
      <c r="CI27" s="14"/>
      <c r="CJ27" s="14">
        <v>113.3</v>
      </c>
      <c r="CK27" s="14"/>
      <c r="CL27" s="14">
        <v>57</v>
      </c>
      <c r="CM27" s="14">
        <v>0</v>
      </c>
      <c r="CN27" s="14"/>
      <c r="CO27" s="14"/>
      <c r="CP27" s="14"/>
      <c r="CQ27" s="14"/>
      <c r="CR27" s="14">
        <v>208.1</v>
      </c>
      <c r="CS27" s="14">
        <v>100.3</v>
      </c>
      <c r="CT27" s="14"/>
      <c r="CU27" s="14"/>
      <c r="CV27" s="14">
        <v>17.399999999999999</v>
      </c>
      <c r="CW27" s="14">
        <v>0.2</v>
      </c>
      <c r="CX27" s="14">
        <v>75.400000000000006</v>
      </c>
      <c r="CY27" s="14">
        <v>77.8</v>
      </c>
      <c r="CZ27" s="14">
        <v>2</v>
      </c>
      <c r="DA27" s="14">
        <v>0.1</v>
      </c>
      <c r="DB27" s="14">
        <v>20.3</v>
      </c>
      <c r="DC27" s="14">
        <v>9.9</v>
      </c>
      <c r="DD27" s="14">
        <v>5.6</v>
      </c>
      <c r="DE27" s="14">
        <v>192.6</v>
      </c>
      <c r="DF27" s="14">
        <v>98.31</v>
      </c>
      <c r="DG27" s="14">
        <v>2.1</v>
      </c>
      <c r="DH27" s="14">
        <v>3.5</v>
      </c>
      <c r="DI27" s="14">
        <v>5.0999999999999996</v>
      </c>
      <c r="DJ27" s="14"/>
      <c r="DK27" s="14">
        <v>19.600000000000001</v>
      </c>
      <c r="DL27" s="14">
        <v>19.5</v>
      </c>
      <c r="DM27" s="14">
        <v>3.5</v>
      </c>
      <c r="DN27" s="14">
        <v>18.5</v>
      </c>
      <c r="DO27" s="14">
        <v>13.6</v>
      </c>
      <c r="DP27" s="14">
        <v>16.7</v>
      </c>
      <c r="DQ27" s="14">
        <v>16.899999999999999</v>
      </c>
      <c r="DR27" s="14">
        <v>50</v>
      </c>
      <c r="DS27" s="14">
        <v>17.100000000000001</v>
      </c>
      <c r="DT27" s="14">
        <v>0</v>
      </c>
      <c r="DU27" s="14">
        <v>20.100000000000001</v>
      </c>
      <c r="DV27" s="14">
        <v>3.2</v>
      </c>
      <c r="DW27" s="14"/>
      <c r="DX27" s="14">
        <v>0.2</v>
      </c>
      <c r="DY27" s="14">
        <v>19.8</v>
      </c>
      <c r="DZ27" s="14">
        <v>13.2</v>
      </c>
      <c r="EA27" s="14">
        <v>20</v>
      </c>
      <c r="EB27" s="14">
        <v>20.3</v>
      </c>
      <c r="EC27" s="14">
        <v>12.9</v>
      </c>
      <c r="ED27" s="14">
        <v>4.3</v>
      </c>
      <c r="EE27" s="14">
        <v>34.1</v>
      </c>
      <c r="EF27" s="14">
        <v>16</v>
      </c>
      <c r="EG27" s="14">
        <v>28.6</v>
      </c>
      <c r="EH27" s="14">
        <v>0</v>
      </c>
      <c r="EI27" s="14">
        <v>0</v>
      </c>
      <c r="EJ27" s="14">
        <v>1.7</v>
      </c>
      <c r="EK27" s="14">
        <v>20.9</v>
      </c>
      <c r="EL27" s="14">
        <v>8.1</v>
      </c>
      <c r="EM27" s="14">
        <v>7.9</v>
      </c>
      <c r="EN27" s="14">
        <v>20.399999999999999</v>
      </c>
      <c r="EO27" s="14">
        <v>20.399999999999999</v>
      </c>
      <c r="EP27" s="14">
        <v>20</v>
      </c>
      <c r="EQ27" s="14">
        <v>2.5</v>
      </c>
      <c r="ER27" s="14">
        <v>241.2</v>
      </c>
      <c r="ES27" s="14">
        <v>10.6</v>
      </c>
      <c r="ET27" s="14">
        <v>128.69999999999999</v>
      </c>
      <c r="EU27" s="14">
        <v>0.6</v>
      </c>
      <c r="EV27" s="14">
        <v>0</v>
      </c>
      <c r="EW27" s="14">
        <v>1.1000000000000001</v>
      </c>
      <c r="EX27" s="14">
        <v>97.4</v>
      </c>
      <c r="EY27" s="14">
        <v>3.2</v>
      </c>
      <c r="EZ27" s="14">
        <v>2.4</v>
      </c>
      <c r="FA27" s="14">
        <v>1.1000000000000001</v>
      </c>
      <c r="FB27" s="14">
        <v>2.9</v>
      </c>
      <c r="FC27" s="14">
        <v>10.4</v>
      </c>
      <c r="FD27" s="14">
        <v>5.3</v>
      </c>
      <c r="FE27" s="14">
        <v>20.2</v>
      </c>
      <c r="FF27" s="14">
        <v>20.100000000000001</v>
      </c>
      <c r="FG27" s="14"/>
      <c r="FH27" s="14">
        <v>0</v>
      </c>
      <c r="FI27" s="14">
        <v>0</v>
      </c>
      <c r="FJ27" s="14">
        <v>15.7</v>
      </c>
      <c r="FK27" s="14">
        <v>13.3</v>
      </c>
      <c r="FL27" s="14">
        <v>8.6</v>
      </c>
      <c r="FM27" s="14">
        <v>10.8</v>
      </c>
      <c r="FN27" s="14">
        <v>20.6</v>
      </c>
      <c r="FO27" s="14">
        <v>7461.11</v>
      </c>
      <c r="FP27" s="15"/>
      <c r="FQ27" s="14">
        <v>24.5</v>
      </c>
      <c r="FR27" s="14">
        <v>6.16</v>
      </c>
      <c r="FS27" s="14"/>
      <c r="FT27" s="14">
        <v>13.2</v>
      </c>
      <c r="FU27" s="14">
        <v>24.4</v>
      </c>
      <c r="FV27" s="14">
        <v>9.4</v>
      </c>
      <c r="FW27" s="14">
        <v>9.5</v>
      </c>
      <c r="FX27" s="14">
        <v>12.6</v>
      </c>
      <c r="FY27" s="14">
        <v>99.76</v>
      </c>
    </row>
    <row r="28" spans="1:181" ht="24" customHeight="1" x14ac:dyDescent="0.35">
      <c r="A28" s="16" t="s">
        <v>77</v>
      </c>
      <c r="B28" s="16" t="s">
        <v>800</v>
      </c>
      <c r="C28" s="17">
        <v>205.5</v>
      </c>
      <c r="D28" s="17"/>
      <c r="E28" s="17"/>
      <c r="F28" s="17"/>
      <c r="G28" s="17"/>
      <c r="H28" s="17">
        <v>90.3</v>
      </c>
      <c r="I28" s="17">
        <v>219.7</v>
      </c>
      <c r="J28" s="17">
        <v>0</v>
      </c>
      <c r="K28" s="17">
        <v>0</v>
      </c>
      <c r="L28" s="17">
        <v>144.5</v>
      </c>
      <c r="M28" s="17">
        <v>145.80000000000001</v>
      </c>
      <c r="N28" s="17">
        <v>144.6</v>
      </c>
      <c r="O28" s="17">
        <v>242.2</v>
      </c>
      <c r="P28" s="17">
        <v>202.1</v>
      </c>
      <c r="Q28" s="17">
        <v>108.3</v>
      </c>
      <c r="R28" s="17">
        <v>559.29999999999995</v>
      </c>
      <c r="S28" s="17">
        <v>10.3</v>
      </c>
      <c r="T28" s="17"/>
      <c r="U28" s="17"/>
      <c r="V28" s="17"/>
      <c r="W28" s="17"/>
      <c r="X28" s="17">
        <v>83.7</v>
      </c>
      <c r="Y28" s="17">
        <v>6.3</v>
      </c>
      <c r="Z28" s="17"/>
      <c r="AA28" s="17">
        <v>0</v>
      </c>
      <c r="AB28" s="17">
        <v>6.4</v>
      </c>
      <c r="AC28" s="17"/>
      <c r="AD28" s="17">
        <v>45.3</v>
      </c>
      <c r="AE28" s="17"/>
      <c r="AF28" s="17"/>
      <c r="AG28" s="17"/>
      <c r="AH28" s="17"/>
      <c r="AI28" s="17">
        <v>109.9</v>
      </c>
      <c r="AJ28" s="17">
        <v>219.8</v>
      </c>
      <c r="AK28" s="17"/>
      <c r="AL28" s="17"/>
      <c r="AM28" s="17"/>
      <c r="AN28" s="17">
        <v>6.5</v>
      </c>
      <c r="AO28" s="17">
        <v>459.8</v>
      </c>
      <c r="AP28" s="17">
        <v>81.3</v>
      </c>
      <c r="AQ28" s="17">
        <v>151.5</v>
      </c>
      <c r="AR28" s="17">
        <v>41.7</v>
      </c>
      <c r="AS28" s="17">
        <v>18.600000000000001</v>
      </c>
      <c r="AT28" s="17">
        <v>19.100000000000001</v>
      </c>
      <c r="AU28" s="17">
        <v>48.9</v>
      </c>
      <c r="AV28" s="17">
        <v>181.1</v>
      </c>
      <c r="AW28" s="17">
        <v>181.1</v>
      </c>
      <c r="AX28" s="17">
        <v>183.1</v>
      </c>
      <c r="AY28" s="17">
        <v>79.2</v>
      </c>
      <c r="AZ28" s="17">
        <v>44.2</v>
      </c>
      <c r="BA28" s="17"/>
      <c r="BB28" s="17">
        <v>3.8</v>
      </c>
      <c r="BC28" s="17">
        <v>28.4</v>
      </c>
      <c r="BD28" s="17">
        <v>170.8</v>
      </c>
      <c r="BE28" s="17"/>
      <c r="BF28" s="17"/>
      <c r="BG28" s="17">
        <v>94.6</v>
      </c>
      <c r="BH28" s="17"/>
      <c r="BI28" s="17"/>
      <c r="BJ28" s="17">
        <v>0</v>
      </c>
      <c r="BK28" s="17"/>
      <c r="BL28" s="17"/>
      <c r="BM28" s="17"/>
      <c r="BN28" s="17">
        <v>84.7</v>
      </c>
      <c r="BO28" s="17">
        <v>101.8</v>
      </c>
      <c r="BP28" s="17">
        <v>101.8</v>
      </c>
      <c r="BQ28" s="17">
        <v>102</v>
      </c>
      <c r="BR28" s="17">
        <v>193.3</v>
      </c>
      <c r="BS28" s="17">
        <v>0</v>
      </c>
      <c r="BT28" s="17"/>
      <c r="BU28" s="17"/>
      <c r="BV28" s="17"/>
      <c r="BW28" s="17"/>
      <c r="BX28" s="17">
        <v>0</v>
      </c>
      <c r="BY28" s="17"/>
      <c r="BZ28" s="17"/>
      <c r="CA28" s="17">
        <v>2.9</v>
      </c>
      <c r="CB28" s="17">
        <v>269.5</v>
      </c>
      <c r="CC28" s="17">
        <v>111.2</v>
      </c>
      <c r="CD28" s="17">
        <v>60.4</v>
      </c>
      <c r="CE28" s="17">
        <v>79.7</v>
      </c>
      <c r="CF28" s="17">
        <v>30.4</v>
      </c>
      <c r="CG28" s="17">
        <v>0</v>
      </c>
      <c r="CH28" s="17"/>
      <c r="CI28" s="17"/>
      <c r="CJ28" s="17">
        <v>112.6</v>
      </c>
      <c r="CK28" s="17"/>
      <c r="CL28" s="17">
        <v>57.5</v>
      </c>
      <c r="CM28" s="17">
        <v>0</v>
      </c>
      <c r="CN28" s="17"/>
      <c r="CO28" s="17"/>
      <c r="CP28" s="17"/>
      <c r="CQ28" s="17"/>
      <c r="CR28" s="17">
        <v>207.3</v>
      </c>
      <c r="CS28" s="17">
        <v>99.6</v>
      </c>
      <c r="CT28" s="17"/>
      <c r="CU28" s="17"/>
      <c r="CV28" s="17">
        <v>14</v>
      </c>
      <c r="CW28" s="17">
        <v>0.3</v>
      </c>
      <c r="CX28" s="17">
        <v>85.5</v>
      </c>
      <c r="CY28" s="17">
        <v>78.900000000000006</v>
      </c>
      <c r="CZ28" s="17">
        <v>1</v>
      </c>
      <c r="DA28" s="17">
        <v>0.1</v>
      </c>
      <c r="DB28" s="17">
        <v>20.7</v>
      </c>
      <c r="DC28" s="17">
        <v>9.9</v>
      </c>
      <c r="DD28" s="17">
        <v>5.6</v>
      </c>
      <c r="DE28" s="17">
        <v>197.9</v>
      </c>
      <c r="DF28" s="17">
        <v>101.47</v>
      </c>
      <c r="DG28" s="17">
        <v>2.1</v>
      </c>
      <c r="DH28" s="17">
        <v>3.6</v>
      </c>
      <c r="DI28" s="17">
        <v>5.0999999999999996</v>
      </c>
      <c r="DJ28" s="17"/>
      <c r="DK28" s="17">
        <v>19.600000000000001</v>
      </c>
      <c r="DL28" s="17">
        <v>19.5</v>
      </c>
      <c r="DM28" s="17">
        <v>3.5</v>
      </c>
      <c r="DN28" s="17">
        <v>18.600000000000001</v>
      </c>
      <c r="DO28" s="17">
        <v>13.8</v>
      </c>
      <c r="DP28" s="17">
        <v>17.100000000000001</v>
      </c>
      <c r="DQ28" s="17">
        <v>21.2</v>
      </c>
      <c r="DR28" s="17">
        <v>52.3</v>
      </c>
      <c r="DS28" s="17">
        <v>17.399999999999999</v>
      </c>
      <c r="DT28" s="17">
        <v>0</v>
      </c>
      <c r="DU28" s="17">
        <v>20.100000000000001</v>
      </c>
      <c r="DV28" s="17">
        <v>3.2</v>
      </c>
      <c r="DW28" s="17"/>
      <c r="DX28" s="17">
        <v>0.3</v>
      </c>
      <c r="DY28" s="17">
        <v>19.8</v>
      </c>
      <c r="DZ28" s="17">
        <v>13.1</v>
      </c>
      <c r="EA28" s="17">
        <v>20.2</v>
      </c>
      <c r="EB28" s="17">
        <v>20.3</v>
      </c>
      <c r="EC28" s="17">
        <v>14.7</v>
      </c>
      <c r="ED28" s="17">
        <v>1.4</v>
      </c>
      <c r="EE28" s="17">
        <v>35.299999999999997</v>
      </c>
      <c r="EF28" s="17">
        <v>26</v>
      </c>
      <c r="EG28" s="17">
        <v>45.4</v>
      </c>
      <c r="EH28" s="17">
        <v>0.4</v>
      </c>
      <c r="EI28" s="17">
        <v>0.2</v>
      </c>
      <c r="EJ28" s="17">
        <v>1.7</v>
      </c>
      <c r="EK28" s="17">
        <v>20.9</v>
      </c>
      <c r="EL28" s="17">
        <v>8.1</v>
      </c>
      <c r="EM28" s="17">
        <v>7.9</v>
      </c>
      <c r="EN28" s="17">
        <v>20.399999999999999</v>
      </c>
      <c r="EO28" s="17">
        <v>20.399999999999999</v>
      </c>
      <c r="EP28" s="17">
        <v>20</v>
      </c>
      <c r="EQ28" s="17">
        <v>2.1</v>
      </c>
      <c r="ER28" s="17">
        <v>245.3</v>
      </c>
      <c r="ES28" s="17">
        <v>12.8</v>
      </c>
      <c r="ET28" s="17">
        <v>133.80000000000001</v>
      </c>
      <c r="EU28" s="17">
        <v>0.6</v>
      </c>
      <c r="EV28" s="17">
        <v>0</v>
      </c>
      <c r="EW28" s="17">
        <v>2.4</v>
      </c>
      <c r="EX28" s="17">
        <v>101.6</v>
      </c>
      <c r="EY28" s="17">
        <v>3.2</v>
      </c>
      <c r="EZ28" s="17">
        <v>2.4</v>
      </c>
      <c r="FA28" s="17">
        <v>1.1000000000000001</v>
      </c>
      <c r="FB28" s="17">
        <v>2.9</v>
      </c>
      <c r="FC28" s="17">
        <v>12.4</v>
      </c>
      <c r="FD28" s="17">
        <v>5.3</v>
      </c>
      <c r="FE28" s="17">
        <v>20</v>
      </c>
      <c r="FF28" s="17">
        <v>20</v>
      </c>
      <c r="FG28" s="17"/>
      <c r="FH28" s="17">
        <v>0</v>
      </c>
      <c r="FI28" s="17">
        <v>0</v>
      </c>
      <c r="FJ28" s="17">
        <v>16</v>
      </c>
      <c r="FK28" s="17">
        <v>14.1</v>
      </c>
      <c r="FL28" s="17">
        <v>7.8</v>
      </c>
      <c r="FM28" s="17">
        <v>10.199999999999999</v>
      </c>
      <c r="FN28" s="17">
        <v>21.1</v>
      </c>
      <c r="FO28" s="17">
        <v>7616.47</v>
      </c>
      <c r="FP28" s="15"/>
      <c r="FQ28" s="17">
        <v>24.5</v>
      </c>
      <c r="FR28" s="17">
        <v>6.31</v>
      </c>
      <c r="FS28" s="17"/>
      <c r="FT28" s="17">
        <v>13.2</v>
      </c>
      <c r="FU28" s="17">
        <v>24.68</v>
      </c>
      <c r="FV28" s="17">
        <v>9.4</v>
      </c>
      <c r="FW28" s="17">
        <v>9.6</v>
      </c>
      <c r="FX28" s="17">
        <v>12.6</v>
      </c>
      <c r="FY28" s="17">
        <v>100.29</v>
      </c>
    </row>
    <row r="29" spans="1:181" ht="24" customHeight="1" x14ac:dyDescent="0.35">
      <c r="A29" s="16" t="s">
        <v>77</v>
      </c>
      <c r="B29" s="16" t="s">
        <v>801</v>
      </c>
      <c r="C29" s="17">
        <v>201.7</v>
      </c>
      <c r="D29" s="17"/>
      <c r="E29" s="17"/>
      <c r="F29" s="17"/>
      <c r="G29" s="17"/>
      <c r="H29" s="17">
        <v>90.4</v>
      </c>
      <c r="I29" s="17">
        <v>219.7</v>
      </c>
      <c r="J29" s="17">
        <v>0</v>
      </c>
      <c r="K29" s="17">
        <v>0</v>
      </c>
      <c r="L29" s="17">
        <v>165.2</v>
      </c>
      <c r="M29" s="17">
        <v>164.8</v>
      </c>
      <c r="N29" s="17">
        <v>165.1</v>
      </c>
      <c r="O29" s="17">
        <v>265.2</v>
      </c>
      <c r="P29" s="17">
        <v>202.8</v>
      </c>
      <c r="Q29" s="17">
        <v>107.8</v>
      </c>
      <c r="R29" s="17">
        <v>553.5</v>
      </c>
      <c r="S29" s="17">
        <v>10.3</v>
      </c>
      <c r="T29" s="17"/>
      <c r="U29" s="17"/>
      <c r="V29" s="17"/>
      <c r="W29" s="17"/>
      <c r="X29" s="17">
        <v>81.7</v>
      </c>
      <c r="Y29" s="17">
        <v>6.1</v>
      </c>
      <c r="Z29" s="17"/>
      <c r="AA29" s="17">
        <v>0</v>
      </c>
      <c r="AB29" s="17">
        <v>6.3</v>
      </c>
      <c r="AC29" s="17"/>
      <c r="AD29" s="17">
        <v>45.4</v>
      </c>
      <c r="AE29" s="17"/>
      <c r="AF29" s="17"/>
      <c r="AG29" s="17"/>
      <c r="AH29" s="17"/>
      <c r="AI29" s="17">
        <v>110</v>
      </c>
      <c r="AJ29" s="17">
        <v>222.6</v>
      </c>
      <c r="AK29" s="17"/>
      <c r="AL29" s="17"/>
      <c r="AM29" s="17"/>
      <c r="AN29" s="17">
        <v>6.5</v>
      </c>
      <c r="AO29" s="17">
        <v>460</v>
      </c>
      <c r="AP29" s="17">
        <v>81.3</v>
      </c>
      <c r="AQ29" s="17">
        <v>151.80000000000001</v>
      </c>
      <c r="AR29" s="17">
        <v>41.6</v>
      </c>
      <c r="AS29" s="17">
        <v>18.600000000000001</v>
      </c>
      <c r="AT29" s="17">
        <v>19.100000000000001</v>
      </c>
      <c r="AU29" s="17">
        <v>49.1</v>
      </c>
      <c r="AV29" s="17">
        <v>179.4</v>
      </c>
      <c r="AW29" s="17">
        <v>180.1</v>
      </c>
      <c r="AX29" s="17">
        <v>183</v>
      </c>
      <c r="AY29" s="17">
        <v>77.2</v>
      </c>
      <c r="AZ29" s="17">
        <v>43.9</v>
      </c>
      <c r="BA29" s="17"/>
      <c r="BB29" s="17">
        <v>3.8</v>
      </c>
      <c r="BC29" s="17">
        <v>28.9</v>
      </c>
      <c r="BD29" s="17">
        <v>169.8</v>
      </c>
      <c r="BE29" s="17"/>
      <c r="BF29" s="17"/>
      <c r="BG29" s="17">
        <v>94.2</v>
      </c>
      <c r="BH29" s="17"/>
      <c r="BI29" s="17"/>
      <c r="BJ29" s="17">
        <v>0</v>
      </c>
      <c r="BK29" s="17"/>
      <c r="BL29" s="17"/>
      <c r="BM29" s="17"/>
      <c r="BN29" s="17">
        <v>84.5</v>
      </c>
      <c r="BO29" s="17">
        <v>117.6</v>
      </c>
      <c r="BP29" s="17">
        <v>117.6</v>
      </c>
      <c r="BQ29" s="17">
        <v>115.9</v>
      </c>
      <c r="BR29" s="17">
        <v>197.6</v>
      </c>
      <c r="BS29" s="17">
        <v>0</v>
      </c>
      <c r="BT29" s="17"/>
      <c r="BU29" s="17"/>
      <c r="BV29" s="17"/>
      <c r="BW29" s="17"/>
      <c r="BX29" s="17">
        <v>0</v>
      </c>
      <c r="BY29" s="17"/>
      <c r="BZ29" s="17"/>
      <c r="CA29" s="17">
        <v>2.9</v>
      </c>
      <c r="CB29" s="17">
        <v>267.8</v>
      </c>
      <c r="CC29" s="17">
        <v>89.4</v>
      </c>
      <c r="CD29" s="17">
        <v>59.9</v>
      </c>
      <c r="CE29" s="17">
        <v>79.599999999999994</v>
      </c>
      <c r="CF29" s="17">
        <v>30.1</v>
      </c>
      <c r="CG29" s="17">
        <v>0</v>
      </c>
      <c r="CH29" s="17"/>
      <c r="CI29" s="17"/>
      <c r="CJ29" s="17">
        <v>113.2</v>
      </c>
      <c r="CK29" s="17"/>
      <c r="CL29" s="17">
        <v>57.3</v>
      </c>
      <c r="CM29" s="17">
        <v>0</v>
      </c>
      <c r="CN29" s="17"/>
      <c r="CO29" s="17"/>
      <c r="CP29" s="17"/>
      <c r="CQ29" s="17"/>
      <c r="CR29" s="17">
        <v>205</v>
      </c>
      <c r="CS29" s="17">
        <v>98</v>
      </c>
      <c r="CT29" s="17"/>
      <c r="CU29" s="17"/>
      <c r="CV29" s="17">
        <v>10.9</v>
      </c>
      <c r="CW29" s="17">
        <v>0.5</v>
      </c>
      <c r="CX29" s="17">
        <v>80.599999999999994</v>
      </c>
      <c r="CY29" s="17">
        <v>78.7</v>
      </c>
      <c r="CZ29" s="17">
        <v>1.1000000000000001</v>
      </c>
      <c r="DA29" s="17">
        <v>0.1</v>
      </c>
      <c r="DB29" s="17">
        <v>20.3</v>
      </c>
      <c r="DC29" s="17">
        <v>10</v>
      </c>
      <c r="DD29" s="17">
        <v>5.5</v>
      </c>
      <c r="DE29" s="17">
        <v>199.2</v>
      </c>
      <c r="DF29" s="17">
        <v>102.36</v>
      </c>
      <c r="DG29" s="17">
        <v>2.1</v>
      </c>
      <c r="DH29" s="17">
        <v>3.6</v>
      </c>
      <c r="DI29" s="17">
        <v>5.0999999999999996</v>
      </c>
      <c r="DJ29" s="17"/>
      <c r="DK29" s="17">
        <v>19.600000000000001</v>
      </c>
      <c r="DL29" s="17">
        <v>19.5</v>
      </c>
      <c r="DM29" s="17">
        <v>3.5</v>
      </c>
      <c r="DN29" s="17">
        <v>18.5</v>
      </c>
      <c r="DO29" s="17">
        <v>14</v>
      </c>
      <c r="DP29" s="17">
        <v>17</v>
      </c>
      <c r="DQ29" s="17">
        <v>21</v>
      </c>
      <c r="DR29" s="17">
        <v>56.9</v>
      </c>
      <c r="DS29" s="17">
        <v>17.600000000000001</v>
      </c>
      <c r="DT29" s="17">
        <v>0</v>
      </c>
      <c r="DU29" s="17">
        <v>20.100000000000001</v>
      </c>
      <c r="DV29" s="17">
        <v>3.2</v>
      </c>
      <c r="DW29" s="17"/>
      <c r="DX29" s="17">
        <v>0.3</v>
      </c>
      <c r="DY29" s="17">
        <v>19.899999999999999</v>
      </c>
      <c r="DZ29" s="17">
        <v>13.2</v>
      </c>
      <c r="EA29" s="17">
        <v>20.2</v>
      </c>
      <c r="EB29" s="17">
        <v>20.3</v>
      </c>
      <c r="EC29" s="17">
        <v>14.9</v>
      </c>
      <c r="ED29" s="17">
        <v>1.5</v>
      </c>
      <c r="EE29" s="17">
        <v>35.799999999999997</v>
      </c>
      <c r="EF29" s="17">
        <v>46.2</v>
      </c>
      <c r="EG29" s="17">
        <v>54.3</v>
      </c>
      <c r="EH29" s="17">
        <v>5.7</v>
      </c>
      <c r="EI29" s="17">
        <v>4.4000000000000004</v>
      </c>
      <c r="EJ29" s="17">
        <v>1.6</v>
      </c>
      <c r="EK29" s="17">
        <v>20.9</v>
      </c>
      <c r="EL29" s="17">
        <v>8.1</v>
      </c>
      <c r="EM29" s="17">
        <v>7.9</v>
      </c>
      <c r="EN29" s="17">
        <v>20.399999999999999</v>
      </c>
      <c r="EO29" s="17">
        <v>20.399999999999999</v>
      </c>
      <c r="EP29" s="17">
        <v>20</v>
      </c>
      <c r="EQ29" s="17">
        <v>2</v>
      </c>
      <c r="ER29" s="17">
        <v>247.5</v>
      </c>
      <c r="ES29" s="17">
        <v>14.5</v>
      </c>
      <c r="ET29" s="17">
        <v>136.30000000000001</v>
      </c>
      <c r="EU29" s="17">
        <v>0.6</v>
      </c>
      <c r="EV29" s="17">
        <v>0.3</v>
      </c>
      <c r="EW29" s="17">
        <v>11.2</v>
      </c>
      <c r="EX29" s="17">
        <v>103.1</v>
      </c>
      <c r="EY29" s="17">
        <v>3.2</v>
      </c>
      <c r="EZ29" s="17">
        <v>2.4</v>
      </c>
      <c r="FA29" s="17">
        <v>1.1000000000000001</v>
      </c>
      <c r="FB29" s="17">
        <v>2.9</v>
      </c>
      <c r="FC29" s="17">
        <v>14</v>
      </c>
      <c r="FD29" s="17">
        <v>5.2</v>
      </c>
      <c r="FE29" s="17">
        <v>20.100000000000001</v>
      </c>
      <c r="FF29" s="17">
        <v>20</v>
      </c>
      <c r="FG29" s="17"/>
      <c r="FH29" s="17">
        <v>0</v>
      </c>
      <c r="FI29" s="17">
        <v>0</v>
      </c>
      <c r="FJ29" s="17">
        <v>15.8</v>
      </c>
      <c r="FK29" s="17">
        <v>14.2</v>
      </c>
      <c r="FL29" s="17">
        <v>6.9</v>
      </c>
      <c r="FM29" s="17">
        <v>10.6</v>
      </c>
      <c r="FN29" s="17">
        <v>21.1</v>
      </c>
      <c r="FO29" s="17">
        <v>7763.26</v>
      </c>
      <c r="FP29" s="15"/>
      <c r="FQ29" s="17">
        <v>24.6</v>
      </c>
      <c r="FR29" s="17">
        <v>6.58</v>
      </c>
      <c r="FS29" s="17"/>
      <c r="FT29" s="17">
        <v>13.2</v>
      </c>
      <c r="FU29" s="17">
        <v>25.18</v>
      </c>
      <c r="FV29" s="17">
        <v>9.4</v>
      </c>
      <c r="FW29" s="17">
        <v>9.1999999999999993</v>
      </c>
      <c r="FX29" s="17">
        <v>12.5</v>
      </c>
      <c r="FY29" s="17">
        <v>100.66</v>
      </c>
    </row>
    <row r="30" spans="1:181" ht="24" customHeight="1" x14ac:dyDescent="0.35">
      <c r="A30" s="16" t="s">
        <v>77</v>
      </c>
      <c r="B30" s="16" t="s">
        <v>802</v>
      </c>
      <c r="C30" s="17">
        <v>204</v>
      </c>
      <c r="D30" s="17"/>
      <c r="E30" s="17"/>
      <c r="F30" s="17"/>
      <c r="G30" s="17"/>
      <c r="H30" s="17">
        <v>90.3</v>
      </c>
      <c r="I30" s="17">
        <v>218.2</v>
      </c>
      <c r="J30" s="17">
        <v>0</v>
      </c>
      <c r="K30" s="17">
        <v>0</v>
      </c>
      <c r="L30" s="17">
        <v>172.2</v>
      </c>
      <c r="M30" s="17">
        <v>176.2</v>
      </c>
      <c r="N30" s="17">
        <v>173.9</v>
      </c>
      <c r="O30" s="17">
        <v>262.5</v>
      </c>
      <c r="P30" s="17">
        <v>202.8</v>
      </c>
      <c r="Q30" s="17">
        <v>107.7</v>
      </c>
      <c r="R30" s="17">
        <v>562.29999999999995</v>
      </c>
      <c r="S30" s="17">
        <v>10.199999999999999</v>
      </c>
      <c r="T30" s="17"/>
      <c r="U30" s="17"/>
      <c r="V30" s="17"/>
      <c r="W30" s="17"/>
      <c r="X30" s="17">
        <v>82.7</v>
      </c>
      <c r="Y30" s="17">
        <v>6.4</v>
      </c>
      <c r="Z30" s="17"/>
      <c r="AA30" s="17">
        <v>0</v>
      </c>
      <c r="AB30" s="17">
        <v>6.3</v>
      </c>
      <c r="AC30" s="17"/>
      <c r="AD30" s="17">
        <v>45.8</v>
      </c>
      <c r="AE30" s="17"/>
      <c r="AF30" s="17"/>
      <c r="AG30" s="17"/>
      <c r="AH30" s="17"/>
      <c r="AI30" s="17">
        <v>110</v>
      </c>
      <c r="AJ30" s="17">
        <v>221.1</v>
      </c>
      <c r="AK30" s="17"/>
      <c r="AL30" s="17"/>
      <c r="AM30" s="17"/>
      <c r="AN30" s="17">
        <v>6.5</v>
      </c>
      <c r="AO30" s="17">
        <v>457.9</v>
      </c>
      <c r="AP30" s="17">
        <v>81.3</v>
      </c>
      <c r="AQ30" s="17">
        <v>151.19999999999999</v>
      </c>
      <c r="AR30" s="17">
        <v>41.8</v>
      </c>
      <c r="AS30" s="17">
        <v>18.5</v>
      </c>
      <c r="AT30" s="17">
        <v>19.100000000000001</v>
      </c>
      <c r="AU30" s="17">
        <v>49.8</v>
      </c>
      <c r="AV30" s="17">
        <v>180.6</v>
      </c>
      <c r="AW30" s="17">
        <v>180.8</v>
      </c>
      <c r="AX30" s="17">
        <v>183.8</v>
      </c>
      <c r="AY30" s="17">
        <v>78.5</v>
      </c>
      <c r="AZ30" s="17">
        <v>44.4</v>
      </c>
      <c r="BA30" s="17"/>
      <c r="BB30" s="17">
        <v>3.8</v>
      </c>
      <c r="BC30" s="17">
        <v>28.9</v>
      </c>
      <c r="BD30" s="17">
        <v>170.3</v>
      </c>
      <c r="BE30" s="17"/>
      <c r="BF30" s="17"/>
      <c r="BG30" s="17">
        <v>94.2</v>
      </c>
      <c r="BH30" s="17"/>
      <c r="BI30" s="17"/>
      <c r="BJ30" s="17">
        <v>0</v>
      </c>
      <c r="BK30" s="17"/>
      <c r="BL30" s="17"/>
      <c r="BM30" s="17"/>
      <c r="BN30" s="17">
        <v>84.6</v>
      </c>
      <c r="BO30" s="17">
        <v>151.80000000000001</v>
      </c>
      <c r="BP30" s="17">
        <v>151.6</v>
      </c>
      <c r="BQ30" s="17">
        <v>147.1</v>
      </c>
      <c r="BR30" s="17">
        <v>232</v>
      </c>
      <c r="BS30" s="17">
        <v>0</v>
      </c>
      <c r="BT30" s="17"/>
      <c r="BU30" s="17"/>
      <c r="BV30" s="17"/>
      <c r="BW30" s="17"/>
      <c r="BX30" s="17">
        <v>0</v>
      </c>
      <c r="BY30" s="17"/>
      <c r="BZ30" s="17"/>
      <c r="CA30" s="17">
        <v>2.9</v>
      </c>
      <c r="CB30" s="17">
        <v>271.10000000000002</v>
      </c>
      <c r="CC30" s="17">
        <v>91</v>
      </c>
      <c r="CD30" s="17">
        <v>60.2</v>
      </c>
      <c r="CE30" s="17">
        <v>79.099999999999994</v>
      </c>
      <c r="CF30" s="17">
        <v>30.3</v>
      </c>
      <c r="CG30" s="17">
        <v>0</v>
      </c>
      <c r="CH30" s="17"/>
      <c r="CI30" s="17"/>
      <c r="CJ30" s="17">
        <v>112.8</v>
      </c>
      <c r="CK30" s="17"/>
      <c r="CL30" s="17">
        <v>56.4</v>
      </c>
      <c r="CM30" s="17">
        <v>0</v>
      </c>
      <c r="CN30" s="17"/>
      <c r="CO30" s="17"/>
      <c r="CP30" s="17"/>
      <c r="CQ30" s="17"/>
      <c r="CR30" s="17">
        <v>204.2</v>
      </c>
      <c r="CS30" s="17">
        <v>98.2</v>
      </c>
      <c r="CT30" s="17"/>
      <c r="CU30" s="17"/>
      <c r="CV30" s="17">
        <v>19.100000000000001</v>
      </c>
      <c r="CW30" s="17">
        <v>0.7</v>
      </c>
      <c r="CX30" s="17">
        <v>65.099999999999994</v>
      </c>
      <c r="CY30" s="17">
        <v>78</v>
      </c>
      <c r="CZ30" s="17">
        <v>2</v>
      </c>
      <c r="DA30" s="17">
        <v>0.2</v>
      </c>
      <c r="DB30" s="17">
        <v>20.399999999999999</v>
      </c>
      <c r="DC30" s="17">
        <v>9.9</v>
      </c>
      <c r="DD30" s="17">
        <v>5.5</v>
      </c>
      <c r="DE30" s="17">
        <v>203.9</v>
      </c>
      <c r="DF30" s="17">
        <v>80.14</v>
      </c>
      <c r="DG30" s="17">
        <v>2.1</v>
      </c>
      <c r="DH30" s="17">
        <v>3.6</v>
      </c>
      <c r="DI30" s="17">
        <v>5.0999999999999996</v>
      </c>
      <c r="DJ30" s="17"/>
      <c r="DK30" s="17">
        <v>19.600000000000001</v>
      </c>
      <c r="DL30" s="17">
        <v>19.5</v>
      </c>
      <c r="DM30" s="17">
        <v>3.5</v>
      </c>
      <c r="DN30" s="17">
        <v>18.5</v>
      </c>
      <c r="DO30" s="17">
        <v>14.1</v>
      </c>
      <c r="DP30" s="17">
        <v>17.3</v>
      </c>
      <c r="DQ30" s="17">
        <v>17.3</v>
      </c>
      <c r="DR30" s="17">
        <v>53.2</v>
      </c>
      <c r="DS30" s="17">
        <v>18.2</v>
      </c>
      <c r="DT30" s="17">
        <v>0</v>
      </c>
      <c r="DU30" s="17">
        <v>20.100000000000001</v>
      </c>
      <c r="DV30" s="17">
        <v>3.2</v>
      </c>
      <c r="DW30" s="17"/>
      <c r="DX30" s="17">
        <v>0.3</v>
      </c>
      <c r="DY30" s="17">
        <v>19.8</v>
      </c>
      <c r="DZ30" s="17">
        <v>13.2</v>
      </c>
      <c r="EA30" s="17">
        <v>20.2</v>
      </c>
      <c r="EB30" s="17">
        <v>20.3</v>
      </c>
      <c r="EC30" s="17">
        <v>11.5</v>
      </c>
      <c r="ED30" s="17">
        <v>2.2000000000000002</v>
      </c>
      <c r="EE30" s="17">
        <v>35.9</v>
      </c>
      <c r="EF30" s="17">
        <v>35.299999999999997</v>
      </c>
      <c r="EG30" s="17">
        <v>42</v>
      </c>
      <c r="EH30" s="17">
        <v>5.5</v>
      </c>
      <c r="EI30" s="17">
        <v>1.5</v>
      </c>
      <c r="EJ30" s="17">
        <v>1.8</v>
      </c>
      <c r="EK30" s="17">
        <v>20.9</v>
      </c>
      <c r="EL30" s="17">
        <v>8.1</v>
      </c>
      <c r="EM30" s="17">
        <v>7.9</v>
      </c>
      <c r="EN30" s="17">
        <v>20.399999999999999</v>
      </c>
      <c r="EO30" s="17">
        <v>20.399999999999999</v>
      </c>
      <c r="EP30" s="17">
        <v>20</v>
      </c>
      <c r="EQ30" s="17">
        <v>2.6</v>
      </c>
      <c r="ER30" s="17">
        <v>253.3</v>
      </c>
      <c r="ES30" s="17">
        <v>15.3</v>
      </c>
      <c r="ET30" s="17">
        <v>136.4</v>
      </c>
      <c r="EU30" s="17">
        <v>0.6</v>
      </c>
      <c r="EV30" s="17">
        <v>0</v>
      </c>
      <c r="EW30" s="17">
        <v>1.9</v>
      </c>
      <c r="EX30" s="17">
        <v>104.1</v>
      </c>
      <c r="EY30" s="17">
        <v>3.2</v>
      </c>
      <c r="EZ30" s="17">
        <v>2.4</v>
      </c>
      <c r="FA30" s="17">
        <v>1.1000000000000001</v>
      </c>
      <c r="FB30" s="17">
        <v>2.9</v>
      </c>
      <c r="FC30" s="17">
        <v>15.2</v>
      </c>
      <c r="FD30" s="17">
        <v>5.3</v>
      </c>
      <c r="FE30" s="17">
        <v>20.2</v>
      </c>
      <c r="FF30" s="17">
        <v>20</v>
      </c>
      <c r="FG30" s="17"/>
      <c r="FH30" s="17">
        <v>0</v>
      </c>
      <c r="FI30" s="17">
        <v>0</v>
      </c>
      <c r="FJ30" s="17">
        <v>16.100000000000001</v>
      </c>
      <c r="FK30" s="17">
        <v>14.2</v>
      </c>
      <c r="FL30" s="17">
        <v>8.9</v>
      </c>
      <c r="FM30" s="17">
        <v>10.6</v>
      </c>
      <c r="FN30" s="17">
        <v>21</v>
      </c>
      <c r="FO30" s="17">
        <v>7880.04</v>
      </c>
      <c r="FP30" s="15"/>
      <c r="FQ30" s="17">
        <v>24.6</v>
      </c>
      <c r="FR30" s="17">
        <v>6.55</v>
      </c>
      <c r="FS30" s="17"/>
      <c r="FT30" s="17">
        <v>13.2</v>
      </c>
      <c r="FU30" s="17">
        <v>24.88</v>
      </c>
      <c r="FV30" s="17">
        <v>9.4</v>
      </c>
      <c r="FW30" s="17">
        <v>9.1</v>
      </c>
      <c r="FX30" s="17">
        <v>12.7</v>
      </c>
      <c r="FY30" s="17">
        <v>100.43</v>
      </c>
    </row>
    <row r="31" spans="1:181" ht="24" customHeight="1" x14ac:dyDescent="0.35">
      <c r="A31" s="16" t="s">
        <v>77</v>
      </c>
      <c r="B31" s="16" t="s">
        <v>803</v>
      </c>
      <c r="C31" s="17">
        <v>201.1</v>
      </c>
      <c r="D31" s="17"/>
      <c r="E31" s="17"/>
      <c r="F31" s="17"/>
      <c r="G31" s="17"/>
      <c r="H31" s="17">
        <v>89.6</v>
      </c>
      <c r="I31" s="17">
        <v>218.1</v>
      </c>
      <c r="J31" s="17">
        <v>0</v>
      </c>
      <c r="K31" s="17">
        <v>0</v>
      </c>
      <c r="L31" s="17">
        <v>158.69999999999999</v>
      </c>
      <c r="M31" s="17">
        <v>159.30000000000001</v>
      </c>
      <c r="N31" s="17">
        <v>159.19999999999999</v>
      </c>
      <c r="O31" s="17">
        <v>268.10000000000002</v>
      </c>
      <c r="P31" s="17">
        <v>199.3</v>
      </c>
      <c r="Q31" s="17">
        <v>107.4</v>
      </c>
      <c r="R31" s="17">
        <v>537.20000000000005</v>
      </c>
      <c r="S31" s="17">
        <v>10.199999999999999</v>
      </c>
      <c r="T31" s="17"/>
      <c r="U31" s="17"/>
      <c r="V31" s="17"/>
      <c r="W31" s="17"/>
      <c r="X31" s="17">
        <v>80.900000000000006</v>
      </c>
      <c r="Y31" s="17">
        <v>5.7</v>
      </c>
      <c r="Z31" s="17"/>
      <c r="AA31" s="17">
        <v>6.7</v>
      </c>
      <c r="AB31" s="17">
        <v>6.3</v>
      </c>
      <c r="AC31" s="17"/>
      <c r="AD31" s="17">
        <v>44.3</v>
      </c>
      <c r="AE31" s="17"/>
      <c r="AF31" s="17"/>
      <c r="AG31" s="17"/>
      <c r="AH31" s="17"/>
      <c r="AI31" s="17">
        <v>109.8</v>
      </c>
      <c r="AJ31" s="17">
        <v>222.2</v>
      </c>
      <c r="AK31" s="17"/>
      <c r="AL31" s="17"/>
      <c r="AM31" s="17"/>
      <c r="AN31" s="17">
        <v>6.5</v>
      </c>
      <c r="AO31" s="17">
        <v>454.5</v>
      </c>
      <c r="AP31" s="17">
        <v>80.8</v>
      </c>
      <c r="AQ31" s="17">
        <v>149.6</v>
      </c>
      <c r="AR31" s="17">
        <v>41</v>
      </c>
      <c r="AS31" s="17">
        <v>18.2</v>
      </c>
      <c r="AT31" s="17">
        <v>19.100000000000001</v>
      </c>
      <c r="AU31" s="17">
        <v>49.3</v>
      </c>
      <c r="AV31" s="17">
        <v>178.9</v>
      </c>
      <c r="AW31" s="17">
        <v>178.9</v>
      </c>
      <c r="AX31" s="17">
        <v>181.9</v>
      </c>
      <c r="AY31" s="17">
        <v>76.599999999999994</v>
      </c>
      <c r="AZ31" s="17">
        <v>42.9</v>
      </c>
      <c r="BA31" s="17"/>
      <c r="BB31" s="17">
        <v>3.8</v>
      </c>
      <c r="BC31" s="17">
        <v>29</v>
      </c>
      <c r="BD31" s="17">
        <v>168</v>
      </c>
      <c r="BE31" s="17"/>
      <c r="BF31" s="17"/>
      <c r="BG31" s="17">
        <v>93.4</v>
      </c>
      <c r="BH31" s="17"/>
      <c r="BI31" s="17"/>
      <c r="BJ31" s="17">
        <v>15.2</v>
      </c>
      <c r="BK31" s="17"/>
      <c r="BL31" s="17"/>
      <c r="BM31" s="17"/>
      <c r="BN31" s="17">
        <v>84.2</v>
      </c>
      <c r="BO31" s="17">
        <v>162.5</v>
      </c>
      <c r="BP31" s="17">
        <v>160.6</v>
      </c>
      <c r="BQ31" s="17">
        <v>195.6</v>
      </c>
      <c r="BR31" s="17">
        <v>260.89999999999998</v>
      </c>
      <c r="BS31" s="17">
        <v>0</v>
      </c>
      <c r="BT31" s="17"/>
      <c r="BU31" s="17"/>
      <c r="BV31" s="17"/>
      <c r="BW31" s="17"/>
      <c r="BX31" s="17">
        <v>0</v>
      </c>
      <c r="BY31" s="17"/>
      <c r="BZ31" s="17"/>
      <c r="CA31" s="17">
        <v>3</v>
      </c>
      <c r="CB31" s="17">
        <v>261.5</v>
      </c>
      <c r="CC31" s="17">
        <v>88.8</v>
      </c>
      <c r="CD31" s="17">
        <v>61.4</v>
      </c>
      <c r="CE31" s="17">
        <v>78.900000000000006</v>
      </c>
      <c r="CF31" s="17">
        <v>29.8</v>
      </c>
      <c r="CG31" s="17">
        <v>0</v>
      </c>
      <c r="CH31" s="17"/>
      <c r="CI31" s="17"/>
      <c r="CJ31" s="17">
        <v>139.6</v>
      </c>
      <c r="CK31" s="17"/>
      <c r="CL31" s="17">
        <v>67</v>
      </c>
      <c r="CM31" s="17">
        <v>0</v>
      </c>
      <c r="CN31" s="17"/>
      <c r="CO31" s="17"/>
      <c r="CP31" s="17"/>
      <c r="CQ31" s="17"/>
      <c r="CR31" s="17">
        <v>203.5</v>
      </c>
      <c r="CS31" s="17">
        <v>98.2</v>
      </c>
      <c r="CT31" s="17"/>
      <c r="CU31" s="17"/>
      <c r="CV31" s="17">
        <v>19.399999999999999</v>
      </c>
      <c r="CW31" s="17">
        <v>1</v>
      </c>
      <c r="CX31" s="17">
        <v>73.599999999999994</v>
      </c>
      <c r="CY31" s="17">
        <v>78.5</v>
      </c>
      <c r="CZ31" s="17">
        <v>1.5</v>
      </c>
      <c r="DA31" s="17">
        <v>0.4</v>
      </c>
      <c r="DB31" s="17">
        <v>20.3</v>
      </c>
      <c r="DC31" s="17">
        <v>9.8000000000000007</v>
      </c>
      <c r="DD31" s="17">
        <v>5.6</v>
      </c>
      <c r="DE31" s="17">
        <v>204.2</v>
      </c>
      <c r="DF31" s="17">
        <v>60.65</v>
      </c>
      <c r="DG31" s="17">
        <v>2.1</v>
      </c>
      <c r="DH31" s="17">
        <v>3.6</v>
      </c>
      <c r="DI31" s="17">
        <v>5.0999999999999996</v>
      </c>
      <c r="DJ31" s="17"/>
      <c r="DK31" s="17">
        <v>19.600000000000001</v>
      </c>
      <c r="DL31" s="17">
        <v>19.5</v>
      </c>
      <c r="DM31" s="17">
        <v>3.5</v>
      </c>
      <c r="DN31" s="17">
        <v>18.5</v>
      </c>
      <c r="DO31" s="17">
        <v>14.1</v>
      </c>
      <c r="DP31" s="17">
        <v>17.2</v>
      </c>
      <c r="DQ31" s="17">
        <v>16</v>
      </c>
      <c r="DR31" s="17">
        <v>53.4</v>
      </c>
      <c r="DS31" s="17">
        <v>18.3</v>
      </c>
      <c r="DT31" s="17">
        <v>0</v>
      </c>
      <c r="DU31" s="17">
        <v>20.100000000000001</v>
      </c>
      <c r="DV31" s="17">
        <v>3.2</v>
      </c>
      <c r="DW31" s="17"/>
      <c r="DX31" s="17">
        <v>0.3</v>
      </c>
      <c r="DY31" s="17">
        <v>19.899999999999999</v>
      </c>
      <c r="DZ31" s="17">
        <v>13.2</v>
      </c>
      <c r="EA31" s="17">
        <v>20</v>
      </c>
      <c r="EB31" s="17">
        <v>20.2</v>
      </c>
      <c r="EC31" s="17">
        <v>9.6</v>
      </c>
      <c r="ED31" s="17">
        <v>3</v>
      </c>
      <c r="EE31" s="17">
        <v>36.200000000000003</v>
      </c>
      <c r="EF31" s="17">
        <v>46.1</v>
      </c>
      <c r="EG31" s="17">
        <v>49</v>
      </c>
      <c r="EH31" s="17">
        <v>7.4</v>
      </c>
      <c r="EI31" s="17">
        <v>5</v>
      </c>
      <c r="EJ31" s="17">
        <v>1.9</v>
      </c>
      <c r="EK31" s="17">
        <v>20.9</v>
      </c>
      <c r="EL31" s="17">
        <v>8.1</v>
      </c>
      <c r="EM31" s="17">
        <v>7.9</v>
      </c>
      <c r="EN31" s="17">
        <v>20.399999999999999</v>
      </c>
      <c r="EO31" s="17">
        <v>20.399999999999999</v>
      </c>
      <c r="EP31" s="17">
        <v>20</v>
      </c>
      <c r="EQ31" s="17">
        <v>2.1</v>
      </c>
      <c r="ER31" s="17">
        <v>252.7</v>
      </c>
      <c r="ES31" s="17">
        <v>17.100000000000001</v>
      </c>
      <c r="ET31" s="17">
        <v>136.30000000000001</v>
      </c>
      <c r="EU31" s="17">
        <v>0.6</v>
      </c>
      <c r="EV31" s="17">
        <v>0</v>
      </c>
      <c r="EW31" s="17">
        <v>0</v>
      </c>
      <c r="EX31" s="17">
        <v>104.3</v>
      </c>
      <c r="EY31" s="17">
        <v>3.2</v>
      </c>
      <c r="EZ31" s="17">
        <v>2.4</v>
      </c>
      <c r="FA31" s="17">
        <v>1.1000000000000001</v>
      </c>
      <c r="FB31" s="17">
        <v>2.8</v>
      </c>
      <c r="FC31" s="17">
        <v>16.2</v>
      </c>
      <c r="FD31" s="17">
        <v>5.3</v>
      </c>
      <c r="FE31" s="17">
        <v>20</v>
      </c>
      <c r="FF31" s="17">
        <v>20</v>
      </c>
      <c r="FG31" s="17"/>
      <c r="FH31" s="17">
        <v>0</v>
      </c>
      <c r="FI31" s="17">
        <v>0</v>
      </c>
      <c r="FJ31" s="17">
        <v>17</v>
      </c>
      <c r="FK31" s="17">
        <v>14.7</v>
      </c>
      <c r="FL31" s="17">
        <v>8.8000000000000007</v>
      </c>
      <c r="FM31" s="17">
        <v>10.6</v>
      </c>
      <c r="FN31" s="17">
        <v>20.5</v>
      </c>
      <c r="FO31" s="17">
        <v>7941.55</v>
      </c>
      <c r="FP31" s="15"/>
      <c r="FQ31" s="17">
        <v>24.6</v>
      </c>
      <c r="FR31" s="17">
        <v>6.54</v>
      </c>
      <c r="FS31" s="17"/>
      <c r="FT31" s="17">
        <v>13.2</v>
      </c>
      <c r="FU31" s="17">
        <v>24.71</v>
      </c>
      <c r="FV31" s="17">
        <v>9.4</v>
      </c>
      <c r="FW31" s="17">
        <v>9.1</v>
      </c>
      <c r="FX31" s="17">
        <v>12.6</v>
      </c>
      <c r="FY31" s="17">
        <v>100.15</v>
      </c>
    </row>
    <row r="32" spans="1:181" ht="24" customHeight="1" x14ac:dyDescent="0.35">
      <c r="A32" s="16" t="s">
        <v>77</v>
      </c>
      <c r="B32" s="16" t="s">
        <v>804</v>
      </c>
      <c r="C32" s="17">
        <v>205.5</v>
      </c>
      <c r="D32" s="17"/>
      <c r="E32" s="17"/>
      <c r="F32" s="17"/>
      <c r="G32" s="17"/>
      <c r="H32" s="17">
        <v>90.8</v>
      </c>
      <c r="I32" s="17">
        <v>218.9</v>
      </c>
      <c r="J32" s="17">
        <v>0</v>
      </c>
      <c r="K32" s="17">
        <v>0</v>
      </c>
      <c r="L32" s="17">
        <v>172.9</v>
      </c>
      <c r="M32" s="17">
        <v>192.6</v>
      </c>
      <c r="N32" s="17">
        <v>191.1</v>
      </c>
      <c r="O32" s="17">
        <v>276.39999999999998</v>
      </c>
      <c r="P32" s="17">
        <v>201.4</v>
      </c>
      <c r="Q32" s="17">
        <v>107.9</v>
      </c>
      <c r="R32" s="17">
        <v>554.29999999999995</v>
      </c>
      <c r="S32" s="17">
        <v>10.3</v>
      </c>
      <c r="T32" s="17"/>
      <c r="U32" s="17"/>
      <c r="V32" s="17"/>
      <c r="W32" s="17"/>
      <c r="X32" s="17">
        <v>82.4</v>
      </c>
      <c r="Y32" s="17">
        <v>6.3</v>
      </c>
      <c r="Z32" s="17"/>
      <c r="AA32" s="17">
        <v>21.7</v>
      </c>
      <c r="AB32" s="17">
        <v>6.3</v>
      </c>
      <c r="AC32" s="17"/>
      <c r="AD32" s="17">
        <v>46</v>
      </c>
      <c r="AE32" s="17"/>
      <c r="AF32" s="17"/>
      <c r="AG32" s="17"/>
      <c r="AH32" s="17"/>
      <c r="AI32" s="17">
        <v>109.9</v>
      </c>
      <c r="AJ32" s="17">
        <v>222.7</v>
      </c>
      <c r="AK32" s="17"/>
      <c r="AL32" s="17"/>
      <c r="AM32" s="17"/>
      <c r="AN32" s="17">
        <v>6.5</v>
      </c>
      <c r="AO32" s="17">
        <v>457.2</v>
      </c>
      <c r="AP32" s="17">
        <v>80.8</v>
      </c>
      <c r="AQ32" s="17">
        <v>151</v>
      </c>
      <c r="AR32" s="17">
        <v>41.7</v>
      </c>
      <c r="AS32" s="17">
        <v>18.399999999999999</v>
      </c>
      <c r="AT32" s="17">
        <v>19.100000000000001</v>
      </c>
      <c r="AU32" s="17">
        <v>49.3</v>
      </c>
      <c r="AV32" s="17">
        <v>181.7</v>
      </c>
      <c r="AW32" s="17">
        <v>182.1</v>
      </c>
      <c r="AX32" s="17">
        <v>183.4</v>
      </c>
      <c r="AY32" s="17">
        <v>78</v>
      </c>
      <c r="AZ32" s="17">
        <v>43.9</v>
      </c>
      <c r="BA32" s="17"/>
      <c r="BB32" s="17">
        <v>3.8</v>
      </c>
      <c r="BC32" s="17">
        <v>28.5</v>
      </c>
      <c r="BD32" s="17">
        <v>170.2</v>
      </c>
      <c r="BE32" s="17"/>
      <c r="BF32" s="17"/>
      <c r="BG32" s="17">
        <v>94.2</v>
      </c>
      <c r="BH32" s="17"/>
      <c r="BI32" s="17"/>
      <c r="BJ32" s="17">
        <v>42.2</v>
      </c>
      <c r="BK32" s="17"/>
      <c r="BL32" s="17"/>
      <c r="BM32" s="17"/>
      <c r="BN32" s="17">
        <v>84.9</v>
      </c>
      <c r="BO32" s="17">
        <v>162.80000000000001</v>
      </c>
      <c r="BP32" s="17">
        <v>160.69999999999999</v>
      </c>
      <c r="BQ32" s="17">
        <v>194.2</v>
      </c>
      <c r="BR32" s="17">
        <v>260.7</v>
      </c>
      <c r="BS32" s="17">
        <v>33.4</v>
      </c>
      <c r="BT32" s="17"/>
      <c r="BU32" s="17"/>
      <c r="BV32" s="17"/>
      <c r="BW32" s="17"/>
      <c r="BX32" s="17">
        <v>0</v>
      </c>
      <c r="BY32" s="17"/>
      <c r="BZ32" s="17"/>
      <c r="CA32" s="17">
        <v>3</v>
      </c>
      <c r="CB32" s="17">
        <v>270.39999999999998</v>
      </c>
      <c r="CC32" s="17">
        <v>92.3</v>
      </c>
      <c r="CD32" s="17">
        <v>62.4</v>
      </c>
      <c r="CE32" s="17">
        <v>79.2</v>
      </c>
      <c r="CF32" s="17">
        <v>30.3</v>
      </c>
      <c r="CG32" s="17">
        <v>0</v>
      </c>
      <c r="CH32" s="17"/>
      <c r="CI32" s="17"/>
      <c r="CJ32" s="17">
        <v>139.30000000000001</v>
      </c>
      <c r="CK32" s="17"/>
      <c r="CL32" s="17">
        <v>66.7</v>
      </c>
      <c r="CM32" s="17">
        <v>0.1</v>
      </c>
      <c r="CN32" s="17"/>
      <c r="CO32" s="17"/>
      <c r="CP32" s="17"/>
      <c r="CQ32" s="17"/>
      <c r="CR32" s="17">
        <v>202.4</v>
      </c>
      <c r="CS32" s="17">
        <v>97.5</v>
      </c>
      <c r="CT32" s="17"/>
      <c r="CU32" s="17"/>
      <c r="CV32" s="17">
        <v>19.399999999999999</v>
      </c>
      <c r="CW32" s="17">
        <v>1</v>
      </c>
      <c r="CX32" s="17">
        <v>79.599999999999994</v>
      </c>
      <c r="CY32" s="17">
        <v>78.7</v>
      </c>
      <c r="CZ32" s="17">
        <v>3</v>
      </c>
      <c r="DA32" s="17">
        <v>0.2</v>
      </c>
      <c r="DB32" s="17">
        <v>20.5</v>
      </c>
      <c r="DC32" s="17">
        <v>9.8000000000000007</v>
      </c>
      <c r="DD32" s="17">
        <v>5.4</v>
      </c>
      <c r="DE32" s="17">
        <v>205.8</v>
      </c>
      <c r="DF32" s="17">
        <v>40.08</v>
      </c>
      <c r="DG32" s="17">
        <v>2.1</v>
      </c>
      <c r="DH32" s="17">
        <v>3.6</v>
      </c>
      <c r="DI32" s="17">
        <v>5</v>
      </c>
      <c r="DJ32" s="17"/>
      <c r="DK32" s="17">
        <v>19.600000000000001</v>
      </c>
      <c r="DL32" s="17">
        <v>19.5</v>
      </c>
      <c r="DM32" s="17">
        <v>3.5</v>
      </c>
      <c r="DN32" s="17">
        <v>18.5</v>
      </c>
      <c r="DO32" s="17">
        <v>14</v>
      </c>
      <c r="DP32" s="17">
        <v>17.2</v>
      </c>
      <c r="DQ32" s="17">
        <v>17.3</v>
      </c>
      <c r="DR32" s="17">
        <v>59.6</v>
      </c>
      <c r="DS32" s="17">
        <v>18.399999999999999</v>
      </c>
      <c r="DT32" s="17">
        <v>0</v>
      </c>
      <c r="DU32" s="17">
        <v>20.100000000000001</v>
      </c>
      <c r="DV32" s="17">
        <v>3.2</v>
      </c>
      <c r="DW32" s="17"/>
      <c r="DX32" s="17">
        <v>0.3</v>
      </c>
      <c r="DY32" s="17">
        <v>19.8</v>
      </c>
      <c r="DZ32" s="17">
        <v>13.2</v>
      </c>
      <c r="EA32" s="17">
        <v>20</v>
      </c>
      <c r="EB32" s="17">
        <v>20.3</v>
      </c>
      <c r="EC32" s="17">
        <v>7.7</v>
      </c>
      <c r="ED32" s="17">
        <v>2.2000000000000002</v>
      </c>
      <c r="EE32" s="17">
        <v>36.200000000000003</v>
      </c>
      <c r="EF32" s="17">
        <v>47.8</v>
      </c>
      <c r="EG32" s="17">
        <v>53.6</v>
      </c>
      <c r="EH32" s="17">
        <v>8</v>
      </c>
      <c r="EI32" s="17">
        <v>7.9</v>
      </c>
      <c r="EJ32" s="17">
        <v>1.8</v>
      </c>
      <c r="EK32" s="17">
        <v>20.9</v>
      </c>
      <c r="EL32" s="17">
        <v>8.1</v>
      </c>
      <c r="EM32" s="17">
        <v>7.9</v>
      </c>
      <c r="EN32" s="17">
        <v>20.399999999999999</v>
      </c>
      <c r="EO32" s="17">
        <v>20.399999999999999</v>
      </c>
      <c r="EP32" s="17">
        <v>20</v>
      </c>
      <c r="EQ32" s="17">
        <v>3.8</v>
      </c>
      <c r="ER32" s="17">
        <v>252.8</v>
      </c>
      <c r="ES32" s="17">
        <v>17.100000000000001</v>
      </c>
      <c r="ET32" s="17">
        <v>136.19999999999999</v>
      </c>
      <c r="EU32" s="17">
        <v>0.6</v>
      </c>
      <c r="EV32" s="17">
        <v>0</v>
      </c>
      <c r="EW32" s="17">
        <v>0.2</v>
      </c>
      <c r="EX32" s="17">
        <v>104.6</v>
      </c>
      <c r="EY32" s="17">
        <v>3.2</v>
      </c>
      <c r="EZ32" s="17">
        <v>2.4</v>
      </c>
      <c r="FA32" s="17">
        <v>1.1000000000000001</v>
      </c>
      <c r="FB32" s="17">
        <v>2.7</v>
      </c>
      <c r="FC32" s="17">
        <v>16.899999999999999</v>
      </c>
      <c r="FD32" s="17">
        <v>5.2</v>
      </c>
      <c r="FE32" s="17">
        <v>20</v>
      </c>
      <c r="FF32" s="17">
        <v>20</v>
      </c>
      <c r="FG32" s="17"/>
      <c r="FH32" s="17">
        <v>0</v>
      </c>
      <c r="FI32" s="17">
        <v>0</v>
      </c>
      <c r="FJ32" s="17">
        <v>16.600000000000001</v>
      </c>
      <c r="FK32" s="17">
        <v>14.1</v>
      </c>
      <c r="FL32" s="17">
        <v>8.1999999999999993</v>
      </c>
      <c r="FM32" s="17">
        <v>10.7</v>
      </c>
      <c r="FN32" s="17">
        <v>20.7</v>
      </c>
      <c r="FO32" s="17">
        <v>8168.38</v>
      </c>
      <c r="FP32" s="15"/>
      <c r="FQ32" s="17">
        <v>24.6</v>
      </c>
      <c r="FR32" s="17">
        <v>6.53</v>
      </c>
      <c r="FS32" s="17"/>
      <c r="FT32" s="17">
        <v>13.2</v>
      </c>
      <c r="FU32" s="17">
        <v>24.77</v>
      </c>
      <c r="FV32" s="17">
        <v>9.4</v>
      </c>
      <c r="FW32" s="17">
        <v>9.1</v>
      </c>
      <c r="FX32" s="17">
        <v>12.6</v>
      </c>
      <c r="FY32" s="17">
        <v>100.2</v>
      </c>
    </row>
    <row r="33" spans="1:181" ht="24" customHeight="1" x14ac:dyDescent="0.35">
      <c r="A33" s="16" t="s">
        <v>77</v>
      </c>
      <c r="B33" s="16" t="s">
        <v>805</v>
      </c>
      <c r="C33" s="17">
        <v>202.4</v>
      </c>
      <c r="D33" s="17"/>
      <c r="E33" s="17"/>
      <c r="F33" s="17"/>
      <c r="G33" s="17"/>
      <c r="H33" s="17">
        <v>90.4</v>
      </c>
      <c r="I33" s="17">
        <v>224.9</v>
      </c>
      <c r="J33" s="17">
        <v>0</v>
      </c>
      <c r="K33" s="17">
        <v>0</v>
      </c>
      <c r="L33" s="17">
        <v>128.4</v>
      </c>
      <c r="M33" s="17">
        <v>128.5</v>
      </c>
      <c r="N33" s="17">
        <v>128.80000000000001</v>
      </c>
      <c r="O33" s="17">
        <v>233.2</v>
      </c>
      <c r="P33" s="17">
        <v>202.3</v>
      </c>
      <c r="Q33" s="17">
        <v>107.7</v>
      </c>
      <c r="R33" s="17">
        <v>560.4</v>
      </c>
      <c r="S33" s="17">
        <v>10.199999999999999</v>
      </c>
      <c r="T33" s="17"/>
      <c r="U33" s="17"/>
      <c r="V33" s="17"/>
      <c r="W33" s="17"/>
      <c r="X33" s="17">
        <v>82.3</v>
      </c>
      <c r="Y33" s="17">
        <v>6.7</v>
      </c>
      <c r="Z33" s="17"/>
      <c r="AA33" s="17">
        <v>21.1</v>
      </c>
      <c r="AB33" s="17">
        <v>5.8</v>
      </c>
      <c r="AC33" s="17"/>
      <c r="AD33" s="17">
        <v>80.8</v>
      </c>
      <c r="AE33" s="17"/>
      <c r="AF33" s="17"/>
      <c r="AG33" s="17"/>
      <c r="AH33" s="17"/>
      <c r="AI33" s="17">
        <v>110.1</v>
      </c>
      <c r="AJ33" s="17">
        <v>205.8</v>
      </c>
      <c r="AK33" s="17"/>
      <c r="AL33" s="17"/>
      <c r="AM33" s="17"/>
      <c r="AN33" s="17">
        <v>6.5</v>
      </c>
      <c r="AO33" s="17">
        <v>457.8</v>
      </c>
      <c r="AP33" s="17">
        <v>79.5</v>
      </c>
      <c r="AQ33" s="17">
        <v>151.69999999999999</v>
      </c>
      <c r="AR33" s="17">
        <v>42.3</v>
      </c>
      <c r="AS33" s="17">
        <v>18.399999999999999</v>
      </c>
      <c r="AT33" s="17">
        <v>19.100000000000001</v>
      </c>
      <c r="AU33" s="17">
        <v>50.2</v>
      </c>
      <c r="AV33" s="17">
        <v>180.8</v>
      </c>
      <c r="AW33" s="17">
        <v>181.1</v>
      </c>
      <c r="AX33" s="17">
        <v>182.9</v>
      </c>
      <c r="AY33" s="17">
        <v>77.7</v>
      </c>
      <c r="AZ33" s="17">
        <v>44</v>
      </c>
      <c r="BA33" s="17"/>
      <c r="BB33" s="17">
        <v>3.8</v>
      </c>
      <c r="BC33" s="17">
        <v>28.7</v>
      </c>
      <c r="BD33" s="17">
        <v>172.6</v>
      </c>
      <c r="BE33" s="17"/>
      <c r="BF33" s="17"/>
      <c r="BG33" s="17">
        <v>94.6</v>
      </c>
      <c r="BH33" s="17"/>
      <c r="BI33" s="17"/>
      <c r="BJ33" s="17">
        <v>42.3</v>
      </c>
      <c r="BK33" s="17"/>
      <c r="BL33" s="17"/>
      <c r="BM33" s="17"/>
      <c r="BN33" s="17">
        <v>84.9</v>
      </c>
      <c r="BO33" s="17">
        <v>163.6</v>
      </c>
      <c r="BP33" s="17">
        <v>161.5</v>
      </c>
      <c r="BQ33" s="17">
        <v>194.9</v>
      </c>
      <c r="BR33" s="17">
        <v>261.39999999999998</v>
      </c>
      <c r="BS33" s="17">
        <v>71.599999999999994</v>
      </c>
      <c r="BT33" s="17"/>
      <c r="BU33" s="17"/>
      <c r="BV33" s="17"/>
      <c r="BW33" s="17"/>
      <c r="BX33" s="17">
        <v>0</v>
      </c>
      <c r="BY33" s="17"/>
      <c r="BZ33" s="17"/>
      <c r="CA33" s="17">
        <v>3</v>
      </c>
      <c r="CB33" s="17">
        <v>265.39999999999998</v>
      </c>
      <c r="CC33" s="17">
        <v>97.5</v>
      </c>
      <c r="CD33" s="17">
        <v>62.7</v>
      </c>
      <c r="CE33" s="17">
        <v>79.3</v>
      </c>
      <c r="CF33" s="17">
        <v>30.5</v>
      </c>
      <c r="CG33" s="17">
        <v>0</v>
      </c>
      <c r="CH33" s="17"/>
      <c r="CI33" s="17"/>
      <c r="CJ33" s="17">
        <v>140.5</v>
      </c>
      <c r="CK33" s="17"/>
      <c r="CL33" s="17">
        <v>67.5</v>
      </c>
      <c r="CM33" s="17">
        <v>183.1</v>
      </c>
      <c r="CN33" s="17"/>
      <c r="CO33" s="17"/>
      <c r="CP33" s="17"/>
      <c r="CQ33" s="17"/>
      <c r="CR33" s="17">
        <v>203</v>
      </c>
      <c r="CS33" s="17">
        <v>98.4</v>
      </c>
      <c r="CT33" s="17"/>
      <c r="CU33" s="17"/>
      <c r="CV33" s="17">
        <v>19.5</v>
      </c>
      <c r="CW33" s="17">
        <v>1.2</v>
      </c>
      <c r="CX33" s="17">
        <v>83.1</v>
      </c>
      <c r="CY33" s="17">
        <v>79.5</v>
      </c>
      <c r="CZ33" s="17">
        <v>4.7</v>
      </c>
      <c r="DA33" s="17">
        <v>0.2</v>
      </c>
      <c r="DB33" s="17">
        <v>20.5</v>
      </c>
      <c r="DC33" s="17">
        <v>9.9</v>
      </c>
      <c r="DD33" s="17">
        <v>5.5</v>
      </c>
      <c r="DE33" s="17">
        <v>205.8</v>
      </c>
      <c r="DF33" s="17">
        <v>10.62</v>
      </c>
      <c r="DG33" s="17">
        <v>2.1</v>
      </c>
      <c r="DH33" s="17">
        <v>3.6</v>
      </c>
      <c r="DI33" s="17">
        <v>4.8</v>
      </c>
      <c r="DJ33" s="17"/>
      <c r="DK33" s="17">
        <v>19.600000000000001</v>
      </c>
      <c r="DL33" s="17">
        <v>19.5</v>
      </c>
      <c r="DM33" s="17">
        <v>3.5</v>
      </c>
      <c r="DN33" s="17">
        <v>18.5</v>
      </c>
      <c r="DO33" s="17">
        <v>14</v>
      </c>
      <c r="DP33" s="17">
        <v>17.100000000000001</v>
      </c>
      <c r="DQ33" s="17">
        <v>21.5</v>
      </c>
      <c r="DR33" s="17">
        <v>65.3</v>
      </c>
      <c r="DS33" s="17">
        <v>18.5</v>
      </c>
      <c r="DT33" s="17">
        <v>0</v>
      </c>
      <c r="DU33" s="17">
        <v>20.100000000000001</v>
      </c>
      <c r="DV33" s="17">
        <v>3.2</v>
      </c>
      <c r="DW33" s="17"/>
      <c r="DX33" s="17">
        <v>0.3</v>
      </c>
      <c r="DY33" s="17">
        <v>19.8</v>
      </c>
      <c r="DZ33" s="17">
        <v>13.2</v>
      </c>
      <c r="EA33" s="17">
        <v>20.3</v>
      </c>
      <c r="EB33" s="17">
        <v>20.3</v>
      </c>
      <c r="EC33" s="17">
        <v>5.9</v>
      </c>
      <c r="ED33" s="17">
        <v>3.9</v>
      </c>
      <c r="EE33" s="17">
        <v>35.9</v>
      </c>
      <c r="EF33" s="17">
        <v>55.8</v>
      </c>
      <c r="EG33" s="17">
        <v>64</v>
      </c>
      <c r="EH33" s="17">
        <v>4.9000000000000004</v>
      </c>
      <c r="EI33" s="17">
        <v>5.9</v>
      </c>
      <c r="EJ33" s="17">
        <v>1.6</v>
      </c>
      <c r="EK33" s="17">
        <v>20.9</v>
      </c>
      <c r="EL33" s="17">
        <v>8.1</v>
      </c>
      <c r="EM33" s="17">
        <v>8.1999999999999993</v>
      </c>
      <c r="EN33" s="17">
        <v>20.399999999999999</v>
      </c>
      <c r="EO33" s="17">
        <v>20.399999999999999</v>
      </c>
      <c r="EP33" s="17">
        <v>20</v>
      </c>
      <c r="EQ33" s="17">
        <v>4.7</v>
      </c>
      <c r="ER33" s="17">
        <v>253.2</v>
      </c>
      <c r="ES33" s="17">
        <v>18.3</v>
      </c>
      <c r="ET33" s="17">
        <v>137.9</v>
      </c>
      <c r="EU33" s="17">
        <v>0.6</v>
      </c>
      <c r="EV33" s="17">
        <v>0</v>
      </c>
      <c r="EW33" s="17">
        <v>0.6</v>
      </c>
      <c r="EX33" s="17">
        <v>105.7</v>
      </c>
      <c r="EY33" s="17">
        <v>3.2</v>
      </c>
      <c r="EZ33" s="17">
        <v>2.4</v>
      </c>
      <c r="FA33" s="17">
        <v>1.1000000000000001</v>
      </c>
      <c r="FB33" s="17">
        <v>2.8</v>
      </c>
      <c r="FC33" s="17">
        <v>17.2</v>
      </c>
      <c r="FD33" s="17">
        <v>5.3</v>
      </c>
      <c r="FE33" s="17">
        <v>19.899999999999999</v>
      </c>
      <c r="FF33" s="17">
        <v>19.899999999999999</v>
      </c>
      <c r="FG33" s="17"/>
      <c r="FH33" s="17">
        <v>0</v>
      </c>
      <c r="FI33" s="17">
        <v>6</v>
      </c>
      <c r="FJ33" s="17">
        <v>16.399999999999999</v>
      </c>
      <c r="FK33" s="17">
        <v>14.1</v>
      </c>
      <c r="FL33" s="17">
        <v>9.3000000000000007</v>
      </c>
      <c r="FM33" s="17">
        <v>9</v>
      </c>
      <c r="FN33" s="17">
        <v>21.4</v>
      </c>
      <c r="FO33" s="17">
        <v>8223.2199999999993</v>
      </c>
      <c r="FP33" s="15"/>
      <c r="FQ33" s="17">
        <v>24.5</v>
      </c>
      <c r="FR33" s="17">
        <v>6.54</v>
      </c>
      <c r="FS33" s="17"/>
      <c r="FT33" s="17">
        <v>13.2</v>
      </c>
      <c r="FU33" s="17">
        <v>24.71</v>
      </c>
      <c r="FV33" s="17">
        <v>9.4</v>
      </c>
      <c r="FW33" s="17">
        <v>9</v>
      </c>
      <c r="FX33" s="17">
        <v>12.6</v>
      </c>
      <c r="FY33" s="17">
        <v>99.95</v>
      </c>
    </row>
    <row r="34" spans="1:181" ht="24" customHeight="1" x14ac:dyDescent="0.35">
      <c r="A34" s="18" t="s">
        <v>77</v>
      </c>
      <c r="B34" s="18" t="s">
        <v>806</v>
      </c>
      <c r="C34" s="19">
        <v>201.7</v>
      </c>
      <c r="D34" s="19"/>
      <c r="E34" s="19"/>
      <c r="F34" s="19"/>
      <c r="G34" s="19"/>
      <c r="H34" s="19">
        <v>89.8</v>
      </c>
      <c r="I34" s="19">
        <v>219.8</v>
      </c>
      <c r="J34" s="19">
        <v>0</v>
      </c>
      <c r="K34" s="19">
        <v>0</v>
      </c>
      <c r="L34" s="19">
        <v>121.3</v>
      </c>
      <c r="M34" s="19">
        <v>121.3</v>
      </c>
      <c r="N34" s="19">
        <v>121.3</v>
      </c>
      <c r="O34" s="19">
        <v>230.9</v>
      </c>
      <c r="P34" s="19">
        <v>201.7</v>
      </c>
      <c r="Q34" s="19">
        <v>107.7</v>
      </c>
      <c r="R34" s="19">
        <v>552.5</v>
      </c>
      <c r="S34" s="19">
        <v>10</v>
      </c>
      <c r="T34" s="19"/>
      <c r="U34" s="19"/>
      <c r="V34" s="19"/>
      <c r="W34" s="19"/>
      <c r="X34" s="19">
        <v>80.7</v>
      </c>
      <c r="Y34" s="19">
        <v>5.9</v>
      </c>
      <c r="Z34" s="19"/>
      <c r="AA34" s="19">
        <v>0</v>
      </c>
      <c r="AB34" s="19">
        <v>5.8</v>
      </c>
      <c r="AC34" s="19"/>
      <c r="AD34" s="19">
        <v>90.2</v>
      </c>
      <c r="AE34" s="19"/>
      <c r="AF34" s="19"/>
      <c r="AG34" s="19"/>
      <c r="AH34" s="19"/>
      <c r="AI34" s="19">
        <v>109.9</v>
      </c>
      <c r="AJ34" s="19">
        <v>179</v>
      </c>
      <c r="AK34" s="19"/>
      <c r="AL34" s="19"/>
      <c r="AM34" s="19"/>
      <c r="AN34" s="19">
        <v>6.5</v>
      </c>
      <c r="AO34" s="19">
        <v>459</v>
      </c>
      <c r="AP34" s="19">
        <v>81</v>
      </c>
      <c r="AQ34" s="19">
        <v>151.4</v>
      </c>
      <c r="AR34" s="19">
        <v>41.6</v>
      </c>
      <c r="AS34" s="19">
        <v>18.5</v>
      </c>
      <c r="AT34" s="19">
        <v>19.100000000000001</v>
      </c>
      <c r="AU34" s="19">
        <v>48.9</v>
      </c>
      <c r="AV34" s="19">
        <v>177.6</v>
      </c>
      <c r="AW34" s="19">
        <v>178.4</v>
      </c>
      <c r="AX34" s="19">
        <v>182.9</v>
      </c>
      <c r="AY34" s="19">
        <v>75.099999999999994</v>
      </c>
      <c r="AZ34" s="19">
        <v>42.9</v>
      </c>
      <c r="BA34" s="19"/>
      <c r="BB34" s="19">
        <v>3.8</v>
      </c>
      <c r="BC34" s="19">
        <v>29.1</v>
      </c>
      <c r="BD34" s="19">
        <v>169.1</v>
      </c>
      <c r="BE34" s="19"/>
      <c r="BF34" s="19"/>
      <c r="BG34" s="19">
        <v>93.6</v>
      </c>
      <c r="BH34" s="19"/>
      <c r="BI34" s="19"/>
      <c r="BJ34" s="19">
        <v>42.5</v>
      </c>
      <c r="BK34" s="19"/>
      <c r="BL34" s="19"/>
      <c r="BM34" s="19"/>
      <c r="BN34" s="19">
        <v>84</v>
      </c>
      <c r="BO34" s="19">
        <v>153.1</v>
      </c>
      <c r="BP34" s="19">
        <v>153</v>
      </c>
      <c r="BQ34" s="19">
        <v>153.19999999999999</v>
      </c>
      <c r="BR34" s="19">
        <v>241.1</v>
      </c>
      <c r="BS34" s="19">
        <v>40.1</v>
      </c>
      <c r="BT34" s="19"/>
      <c r="BU34" s="19"/>
      <c r="BV34" s="19"/>
      <c r="BW34" s="19"/>
      <c r="BX34" s="19">
        <v>0</v>
      </c>
      <c r="BY34" s="19"/>
      <c r="BZ34" s="19"/>
      <c r="CA34" s="19">
        <v>3</v>
      </c>
      <c r="CB34" s="19">
        <v>253.7</v>
      </c>
      <c r="CC34" s="19">
        <v>131.4</v>
      </c>
      <c r="CD34" s="19">
        <v>61.6</v>
      </c>
      <c r="CE34" s="19">
        <v>79.099999999999994</v>
      </c>
      <c r="CF34" s="19">
        <v>30</v>
      </c>
      <c r="CG34" s="19">
        <v>0</v>
      </c>
      <c r="CH34" s="19"/>
      <c r="CI34" s="19"/>
      <c r="CJ34" s="19">
        <v>114.3</v>
      </c>
      <c r="CK34" s="19"/>
      <c r="CL34" s="19">
        <v>57.5</v>
      </c>
      <c r="CM34" s="19">
        <v>103.9</v>
      </c>
      <c r="CN34" s="19"/>
      <c r="CO34" s="19"/>
      <c r="CP34" s="19"/>
      <c r="CQ34" s="19"/>
      <c r="CR34" s="19">
        <v>204</v>
      </c>
      <c r="CS34" s="19">
        <v>98.6</v>
      </c>
      <c r="CT34" s="19"/>
      <c r="CU34" s="19"/>
      <c r="CV34" s="19">
        <v>15.2</v>
      </c>
      <c r="CW34" s="19">
        <v>0.8</v>
      </c>
      <c r="CX34" s="19">
        <v>88.4</v>
      </c>
      <c r="CY34" s="19">
        <v>80.8</v>
      </c>
      <c r="CZ34" s="19">
        <v>4.8</v>
      </c>
      <c r="DA34" s="19">
        <v>0.2</v>
      </c>
      <c r="DB34" s="19">
        <v>20.2</v>
      </c>
      <c r="DC34" s="19">
        <v>10</v>
      </c>
      <c r="DD34" s="19">
        <v>5.6</v>
      </c>
      <c r="DE34" s="19">
        <v>204.8</v>
      </c>
      <c r="DF34" s="19">
        <v>100.27</v>
      </c>
      <c r="DG34" s="19">
        <v>2.1</v>
      </c>
      <c r="DH34" s="19">
        <v>3.6</v>
      </c>
      <c r="DI34" s="19">
        <v>4.5999999999999996</v>
      </c>
      <c r="DJ34" s="19"/>
      <c r="DK34" s="19">
        <v>19.600000000000001</v>
      </c>
      <c r="DL34" s="19">
        <v>19.5</v>
      </c>
      <c r="DM34" s="19">
        <v>3.5</v>
      </c>
      <c r="DN34" s="19">
        <v>18.5</v>
      </c>
      <c r="DO34" s="19">
        <v>14</v>
      </c>
      <c r="DP34" s="19">
        <v>17.600000000000001</v>
      </c>
      <c r="DQ34" s="19">
        <v>22</v>
      </c>
      <c r="DR34" s="19">
        <v>61.8</v>
      </c>
      <c r="DS34" s="19">
        <v>18.399999999999999</v>
      </c>
      <c r="DT34" s="19">
        <v>0</v>
      </c>
      <c r="DU34" s="19">
        <v>20.100000000000001</v>
      </c>
      <c r="DV34" s="19">
        <v>3.2</v>
      </c>
      <c r="DW34" s="19"/>
      <c r="DX34" s="19">
        <v>0.3</v>
      </c>
      <c r="DY34" s="19">
        <v>19.8</v>
      </c>
      <c r="DZ34" s="19">
        <v>13</v>
      </c>
      <c r="EA34" s="19">
        <v>20.100000000000001</v>
      </c>
      <c r="EB34" s="19">
        <v>20.3</v>
      </c>
      <c r="EC34" s="19">
        <v>4.8</v>
      </c>
      <c r="ED34" s="19">
        <v>9.1</v>
      </c>
      <c r="EE34" s="19">
        <v>35.799999999999997</v>
      </c>
      <c r="EF34" s="19">
        <v>64.900000000000006</v>
      </c>
      <c r="EG34" s="19">
        <v>66</v>
      </c>
      <c r="EH34" s="19">
        <v>7.1</v>
      </c>
      <c r="EI34" s="19">
        <v>7</v>
      </c>
      <c r="EJ34" s="19">
        <v>1.5</v>
      </c>
      <c r="EK34" s="19">
        <v>20.9</v>
      </c>
      <c r="EL34" s="19">
        <v>8.1</v>
      </c>
      <c r="EM34" s="19">
        <v>8.1999999999999993</v>
      </c>
      <c r="EN34" s="19">
        <v>20.399999999999999</v>
      </c>
      <c r="EO34" s="19">
        <v>20.399999999999999</v>
      </c>
      <c r="EP34" s="19">
        <v>20</v>
      </c>
      <c r="EQ34" s="19">
        <v>5.4</v>
      </c>
      <c r="ER34" s="19">
        <v>253</v>
      </c>
      <c r="ES34" s="19">
        <v>18.7</v>
      </c>
      <c r="ET34" s="19">
        <v>137.1</v>
      </c>
      <c r="EU34" s="19">
        <v>0.6</v>
      </c>
      <c r="EV34" s="19">
        <v>3.4</v>
      </c>
      <c r="EW34" s="19">
        <v>17.8</v>
      </c>
      <c r="EX34" s="19">
        <v>105.6</v>
      </c>
      <c r="EY34" s="19">
        <v>3.2</v>
      </c>
      <c r="EZ34" s="19">
        <v>2.4</v>
      </c>
      <c r="FA34" s="19">
        <v>1.1000000000000001</v>
      </c>
      <c r="FB34" s="19">
        <v>2.6</v>
      </c>
      <c r="FC34" s="19">
        <v>17.7</v>
      </c>
      <c r="FD34" s="19">
        <v>5.3</v>
      </c>
      <c r="FE34" s="19">
        <v>20</v>
      </c>
      <c r="FF34" s="19">
        <v>20</v>
      </c>
      <c r="FG34" s="19"/>
      <c r="FH34" s="19">
        <v>0</v>
      </c>
      <c r="FI34" s="19">
        <v>10.4</v>
      </c>
      <c r="FJ34" s="19">
        <v>16.100000000000001</v>
      </c>
      <c r="FK34" s="19">
        <v>14.1</v>
      </c>
      <c r="FL34" s="19">
        <v>9.1</v>
      </c>
      <c r="FM34" s="19">
        <v>10.9</v>
      </c>
      <c r="FN34" s="19">
        <v>20.8</v>
      </c>
      <c r="FO34" s="19">
        <v>8054.67</v>
      </c>
      <c r="FP34" s="15"/>
      <c r="FQ34" s="19">
        <v>24.6</v>
      </c>
      <c r="FR34" s="19">
        <v>6.52</v>
      </c>
      <c r="FS34" s="19"/>
      <c r="FT34" s="19">
        <v>13.2</v>
      </c>
      <c r="FU34" s="19">
        <v>24.56</v>
      </c>
      <c r="FV34" s="19">
        <v>9.4</v>
      </c>
      <c r="FW34" s="19">
        <v>8.9</v>
      </c>
      <c r="FX34" s="19">
        <v>12.6</v>
      </c>
      <c r="FY34" s="19">
        <v>99.78</v>
      </c>
    </row>
    <row r="35" spans="1:181" ht="24" customHeight="1" x14ac:dyDescent="0.35">
      <c r="A35" s="13" t="s">
        <v>77</v>
      </c>
      <c r="B35" s="13" t="s">
        <v>807</v>
      </c>
      <c r="C35" s="14">
        <v>206.4</v>
      </c>
      <c r="D35" s="14"/>
      <c r="E35" s="14"/>
      <c r="F35" s="14"/>
      <c r="G35" s="14"/>
      <c r="H35" s="14">
        <v>90.5</v>
      </c>
      <c r="I35" s="14">
        <v>220.4</v>
      </c>
      <c r="J35" s="14">
        <v>0</v>
      </c>
      <c r="K35" s="14">
        <v>0</v>
      </c>
      <c r="L35" s="14">
        <v>110.3</v>
      </c>
      <c r="M35" s="14">
        <v>110.3</v>
      </c>
      <c r="N35" s="14">
        <v>110.4</v>
      </c>
      <c r="O35" s="14">
        <v>208.1</v>
      </c>
      <c r="P35" s="14">
        <v>201.8</v>
      </c>
      <c r="Q35" s="14">
        <v>108</v>
      </c>
      <c r="R35" s="14">
        <v>560.9</v>
      </c>
      <c r="S35" s="14">
        <v>10.199999999999999</v>
      </c>
      <c r="T35" s="14"/>
      <c r="U35" s="14"/>
      <c r="V35" s="14"/>
      <c r="W35" s="14"/>
      <c r="X35" s="14">
        <v>83.6</v>
      </c>
      <c r="Y35" s="14">
        <v>6.5</v>
      </c>
      <c r="Z35" s="14"/>
      <c r="AA35" s="14">
        <v>0</v>
      </c>
      <c r="AB35" s="14">
        <v>5.3</v>
      </c>
      <c r="AC35" s="14"/>
      <c r="AD35" s="14">
        <v>90.8</v>
      </c>
      <c r="AE35" s="14"/>
      <c r="AF35" s="14"/>
      <c r="AG35" s="14"/>
      <c r="AH35" s="14"/>
      <c r="AI35" s="14">
        <v>109.9</v>
      </c>
      <c r="AJ35" s="14">
        <v>145.9</v>
      </c>
      <c r="AK35" s="14"/>
      <c r="AL35" s="14"/>
      <c r="AM35" s="14"/>
      <c r="AN35" s="14">
        <v>6.5</v>
      </c>
      <c r="AO35" s="14">
        <v>458.4</v>
      </c>
      <c r="AP35" s="14">
        <v>81</v>
      </c>
      <c r="AQ35" s="14">
        <v>151.80000000000001</v>
      </c>
      <c r="AR35" s="14">
        <v>41.9</v>
      </c>
      <c r="AS35" s="14">
        <v>18.399999999999999</v>
      </c>
      <c r="AT35" s="14">
        <v>19.100000000000001</v>
      </c>
      <c r="AU35" s="14">
        <v>47.7</v>
      </c>
      <c r="AV35" s="14">
        <v>182.2</v>
      </c>
      <c r="AW35" s="14">
        <v>182.8</v>
      </c>
      <c r="AX35" s="14">
        <v>183.5</v>
      </c>
      <c r="AY35" s="14">
        <v>79.3</v>
      </c>
      <c r="AZ35" s="14">
        <v>44.6</v>
      </c>
      <c r="BA35" s="14"/>
      <c r="BB35" s="14">
        <v>3.8</v>
      </c>
      <c r="BC35" s="14">
        <v>28.9</v>
      </c>
      <c r="BD35" s="14">
        <v>171.6</v>
      </c>
      <c r="BE35" s="14"/>
      <c r="BF35" s="14"/>
      <c r="BG35" s="14">
        <v>94.9</v>
      </c>
      <c r="BH35" s="14"/>
      <c r="BI35" s="14"/>
      <c r="BJ35" s="14">
        <v>42.8</v>
      </c>
      <c r="BK35" s="14"/>
      <c r="BL35" s="14"/>
      <c r="BM35" s="14"/>
      <c r="BN35" s="14">
        <v>84.8</v>
      </c>
      <c r="BO35" s="14">
        <v>122.9</v>
      </c>
      <c r="BP35" s="14">
        <v>122.8</v>
      </c>
      <c r="BQ35" s="14">
        <v>133.30000000000001</v>
      </c>
      <c r="BR35" s="14">
        <v>229.7</v>
      </c>
      <c r="BS35" s="14">
        <v>40.200000000000003</v>
      </c>
      <c r="BT35" s="14"/>
      <c r="BU35" s="14"/>
      <c r="BV35" s="14"/>
      <c r="BW35" s="14"/>
      <c r="BX35" s="14">
        <v>0</v>
      </c>
      <c r="BY35" s="14"/>
      <c r="BZ35" s="14"/>
      <c r="CA35" s="14">
        <v>3</v>
      </c>
      <c r="CB35" s="14">
        <v>251.4</v>
      </c>
      <c r="CC35" s="14">
        <v>133.69999999999999</v>
      </c>
      <c r="CD35" s="14">
        <v>62.5</v>
      </c>
      <c r="CE35" s="14">
        <v>79.2</v>
      </c>
      <c r="CF35" s="14">
        <v>29.4</v>
      </c>
      <c r="CG35" s="14">
        <v>0</v>
      </c>
      <c r="CH35" s="14"/>
      <c r="CI35" s="14"/>
      <c r="CJ35" s="14">
        <v>114</v>
      </c>
      <c r="CK35" s="14"/>
      <c r="CL35" s="14">
        <v>57.1</v>
      </c>
      <c r="CM35" s="14">
        <v>103.6</v>
      </c>
      <c r="CN35" s="14"/>
      <c r="CO35" s="14"/>
      <c r="CP35" s="14"/>
      <c r="CQ35" s="14"/>
      <c r="CR35" s="14">
        <v>205.7</v>
      </c>
      <c r="CS35" s="14">
        <v>98.9</v>
      </c>
      <c r="CT35" s="14"/>
      <c r="CU35" s="14"/>
      <c r="CV35" s="14">
        <v>10</v>
      </c>
      <c r="CW35" s="14">
        <v>1.2</v>
      </c>
      <c r="CX35" s="14">
        <v>81.8</v>
      </c>
      <c r="CY35" s="14">
        <v>80.900000000000006</v>
      </c>
      <c r="CZ35" s="14">
        <v>5.8</v>
      </c>
      <c r="DA35" s="14">
        <v>0.4</v>
      </c>
      <c r="DB35" s="14">
        <v>20.6</v>
      </c>
      <c r="DC35" s="14">
        <v>9.9</v>
      </c>
      <c r="DD35" s="14">
        <v>5.5</v>
      </c>
      <c r="DE35" s="14">
        <v>209.4</v>
      </c>
      <c r="DF35" s="14">
        <v>100.21</v>
      </c>
      <c r="DG35" s="14">
        <v>2.1</v>
      </c>
      <c r="DH35" s="14">
        <v>3.6</v>
      </c>
      <c r="DI35" s="14">
        <v>5</v>
      </c>
      <c r="DJ35" s="14"/>
      <c r="DK35" s="14">
        <v>19.600000000000001</v>
      </c>
      <c r="DL35" s="14">
        <v>19.5</v>
      </c>
      <c r="DM35" s="14">
        <v>3.5</v>
      </c>
      <c r="DN35" s="14">
        <v>18.5</v>
      </c>
      <c r="DO35" s="14">
        <v>14.1</v>
      </c>
      <c r="DP35" s="14">
        <v>17.7</v>
      </c>
      <c r="DQ35" s="14">
        <v>18.7</v>
      </c>
      <c r="DR35" s="14">
        <v>61.7</v>
      </c>
      <c r="DS35" s="14">
        <v>18.5</v>
      </c>
      <c r="DT35" s="14">
        <v>0</v>
      </c>
      <c r="DU35" s="14">
        <v>20.100000000000001</v>
      </c>
      <c r="DV35" s="14">
        <v>3.2</v>
      </c>
      <c r="DW35" s="14"/>
      <c r="DX35" s="14">
        <v>0.3</v>
      </c>
      <c r="DY35" s="14">
        <v>19.7</v>
      </c>
      <c r="DZ35" s="14">
        <v>13.2</v>
      </c>
      <c r="EA35" s="14">
        <v>20.3</v>
      </c>
      <c r="EB35" s="14">
        <v>20.3</v>
      </c>
      <c r="EC35" s="14">
        <v>3.5</v>
      </c>
      <c r="ED35" s="14">
        <v>18.8</v>
      </c>
      <c r="EE35" s="14">
        <v>36.5</v>
      </c>
      <c r="EF35" s="14">
        <v>77</v>
      </c>
      <c r="EG35" s="14">
        <v>73.900000000000006</v>
      </c>
      <c r="EH35" s="14">
        <v>9</v>
      </c>
      <c r="EI35" s="14">
        <v>9.4</v>
      </c>
      <c r="EJ35" s="14">
        <v>3.2</v>
      </c>
      <c r="EK35" s="14">
        <v>20.9</v>
      </c>
      <c r="EL35" s="14">
        <v>8.1</v>
      </c>
      <c r="EM35" s="14">
        <v>8.1</v>
      </c>
      <c r="EN35" s="14">
        <v>20.399999999999999</v>
      </c>
      <c r="EO35" s="14">
        <v>20.399999999999999</v>
      </c>
      <c r="EP35" s="14">
        <v>20</v>
      </c>
      <c r="EQ35" s="14">
        <v>5.3</v>
      </c>
      <c r="ER35" s="14">
        <v>253.1</v>
      </c>
      <c r="ES35" s="14">
        <v>19</v>
      </c>
      <c r="ET35" s="14">
        <v>135.19999999999999</v>
      </c>
      <c r="EU35" s="14">
        <v>0.6</v>
      </c>
      <c r="EV35" s="14">
        <v>80.8</v>
      </c>
      <c r="EW35" s="14">
        <v>75</v>
      </c>
      <c r="EX35" s="14">
        <v>104.3</v>
      </c>
      <c r="EY35" s="14">
        <v>3.2</v>
      </c>
      <c r="EZ35" s="14">
        <v>2.4</v>
      </c>
      <c r="FA35" s="14">
        <v>1.1000000000000001</v>
      </c>
      <c r="FB35" s="14">
        <v>2.6</v>
      </c>
      <c r="FC35" s="14">
        <v>17.399999999999999</v>
      </c>
      <c r="FD35" s="14">
        <v>5.3</v>
      </c>
      <c r="FE35" s="14">
        <v>20</v>
      </c>
      <c r="FF35" s="14">
        <v>20</v>
      </c>
      <c r="FG35" s="14"/>
      <c r="FH35" s="14">
        <v>0</v>
      </c>
      <c r="FI35" s="14">
        <v>13.4</v>
      </c>
      <c r="FJ35" s="14">
        <v>15.7</v>
      </c>
      <c r="FK35" s="14">
        <v>14.1</v>
      </c>
      <c r="FL35" s="14">
        <v>8.9</v>
      </c>
      <c r="FM35" s="14">
        <v>11</v>
      </c>
      <c r="FN35" s="14">
        <v>21.3</v>
      </c>
      <c r="FO35" s="14">
        <v>8074.91</v>
      </c>
      <c r="FP35" s="15"/>
      <c r="FQ35" s="14">
        <v>24.6</v>
      </c>
      <c r="FR35" s="14">
        <v>6.54</v>
      </c>
      <c r="FS35" s="14"/>
      <c r="FT35" s="14">
        <v>13.2</v>
      </c>
      <c r="FU35" s="14">
        <v>24.43</v>
      </c>
      <c r="FV35" s="14">
        <v>9.4</v>
      </c>
      <c r="FW35" s="14">
        <v>8.8000000000000007</v>
      </c>
      <c r="FX35" s="14">
        <v>12.6</v>
      </c>
      <c r="FY35" s="14">
        <v>99.57</v>
      </c>
    </row>
    <row r="36" spans="1:181" ht="24" customHeight="1" x14ac:dyDescent="0.35">
      <c r="A36" s="16" t="s">
        <v>77</v>
      </c>
      <c r="B36" s="16" t="s">
        <v>808</v>
      </c>
      <c r="C36" s="17">
        <v>202.8</v>
      </c>
      <c r="D36" s="17"/>
      <c r="E36" s="17"/>
      <c r="F36" s="17"/>
      <c r="G36" s="17"/>
      <c r="H36" s="17">
        <v>90.3</v>
      </c>
      <c r="I36" s="17">
        <v>220.8</v>
      </c>
      <c r="J36" s="17">
        <v>0</v>
      </c>
      <c r="K36" s="17">
        <v>0</v>
      </c>
      <c r="L36" s="17">
        <v>133.9</v>
      </c>
      <c r="M36" s="17">
        <v>134.30000000000001</v>
      </c>
      <c r="N36" s="17">
        <v>134</v>
      </c>
      <c r="O36" s="17">
        <v>233.1</v>
      </c>
      <c r="P36" s="17">
        <v>202.8</v>
      </c>
      <c r="Q36" s="17">
        <v>107.7</v>
      </c>
      <c r="R36" s="17">
        <v>559.6</v>
      </c>
      <c r="S36" s="17">
        <v>10.199999999999999</v>
      </c>
      <c r="T36" s="17"/>
      <c r="U36" s="17"/>
      <c r="V36" s="17"/>
      <c r="W36" s="17"/>
      <c r="X36" s="17">
        <v>81.5</v>
      </c>
      <c r="Y36" s="17">
        <v>6</v>
      </c>
      <c r="Z36" s="17"/>
      <c r="AA36" s="17">
        <v>0</v>
      </c>
      <c r="AB36" s="17">
        <v>5.0999999999999996</v>
      </c>
      <c r="AC36" s="17"/>
      <c r="AD36" s="17">
        <v>85.7</v>
      </c>
      <c r="AE36" s="17"/>
      <c r="AF36" s="17"/>
      <c r="AG36" s="17"/>
      <c r="AH36" s="17"/>
      <c r="AI36" s="17">
        <v>110.1</v>
      </c>
      <c r="AJ36" s="17">
        <v>182</v>
      </c>
      <c r="AK36" s="17"/>
      <c r="AL36" s="17"/>
      <c r="AM36" s="17"/>
      <c r="AN36" s="17">
        <v>6.5</v>
      </c>
      <c r="AO36" s="17">
        <v>457.7</v>
      </c>
      <c r="AP36" s="17">
        <v>77.8</v>
      </c>
      <c r="AQ36" s="17">
        <v>151.4</v>
      </c>
      <c r="AR36" s="17">
        <v>41.6</v>
      </c>
      <c r="AS36" s="17">
        <v>18.399999999999999</v>
      </c>
      <c r="AT36" s="17">
        <v>19.2</v>
      </c>
      <c r="AU36" s="17">
        <v>49</v>
      </c>
      <c r="AV36" s="17">
        <v>178.9</v>
      </c>
      <c r="AW36" s="17">
        <v>179.8</v>
      </c>
      <c r="AX36" s="17">
        <v>183.5</v>
      </c>
      <c r="AY36" s="17">
        <v>77.099999999999994</v>
      </c>
      <c r="AZ36" s="17">
        <v>43.7</v>
      </c>
      <c r="BA36" s="17"/>
      <c r="BB36" s="17">
        <v>3.8</v>
      </c>
      <c r="BC36" s="17">
        <v>29.8</v>
      </c>
      <c r="BD36" s="17">
        <v>168.9</v>
      </c>
      <c r="BE36" s="17"/>
      <c r="BF36" s="17"/>
      <c r="BG36" s="17">
        <v>94</v>
      </c>
      <c r="BH36" s="17"/>
      <c r="BI36" s="17"/>
      <c r="BJ36" s="17">
        <v>43.2</v>
      </c>
      <c r="BK36" s="17"/>
      <c r="BL36" s="17"/>
      <c r="BM36" s="17"/>
      <c r="BN36" s="17">
        <v>84.5</v>
      </c>
      <c r="BO36" s="17">
        <v>84.4</v>
      </c>
      <c r="BP36" s="17">
        <v>84.8</v>
      </c>
      <c r="BQ36" s="17">
        <v>84.6</v>
      </c>
      <c r="BR36" s="17">
        <v>175.5</v>
      </c>
      <c r="BS36" s="17">
        <v>40.200000000000003</v>
      </c>
      <c r="BT36" s="17"/>
      <c r="BU36" s="17"/>
      <c r="BV36" s="17"/>
      <c r="BW36" s="17"/>
      <c r="BX36" s="17">
        <v>0</v>
      </c>
      <c r="BY36" s="17"/>
      <c r="BZ36" s="17"/>
      <c r="CA36" s="17">
        <v>3</v>
      </c>
      <c r="CB36" s="17">
        <v>261.5</v>
      </c>
      <c r="CC36" s="17">
        <v>131.9</v>
      </c>
      <c r="CD36" s="17">
        <v>62</v>
      </c>
      <c r="CE36" s="17">
        <v>78.2</v>
      </c>
      <c r="CF36" s="17">
        <v>27.9</v>
      </c>
      <c r="CG36" s="17">
        <v>0</v>
      </c>
      <c r="CH36" s="17"/>
      <c r="CI36" s="17"/>
      <c r="CJ36" s="17">
        <v>113.8</v>
      </c>
      <c r="CK36" s="17"/>
      <c r="CL36" s="17">
        <v>57</v>
      </c>
      <c r="CM36" s="17">
        <v>103.7</v>
      </c>
      <c r="CN36" s="17"/>
      <c r="CO36" s="17"/>
      <c r="CP36" s="17"/>
      <c r="CQ36" s="17"/>
      <c r="CR36" s="17">
        <v>205.4</v>
      </c>
      <c r="CS36" s="17">
        <v>98.6</v>
      </c>
      <c r="CT36" s="17"/>
      <c r="CU36" s="17"/>
      <c r="CV36" s="17">
        <v>10</v>
      </c>
      <c r="CW36" s="17">
        <v>1</v>
      </c>
      <c r="CX36" s="17">
        <v>88.6</v>
      </c>
      <c r="CY36" s="17">
        <v>80.900000000000006</v>
      </c>
      <c r="CZ36" s="17">
        <v>6.8</v>
      </c>
      <c r="DA36" s="17">
        <v>0.5</v>
      </c>
      <c r="DB36" s="17">
        <v>20.399999999999999</v>
      </c>
      <c r="DC36" s="17">
        <v>9.8000000000000007</v>
      </c>
      <c r="DD36" s="17">
        <v>5.7</v>
      </c>
      <c r="DE36" s="17">
        <v>207.4</v>
      </c>
      <c r="DF36" s="17">
        <v>100.1</v>
      </c>
      <c r="DG36" s="17">
        <v>2.1</v>
      </c>
      <c r="DH36" s="17">
        <v>3.6</v>
      </c>
      <c r="DI36" s="17">
        <v>5.0999999999999996</v>
      </c>
      <c r="DJ36" s="17"/>
      <c r="DK36" s="17">
        <v>19.600000000000001</v>
      </c>
      <c r="DL36" s="17">
        <v>19.5</v>
      </c>
      <c r="DM36" s="17">
        <v>3.5</v>
      </c>
      <c r="DN36" s="17">
        <v>18.5</v>
      </c>
      <c r="DO36" s="17">
        <v>14</v>
      </c>
      <c r="DP36" s="17">
        <v>17.399999999999999</v>
      </c>
      <c r="DQ36" s="17">
        <v>20.5</v>
      </c>
      <c r="DR36" s="17">
        <v>64.7</v>
      </c>
      <c r="DS36" s="17">
        <v>18.5</v>
      </c>
      <c r="DT36" s="17">
        <v>0</v>
      </c>
      <c r="DU36" s="17">
        <v>20.100000000000001</v>
      </c>
      <c r="DV36" s="17">
        <v>3.2</v>
      </c>
      <c r="DW36" s="17"/>
      <c r="DX36" s="17">
        <v>0.3</v>
      </c>
      <c r="DY36" s="17">
        <v>19.8</v>
      </c>
      <c r="DZ36" s="17">
        <v>13.2</v>
      </c>
      <c r="EA36" s="17">
        <v>20.100000000000001</v>
      </c>
      <c r="EB36" s="17">
        <v>20.3</v>
      </c>
      <c r="EC36" s="17">
        <v>4.0999999999999996</v>
      </c>
      <c r="ED36" s="17">
        <v>19.2</v>
      </c>
      <c r="EE36" s="17">
        <v>30.8</v>
      </c>
      <c r="EF36" s="17">
        <v>69.599999999999994</v>
      </c>
      <c r="EG36" s="17">
        <v>72.8</v>
      </c>
      <c r="EH36" s="17">
        <v>10.7</v>
      </c>
      <c r="EI36" s="17">
        <v>7.6</v>
      </c>
      <c r="EJ36" s="17">
        <v>10.4</v>
      </c>
      <c r="EK36" s="17">
        <v>20.9</v>
      </c>
      <c r="EL36" s="17">
        <v>8.1</v>
      </c>
      <c r="EM36" s="17">
        <v>8.1</v>
      </c>
      <c r="EN36" s="17">
        <v>20.399999999999999</v>
      </c>
      <c r="EO36" s="17">
        <v>20.399999999999999</v>
      </c>
      <c r="EP36" s="17">
        <v>20</v>
      </c>
      <c r="EQ36" s="17">
        <v>7.7</v>
      </c>
      <c r="ER36" s="17">
        <v>253.1</v>
      </c>
      <c r="ES36" s="17">
        <v>18.5</v>
      </c>
      <c r="ET36" s="17">
        <v>136.80000000000001</v>
      </c>
      <c r="EU36" s="17">
        <v>0.6</v>
      </c>
      <c r="EV36" s="17">
        <v>88.4</v>
      </c>
      <c r="EW36" s="17">
        <v>79.8</v>
      </c>
      <c r="EX36" s="17">
        <v>103.8</v>
      </c>
      <c r="EY36" s="17">
        <v>3.2</v>
      </c>
      <c r="EZ36" s="17">
        <v>2.4</v>
      </c>
      <c r="FA36" s="17">
        <v>1.1000000000000001</v>
      </c>
      <c r="FB36" s="17">
        <v>2.6</v>
      </c>
      <c r="FC36" s="17">
        <v>17.100000000000001</v>
      </c>
      <c r="FD36" s="17">
        <v>5.3</v>
      </c>
      <c r="FE36" s="17">
        <v>20</v>
      </c>
      <c r="FF36" s="17">
        <v>20</v>
      </c>
      <c r="FG36" s="17"/>
      <c r="FH36" s="17">
        <v>0</v>
      </c>
      <c r="FI36" s="17">
        <v>15</v>
      </c>
      <c r="FJ36" s="17">
        <v>16.100000000000001</v>
      </c>
      <c r="FK36" s="17">
        <v>13.2</v>
      </c>
      <c r="FL36" s="17">
        <v>7.2</v>
      </c>
      <c r="FM36" s="17">
        <v>10.8</v>
      </c>
      <c r="FN36" s="17">
        <v>20.9</v>
      </c>
      <c r="FO36" s="17">
        <v>8023.1</v>
      </c>
      <c r="FP36" s="15"/>
      <c r="FQ36" s="17">
        <v>24.6</v>
      </c>
      <c r="FR36" s="17">
        <v>6.54</v>
      </c>
      <c r="FS36" s="17"/>
      <c r="FT36" s="17">
        <v>13.2</v>
      </c>
      <c r="FU36" s="17">
        <v>24.31</v>
      </c>
      <c r="FV36" s="17">
        <v>9.5</v>
      </c>
      <c r="FW36" s="17">
        <v>8.8000000000000007</v>
      </c>
      <c r="FX36" s="17">
        <v>12.6</v>
      </c>
      <c r="FY36" s="17">
        <v>99.55</v>
      </c>
    </row>
    <row r="37" spans="1:181" ht="24" customHeight="1" x14ac:dyDescent="0.35">
      <c r="A37" s="16" t="s">
        <v>77</v>
      </c>
      <c r="B37" s="16" t="s">
        <v>809</v>
      </c>
      <c r="C37" s="17">
        <v>201</v>
      </c>
      <c r="D37" s="17"/>
      <c r="E37" s="17"/>
      <c r="F37" s="17"/>
      <c r="G37" s="17"/>
      <c r="H37" s="17">
        <v>89.2</v>
      </c>
      <c r="I37" s="17">
        <v>220.5</v>
      </c>
      <c r="J37" s="17">
        <v>0</v>
      </c>
      <c r="K37" s="17">
        <v>0</v>
      </c>
      <c r="L37" s="17">
        <v>113.3</v>
      </c>
      <c r="M37" s="17">
        <v>113.8</v>
      </c>
      <c r="N37" s="17">
        <v>113.1</v>
      </c>
      <c r="O37" s="17">
        <v>216.5</v>
      </c>
      <c r="P37" s="17">
        <v>203.3</v>
      </c>
      <c r="Q37" s="17">
        <v>107.4</v>
      </c>
      <c r="R37" s="17">
        <v>560.6</v>
      </c>
      <c r="S37" s="17">
        <v>10.3</v>
      </c>
      <c r="T37" s="17"/>
      <c r="U37" s="17"/>
      <c r="V37" s="17"/>
      <c r="W37" s="17"/>
      <c r="X37" s="17">
        <v>81.400000000000006</v>
      </c>
      <c r="Y37" s="17">
        <v>6.2</v>
      </c>
      <c r="Z37" s="17"/>
      <c r="AA37" s="17">
        <v>0</v>
      </c>
      <c r="AB37" s="17">
        <v>6.4</v>
      </c>
      <c r="AC37" s="17"/>
      <c r="AD37" s="17">
        <v>75.400000000000006</v>
      </c>
      <c r="AE37" s="17"/>
      <c r="AF37" s="17"/>
      <c r="AG37" s="17"/>
      <c r="AH37" s="17"/>
      <c r="AI37" s="17">
        <v>110.1</v>
      </c>
      <c r="AJ37" s="17">
        <v>159.4</v>
      </c>
      <c r="AK37" s="17"/>
      <c r="AL37" s="17"/>
      <c r="AM37" s="17"/>
      <c r="AN37" s="17">
        <v>6.5</v>
      </c>
      <c r="AO37" s="17">
        <v>459.5</v>
      </c>
      <c r="AP37" s="17">
        <v>80.8</v>
      </c>
      <c r="AQ37" s="17">
        <v>152</v>
      </c>
      <c r="AR37" s="17">
        <v>42</v>
      </c>
      <c r="AS37" s="17">
        <v>18.399999999999999</v>
      </c>
      <c r="AT37" s="17">
        <v>19.2</v>
      </c>
      <c r="AU37" s="17">
        <v>49.6</v>
      </c>
      <c r="AV37" s="17">
        <v>178.6</v>
      </c>
      <c r="AW37" s="17">
        <v>179.6</v>
      </c>
      <c r="AX37" s="17">
        <v>183.5</v>
      </c>
      <c r="AY37" s="17">
        <v>77.7</v>
      </c>
      <c r="AZ37" s="17">
        <v>43.2</v>
      </c>
      <c r="BA37" s="17"/>
      <c r="BB37" s="17">
        <v>3.8</v>
      </c>
      <c r="BC37" s="17">
        <v>28.8</v>
      </c>
      <c r="BD37" s="17">
        <v>170.6</v>
      </c>
      <c r="BE37" s="17"/>
      <c r="BF37" s="17"/>
      <c r="BG37" s="17">
        <v>94.2</v>
      </c>
      <c r="BH37" s="17"/>
      <c r="BI37" s="17"/>
      <c r="BJ37" s="17">
        <v>43.6</v>
      </c>
      <c r="BK37" s="17"/>
      <c r="BL37" s="17"/>
      <c r="BM37" s="17"/>
      <c r="BN37" s="17">
        <v>84.5</v>
      </c>
      <c r="BO37" s="17">
        <v>84.9</v>
      </c>
      <c r="BP37" s="17">
        <v>85.4</v>
      </c>
      <c r="BQ37" s="17">
        <v>84.5</v>
      </c>
      <c r="BR37" s="17">
        <v>175.1</v>
      </c>
      <c r="BS37" s="17">
        <v>40.200000000000003</v>
      </c>
      <c r="BT37" s="17"/>
      <c r="BU37" s="17"/>
      <c r="BV37" s="17"/>
      <c r="BW37" s="17"/>
      <c r="BX37" s="17">
        <v>0</v>
      </c>
      <c r="BY37" s="17"/>
      <c r="BZ37" s="17"/>
      <c r="CA37" s="17">
        <v>3</v>
      </c>
      <c r="CB37" s="17">
        <v>252.4</v>
      </c>
      <c r="CC37" s="17">
        <v>131.9</v>
      </c>
      <c r="CD37" s="17">
        <v>62.3</v>
      </c>
      <c r="CE37" s="17">
        <v>78.400000000000006</v>
      </c>
      <c r="CF37" s="17">
        <v>30.2</v>
      </c>
      <c r="CG37" s="17">
        <v>0</v>
      </c>
      <c r="CH37" s="17"/>
      <c r="CI37" s="17"/>
      <c r="CJ37" s="17">
        <v>114.5</v>
      </c>
      <c r="CK37" s="17"/>
      <c r="CL37" s="17">
        <v>57.8</v>
      </c>
      <c r="CM37" s="17">
        <v>103.9</v>
      </c>
      <c r="CN37" s="17"/>
      <c r="CO37" s="17"/>
      <c r="CP37" s="17"/>
      <c r="CQ37" s="17"/>
      <c r="CR37" s="17">
        <v>204.2</v>
      </c>
      <c r="CS37" s="17">
        <v>98.2</v>
      </c>
      <c r="CT37" s="17"/>
      <c r="CU37" s="17"/>
      <c r="CV37" s="17">
        <v>10</v>
      </c>
      <c r="CW37" s="17">
        <v>0.9</v>
      </c>
      <c r="CX37" s="17">
        <v>81.599999999999994</v>
      </c>
      <c r="CY37" s="17">
        <v>80.900000000000006</v>
      </c>
      <c r="CZ37" s="17">
        <v>6.1</v>
      </c>
      <c r="DA37" s="17">
        <v>0.3</v>
      </c>
      <c r="DB37" s="17">
        <v>20.399999999999999</v>
      </c>
      <c r="DC37" s="17">
        <v>9.9</v>
      </c>
      <c r="DD37" s="17">
        <v>5.5</v>
      </c>
      <c r="DE37" s="17">
        <v>207.3</v>
      </c>
      <c r="DF37" s="17">
        <v>100.25</v>
      </c>
      <c r="DG37" s="17">
        <v>0</v>
      </c>
      <c r="DH37" s="17">
        <v>3.6</v>
      </c>
      <c r="DI37" s="17">
        <v>5.2</v>
      </c>
      <c r="DJ37" s="17"/>
      <c r="DK37" s="17">
        <v>19.600000000000001</v>
      </c>
      <c r="DL37" s="17">
        <v>19.5</v>
      </c>
      <c r="DM37" s="17">
        <v>3.5</v>
      </c>
      <c r="DN37" s="17">
        <v>18.5</v>
      </c>
      <c r="DO37" s="17">
        <v>13.8</v>
      </c>
      <c r="DP37" s="17">
        <v>17.399999999999999</v>
      </c>
      <c r="DQ37" s="17">
        <v>19.7</v>
      </c>
      <c r="DR37" s="17">
        <v>67.599999999999994</v>
      </c>
      <c r="DS37" s="17">
        <v>18.600000000000001</v>
      </c>
      <c r="DT37" s="17">
        <v>0</v>
      </c>
      <c r="DU37" s="17">
        <v>20.100000000000001</v>
      </c>
      <c r="DV37" s="17">
        <v>3.2</v>
      </c>
      <c r="DW37" s="17"/>
      <c r="DX37" s="17">
        <v>0.3</v>
      </c>
      <c r="DY37" s="17">
        <v>19.8</v>
      </c>
      <c r="DZ37" s="17">
        <v>13.2</v>
      </c>
      <c r="EA37" s="17">
        <v>20.100000000000001</v>
      </c>
      <c r="EB37" s="17">
        <v>20.3</v>
      </c>
      <c r="EC37" s="17">
        <v>9</v>
      </c>
      <c r="ED37" s="17">
        <v>22.6</v>
      </c>
      <c r="EE37" s="17">
        <v>34</v>
      </c>
      <c r="EF37" s="17">
        <v>77.400000000000006</v>
      </c>
      <c r="EG37" s="17">
        <v>78.400000000000006</v>
      </c>
      <c r="EH37" s="17">
        <v>12</v>
      </c>
      <c r="EI37" s="17">
        <v>9.5</v>
      </c>
      <c r="EJ37" s="17">
        <v>9.1999999999999993</v>
      </c>
      <c r="EK37" s="17">
        <v>20.9</v>
      </c>
      <c r="EL37" s="17">
        <v>8</v>
      </c>
      <c r="EM37" s="17">
        <v>8.1</v>
      </c>
      <c r="EN37" s="17">
        <v>20.399999999999999</v>
      </c>
      <c r="EO37" s="17">
        <v>20.399999999999999</v>
      </c>
      <c r="EP37" s="17">
        <v>20</v>
      </c>
      <c r="EQ37" s="17">
        <v>8.1999999999999993</v>
      </c>
      <c r="ER37" s="17">
        <v>252.9</v>
      </c>
      <c r="ES37" s="17">
        <v>17.5</v>
      </c>
      <c r="ET37" s="17">
        <v>131.30000000000001</v>
      </c>
      <c r="EU37" s="17">
        <v>0.6</v>
      </c>
      <c r="EV37" s="17">
        <v>97.2</v>
      </c>
      <c r="EW37" s="17">
        <v>96.8</v>
      </c>
      <c r="EX37" s="17">
        <v>104.5</v>
      </c>
      <c r="EY37" s="17">
        <v>3.2</v>
      </c>
      <c r="EZ37" s="17">
        <v>2.4</v>
      </c>
      <c r="FA37" s="17">
        <v>1.1000000000000001</v>
      </c>
      <c r="FB37" s="17">
        <v>2.7</v>
      </c>
      <c r="FC37" s="17">
        <v>16.2</v>
      </c>
      <c r="FD37" s="17">
        <v>5.3</v>
      </c>
      <c r="FE37" s="17">
        <v>20</v>
      </c>
      <c r="FF37" s="17">
        <v>20</v>
      </c>
      <c r="FG37" s="17"/>
      <c r="FH37" s="17">
        <v>0</v>
      </c>
      <c r="FI37" s="17">
        <v>15.9</v>
      </c>
      <c r="FJ37" s="17">
        <v>16.3</v>
      </c>
      <c r="FK37" s="17">
        <v>14.1</v>
      </c>
      <c r="FL37" s="17">
        <v>4.5999999999999996</v>
      </c>
      <c r="FM37" s="17">
        <v>10.5</v>
      </c>
      <c r="FN37" s="17">
        <v>21.1</v>
      </c>
      <c r="FO37" s="17">
        <v>7950.35</v>
      </c>
      <c r="FP37" s="15"/>
      <c r="FQ37" s="17">
        <v>24.6</v>
      </c>
      <c r="FR37" s="17">
        <v>6.54</v>
      </c>
      <c r="FS37" s="17"/>
      <c r="FT37" s="17">
        <v>13.2</v>
      </c>
      <c r="FU37" s="17">
        <v>24.22</v>
      </c>
      <c r="FV37" s="17">
        <v>9.5</v>
      </c>
      <c r="FW37" s="17">
        <v>8.9</v>
      </c>
      <c r="FX37" s="17">
        <v>12.6</v>
      </c>
      <c r="FY37" s="17">
        <v>99.56</v>
      </c>
    </row>
    <row r="38" spans="1:181" ht="24" customHeight="1" x14ac:dyDescent="0.35">
      <c r="A38" s="16" t="s">
        <v>77</v>
      </c>
      <c r="B38" s="16" t="s">
        <v>810</v>
      </c>
      <c r="C38" s="17">
        <v>198.5</v>
      </c>
      <c r="D38" s="17"/>
      <c r="E38" s="17"/>
      <c r="F38" s="17"/>
      <c r="G38" s="17"/>
      <c r="H38" s="17">
        <v>89.2</v>
      </c>
      <c r="I38" s="17">
        <v>220.4</v>
      </c>
      <c r="J38" s="17">
        <v>0</v>
      </c>
      <c r="K38" s="17">
        <v>0</v>
      </c>
      <c r="L38" s="17">
        <v>126.5</v>
      </c>
      <c r="M38" s="17">
        <v>126.9</v>
      </c>
      <c r="N38" s="17">
        <v>126.8</v>
      </c>
      <c r="O38" s="17">
        <v>225</v>
      </c>
      <c r="P38" s="17">
        <v>200.4</v>
      </c>
      <c r="Q38" s="17">
        <v>107</v>
      </c>
      <c r="R38" s="17">
        <v>554.29999999999995</v>
      </c>
      <c r="S38" s="17">
        <v>10.1</v>
      </c>
      <c r="T38" s="17"/>
      <c r="U38" s="17"/>
      <c r="V38" s="17"/>
      <c r="W38" s="17"/>
      <c r="X38" s="17">
        <v>80.900000000000006</v>
      </c>
      <c r="Y38" s="17">
        <v>5.7</v>
      </c>
      <c r="Z38" s="17"/>
      <c r="AA38" s="17">
        <v>0</v>
      </c>
      <c r="AB38" s="17">
        <v>6.4</v>
      </c>
      <c r="AC38" s="17"/>
      <c r="AD38" s="17">
        <v>74.8</v>
      </c>
      <c r="AE38" s="17"/>
      <c r="AF38" s="17"/>
      <c r="AG38" s="17"/>
      <c r="AH38" s="17"/>
      <c r="AI38" s="17">
        <v>109.4</v>
      </c>
      <c r="AJ38" s="17">
        <v>163.80000000000001</v>
      </c>
      <c r="AK38" s="17"/>
      <c r="AL38" s="17"/>
      <c r="AM38" s="17"/>
      <c r="AN38" s="17">
        <v>6.5</v>
      </c>
      <c r="AO38" s="17">
        <v>455.6</v>
      </c>
      <c r="AP38" s="17">
        <v>81</v>
      </c>
      <c r="AQ38" s="17">
        <v>150.1</v>
      </c>
      <c r="AR38" s="17">
        <v>41.3</v>
      </c>
      <c r="AS38" s="17">
        <v>18.399999999999999</v>
      </c>
      <c r="AT38" s="17">
        <v>19.2</v>
      </c>
      <c r="AU38" s="17">
        <v>48.4</v>
      </c>
      <c r="AV38" s="17">
        <v>174.2</v>
      </c>
      <c r="AW38" s="17">
        <v>174.5</v>
      </c>
      <c r="AX38" s="17">
        <v>182.7</v>
      </c>
      <c r="AY38" s="17">
        <v>76.3</v>
      </c>
      <c r="AZ38" s="17">
        <v>43.3</v>
      </c>
      <c r="BA38" s="17"/>
      <c r="BB38" s="17">
        <v>3.8</v>
      </c>
      <c r="BC38" s="17">
        <v>28.3</v>
      </c>
      <c r="BD38" s="17">
        <v>167.3</v>
      </c>
      <c r="BE38" s="17"/>
      <c r="BF38" s="17"/>
      <c r="BG38" s="17">
        <v>93.2</v>
      </c>
      <c r="BH38" s="17"/>
      <c r="BI38" s="17"/>
      <c r="BJ38" s="17">
        <v>43.5</v>
      </c>
      <c r="BK38" s="17"/>
      <c r="BL38" s="17"/>
      <c r="BM38" s="17"/>
      <c r="BN38" s="17">
        <v>83.8</v>
      </c>
      <c r="BO38" s="17">
        <v>83.7</v>
      </c>
      <c r="BP38" s="17">
        <v>83.9</v>
      </c>
      <c r="BQ38" s="17">
        <v>84</v>
      </c>
      <c r="BR38" s="17">
        <v>173.5</v>
      </c>
      <c r="BS38" s="17">
        <v>39.9</v>
      </c>
      <c r="BT38" s="17"/>
      <c r="BU38" s="17"/>
      <c r="BV38" s="17"/>
      <c r="BW38" s="17"/>
      <c r="BX38" s="17">
        <v>0</v>
      </c>
      <c r="BY38" s="17"/>
      <c r="BZ38" s="17"/>
      <c r="CA38" s="17">
        <v>2.9</v>
      </c>
      <c r="CB38" s="17">
        <v>253.1</v>
      </c>
      <c r="CC38" s="17">
        <v>128.9</v>
      </c>
      <c r="CD38" s="17">
        <v>60.8</v>
      </c>
      <c r="CE38" s="17">
        <v>77.7</v>
      </c>
      <c r="CF38" s="17">
        <v>29.6</v>
      </c>
      <c r="CG38" s="17">
        <v>0</v>
      </c>
      <c r="CH38" s="17"/>
      <c r="CI38" s="17"/>
      <c r="CJ38" s="17">
        <v>112.9</v>
      </c>
      <c r="CK38" s="17"/>
      <c r="CL38" s="17">
        <v>56.7</v>
      </c>
      <c r="CM38" s="17">
        <v>102.8</v>
      </c>
      <c r="CN38" s="17"/>
      <c r="CO38" s="17"/>
      <c r="CP38" s="17"/>
      <c r="CQ38" s="17"/>
      <c r="CR38" s="17">
        <v>202.5</v>
      </c>
      <c r="CS38" s="17">
        <v>97.1</v>
      </c>
      <c r="CT38" s="17"/>
      <c r="CU38" s="17"/>
      <c r="CV38" s="17">
        <v>10</v>
      </c>
      <c r="CW38" s="17">
        <v>0.6</v>
      </c>
      <c r="CX38" s="17">
        <v>83.2</v>
      </c>
      <c r="CY38" s="17">
        <v>80.8</v>
      </c>
      <c r="CZ38" s="17">
        <v>7.7</v>
      </c>
      <c r="DA38" s="17">
        <v>0.2</v>
      </c>
      <c r="DB38" s="17">
        <v>20.3</v>
      </c>
      <c r="DC38" s="17">
        <v>9.9</v>
      </c>
      <c r="DD38" s="17">
        <v>5.6</v>
      </c>
      <c r="DE38" s="17">
        <v>190.4</v>
      </c>
      <c r="DF38" s="17">
        <v>99.81</v>
      </c>
      <c r="DG38" s="17">
        <v>0</v>
      </c>
      <c r="DH38" s="17">
        <v>3.6</v>
      </c>
      <c r="DI38" s="17">
        <v>5.0999999999999996</v>
      </c>
      <c r="DJ38" s="17"/>
      <c r="DK38" s="17">
        <v>19.5</v>
      </c>
      <c r="DL38" s="17">
        <v>19.5</v>
      </c>
      <c r="DM38" s="17">
        <v>3.5</v>
      </c>
      <c r="DN38" s="17">
        <v>18.5</v>
      </c>
      <c r="DO38" s="17">
        <v>13.7</v>
      </c>
      <c r="DP38" s="17">
        <v>17.2</v>
      </c>
      <c r="DQ38" s="17">
        <v>20.2</v>
      </c>
      <c r="DR38" s="17">
        <v>67.599999999999994</v>
      </c>
      <c r="DS38" s="17">
        <v>18.399999999999999</v>
      </c>
      <c r="DT38" s="17">
        <v>0</v>
      </c>
      <c r="DU38" s="17">
        <v>20.100000000000001</v>
      </c>
      <c r="DV38" s="17">
        <v>3.2</v>
      </c>
      <c r="DW38" s="17"/>
      <c r="DX38" s="17">
        <v>0.3</v>
      </c>
      <c r="DY38" s="17">
        <v>19.899999999999999</v>
      </c>
      <c r="DZ38" s="17">
        <v>13.2</v>
      </c>
      <c r="EA38" s="17">
        <v>20.2</v>
      </c>
      <c r="EB38" s="17">
        <v>20.2</v>
      </c>
      <c r="EC38" s="17">
        <v>10.5</v>
      </c>
      <c r="ED38" s="17">
        <v>23.1</v>
      </c>
      <c r="EE38" s="17">
        <v>34.5</v>
      </c>
      <c r="EF38" s="17">
        <v>88.2</v>
      </c>
      <c r="EG38" s="17">
        <v>89.2</v>
      </c>
      <c r="EH38" s="17">
        <v>9.8000000000000007</v>
      </c>
      <c r="EI38" s="17">
        <v>9.4</v>
      </c>
      <c r="EJ38" s="17">
        <v>10.6</v>
      </c>
      <c r="EK38" s="17">
        <v>20.9</v>
      </c>
      <c r="EL38" s="17">
        <v>8</v>
      </c>
      <c r="EM38" s="17">
        <v>8.1</v>
      </c>
      <c r="EN38" s="17">
        <v>20.399999999999999</v>
      </c>
      <c r="EO38" s="17">
        <v>20.399999999999999</v>
      </c>
      <c r="EP38" s="17">
        <v>20</v>
      </c>
      <c r="EQ38" s="17">
        <v>8.8000000000000007</v>
      </c>
      <c r="ER38" s="17">
        <v>248.8</v>
      </c>
      <c r="ES38" s="17">
        <v>16.100000000000001</v>
      </c>
      <c r="ET38" s="17">
        <v>136.30000000000001</v>
      </c>
      <c r="EU38" s="17">
        <v>0.6</v>
      </c>
      <c r="EV38" s="17">
        <v>109.5</v>
      </c>
      <c r="EW38" s="17">
        <v>110.2</v>
      </c>
      <c r="EX38" s="17">
        <v>103.6</v>
      </c>
      <c r="EY38" s="17">
        <v>3.2</v>
      </c>
      <c r="EZ38" s="17">
        <v>2.4</v>
      </c>
      <c r="FA38" s="17">
        <v>1.1000000000000001</v>
      </c>
      <c r="FB38" s="17">
        <v>2.7</v>
      </c>
      <c r="FC38" s="17">
        <v>15</v>
      </c>
      <c r="FD38" s="17">
        <v>5.3</v>
      </c>
      <c r="FE38" s="17">
        <v>20</v>
      </c>
      <c r="FF38" s="17">
        <v>20</v>
      </c>
      <c r="FG38" s="17"/>
      <c r="FH38" s="17">
        <v>0</v>
      </c>
      <c r="FI38" s="17">
        <v>16</v>
      </c>
      <c r="FJ38" s="17">
        <v>16.5</v>
      </c>
      <c r="FK38" s="17">
        <v>14.1</v>
      </c>
      <c r="FL38" s="17">
        <v>8.1999999999999993</v>
      </c>
      <c r="FM38" s="17">
        <v>11</v>
      </c>
      <c r="FN38" s="17">
        <v>20.8</v>
      </c>
      <c r="FO38" s="17">
        <v>7983.21</v>
      </c>
      <c r="FP38" s="15"/>
      <c r="FQ38" s="17">
        <v>24.6</v>
      </c>
      <c r="FR38" s="17">
        <v>6.53</v>
      </c>
      <c r="FS38" s="17"/>
      <c r="FT38" s="17">
        <v>13.2</v>
      </c>
      <c r="FU38" s="17">
        <v>24.15</v>
      </c>
      <c r="FV38" s="17">
        <v>9.5</v>
      </c>
      <c r="FW38" s="17">
        <v>8.8000000000000007</v>
      </c>
      <c r="FX38" s="17">
        <v>12.7</v>
      </c>
      <c r="FY38" s="17">
        <v>99.48</v>
      </c>
    </row>
    <row r="39" spans="1:181" ht="24" customHeight="1" x14ac:dyDescent="0.35">
      <c r="A39" s="16" t="s">
        <v>77</v>
      </c>
      <c r="B39" s="16" t="s">
        <v>811</v>
      </c>
      <c r="C39" s="17">
        <v>196.7</v>
      </c>
      <c r="D39" s="17"/>
      <c r="E39" s="17"/>
      <c r="F39" s="17"/>
      <c r="G39" s="17"/>
      <c r="H39" s="17">
        <v>88.1</v>
      </c>
      <c r="I39" s="17">
        <v>214.7</v>
      </c>
      <c r="J39" s="17">
        <v>0</v>
      </c>
      <c r="K39" s="17">
        <v>0</v>
      </c>
      <c r="L39" s="17">
        <v>138.30000000000001</v>
      </c>
      <c r="M39" s="17">
        <v>138.4</v>
      </c>
      <c r="N39" s="17">
        <v>137.80000000000001</v>
      </c>
      <c r="O39" s="17">
        <v>242.2</v>
      </c>
      <c r="P39" s="17">
        <v>200.4</v>
      </c>
      <c r="Q39" s="17">
        <v>107.3</v>
      </c>
      <c r="R39" s="17">
        <v>543.9</v>
      </c>
      <c r="S39" s="17">
        <v>10</v>
      </c>
      <c r="T39" s="17"/>
      <c r="U39" s="17"/>
      <c r="V39" s="17"/>
      <c r="W39" s="17"/>
      <c r="X39" s="17">
        <v>80.3</v>
      </c>
      <c r="Y39" s="17">
        <v>5.4</v>
      </c>
      <c r="Z39" s="17"/>
      <c r="AA39" s="17">
        <v>0</v>
      </c>
      <c r="AB39" s="17">
        <v>6.3</v>
      </c>
      <c r="AC39" s="17"/>
      <c r="AD39" s="17">
        <v>74.3</v>
      </c>
      <c r="AE39" s="17"/>
      <c r="AF39" s="17"/>
      <c r="AG39" s="17"/>
      <c r="AH39" s="17"/>
      <c r="AI39" s="17">
        <v>109.3</v>
      </c>
      <c r="AJ39" s="17">
        <v>196.2</v>
      </c>
      <c r="AK39" s="17"/>
      <c r="AL39" s="17"/>
      <c r="AM39" s="17"/>
      <c r="AN39" s="17">
        <v>6.5</v>
      </c>
      <c r="AO39" s="17">
        <v>456.1</v>
      </c>
      <c r="AP39" s="17">
        <v>80.900000000000006</v>
      </c>
      <c r="AQ39" s="17">
        <v>149.69999999999999</v>
      </c>
      <c r="AR39" s="17">
        <v>40.700000000000003</v>
      </c>
      <c r="AS39" s="17">
        <v>18.600000000000001</v>
      </c>
      <c r="AT39" s="17">
        <v>19</v>
      </c>
      <c r="AU39" s="17">
        <v>48</v>
      </c>
      <c r="AV39" s="17">
        <v>176.3</v>
      </c>
      <c r="AW39" s="17">
        <v>176.5</v>
      </c>
      <c r="AX39" s="17">
        <v>183.1</v>
      </c>
      <c r="AY39" s="17">
        <v>76</v>
      </c>
      <c r="AZ39" s="17">
        <v>42.7</v>
      </c>
      <c r="BA39" s="17"/>
      <c r="BB39" s="17">
        <v>3.8</v>
      </c>
      <c r="BC39" s="17">
        <v>28.7</v>
      </c>
      <c r="BD39" s="17">
        <v>166.4</v>
      </c>
      <c r="BE39" s="17"/>
      <c r="BF39" s="17"/>
      <c r="BG39" s="17">
        <v>93.1</v>
      </c>
      <c r="BH39" s="17"/>
      <c r="BI39" s="17"/>
      <c r="BJ39" s="17">
        <v>43.3</v>
      </c>
      <c r="BK39" s="17"/>
      <c r="BL39" s="17"/>
      <c r="BM39" s="17"/>
      <c r="BN39" s="17">
        <v>83.2</v>
      </c>
      <c r="BO39" s="17">
        <v>84.2</v>
      </c>
      <c r="BP39" s="17">
        <v>84.6</v>
      </c>
      <c r="BQ39" s="17">
        <v>84</v>
      </c>
      <c r="BR39" s="17">
        <v>174.3</v>
      </c>
      <c r="BS39" s="17">
        <v>40.200000000000003</v>
      </c>
      <c r="BT39" s="17"/>
      <c r="BU39" s="17"/>
      <c r="BV39" s="17"/>
      <c r="BW39" s="17"/>
      <c r="BX39" s="17">
        <v>0</v>
      </c>
      <c r="BY39" s="17"/>
      <c r="BZ39" s="17"/>
      <c r="CA39" s="17">
        <v>2.9</v>
      </c>
      <c r="CB39" s="17">
        <v>253.8</v>
      </c>
      <c r="CC39" s="17">
        <v>128.5</v>
      </c>
      <c r="CD39" s="17">
        <v>60.7</v>
      </c>
      <c r="CE39" s="17">
        <v>77.400000000000006</v>
      </c>
      <c r="CF39" s="17">
        <v>29.5</v>
      </c>
      <c r="CG39" s="17">
        <v>0</v>
      </c>
      <c r="CH39" s="17"/>
      <c r="CI39" s="17"/>
      <c r="CJ39" s="17">
        <v>113.7</v>
      </c>
      <c r="CK39" s="17"/>
      <c r="CL39" s="17">
        <v>57.1</v>
      </c>
      <c r="CM39" s="17">
        <v>103.5</v>
      </c>
      <c r="CN39" s="17"/>
      <c r="CO39" s="17"/>
      <c r="CP39" s="17"/>
      <c r="CQ39" s="17"/>
      <c r="CR39" s="17">
        <v>201.7</v>
      </c>
      <c r="CS39" s="17">
        <v>97.1</v>
      </c>
      <c r="CT39" s="17"/>
      <c r="CU39" s="17"/>
      <c r="CV39" s="17">
        <v>6.6</v>
      </c>
      <c r="CW39" s="17">
        <v>0.5</v>
      </c>
      <c r="CX39" s="17">
        <v>82.6</v>
      </c>
      <c r="CY39" s="17">
        <v>80.8</v>
      </c>
      <c r="CZ39" s="17">
        <v>8.6</v>
      </c>
      <c r="DA39" s="17">
        <v>0.3</v>
      </c>
      <c r="DB39" s="17">
        <v>20.2</v>
      </c>
      <c r="DC39" s="17">
        <v>9.9</v>
      </c>
      <c r="DD39" s="17">
        <v>5.7</v>
      </c>
      <c r="DE39" s="17">
        <v>198.3</v>
      </c>
      <c r="DF39" s="17">
        <v>100.11</v>
      </c>
      <c r="DG39" s="17">
        <v>1.7</v>
      </c>
      <c r="DH39" s="17">
        <v>3.6</v>
      </c>
      <c r="DI39" s="17">
        <v>5.0999999999999996</v>
      </c>
      <c r="DJ39" s="17"/>
      <c r="DK39" s="17">
        <v>19.399999999999999</v>
      </c>
      <c r="DL39" s="17">
        <v>19.5</v>
      </c>
      <c r="DM39" s="17">
        <v>3.5</v>
      </c>
      <c r="DN39" s="17">
        <v>18.5</v>
      </c>
      <c r="DO39" s="17">
        <v>14</v>
      </c>
      <c r="DP39" s="17">
        <v>17.100000000000001</v>
      </c>
      <c r="DQ39" s="17">
        <v>22</v>
      </c>
      <c r="DR39" s="17">
        <v>70.7</v>
      </c>
      <c r="DS39" s="17">
        <v>18.2</v>
      </c>
      <c r="DT39" s="17">
        <v>0</v>
      </c>
      <c r="DU39" s="17">
        <v>20.100000000000001</v>
      </c>
      <c r="DV39" s="17">
        <v>3.2</v>
      </c>
      <c r="DW39" s="17"/>
      <c r="DX39" s="17">
        <v>0.3</v>
      </c>
      <c r="DY39" s="17">
        <v>19.8</v>
      </c>
      <c r="DZ39" s="17">
        <v>13.2</v>
      </c>
      <c r="EA39" s="17">
        <v>19.899999999999999</v>
      </c>
      <c r="EB39" s="17">
        <v>20.100000000000001</v>
      </c>
      <c r="EC39" s="17">
        <v>14.1</v>
      </c>
      <c r="ED39" s="17">
        <v>22.5</v>
      </c>
      <c r="EE39" s="17">
        <v>34</v>
      </c>
      <c r="EF39" s="17">
        <v>91.1</v>
      </c>
      <c r="EG39" s="17">
        <v>97.8</v>
      </c>
      <c r="EH39" s="17">
        <v>14.1</v>
      </c>
      <c r="EI39" s="17">
        <v>9.4</v>
      </c>
      <c r="EJ39" s="17">
        <v>0</v>
      </c>
      <c r="EK39" s="17">
        <v>20.9</v>
      </c>
      <c r="EL39" s="17">
        <v>8</v>
      </c>
      <c r="EM39" s="17">
        <v>8.1</v>
      </c>
      <c r="EN39" s="17">
        <v>20.399999999999999</v>
      </c>
      <c r="EO39" s="17">
        <v>20.399999999999999</v>
      </c>
      <c r="EP39" s="17">
        <v>20</v>
      </c>
      <c r="EQ39" s="17">
        <v>9.9</v>
      </c>
      <c r="ER39" s="17">
        <v>252.7</v>
      </c>
      <c r="ES39" s="17">
        <v>15.2</v>
      </c>
      <c r="ET39" s="17">
        <v>134.1</v>
      </c>
      <c r="EU39" s="17">
        <v>0.6</v>
      </c>
      <c r="EV39" s="17">
        <v>112.6</v>
      </c>
      <c r="EW39" s="17">
        <v>118.9</v>
      </c>
      <c r="EX39" s="17">
        <v>101.9</v>
      </c>
      <c r="EY39" s="17">
        <v>3.2</v>
      </c>
      <c r="EZ39" s="17">
        <v>2.4</v>
      </c>
      <c r="FA39" s="17">
        <v>1.1000000000000001</v>
      </c>
      <c r="FB39" s="17">
        <v>2.7</v>
      </c>
      <c r="FC39" s="17">
        <v>13.3</v>
      </c>
      <c r="FD39" s="17">
        <v>5.2</v>
      </c>
      <c r="FE39" s="17">
        <v>20</v>
      </c>
      <c r="FF39" s="17">
        <v>20</v>
      </c>
      <c r="FG39" s="17"/>
      <c r="FH39" s="17">
        <v>0</v>
      </c>
      <c r="FI39" s="17">
        <v>16.100000000000001</v>
      </c>
      <c r="FJ39" s="17">
        <v>16.5</v>
      </c>
      <c r="FK39" s="17">
        <v>14.1</v>
      </c>
      <c r="FL39" s="17">
        <v>9.1</v>
      </c>
      <c r="FM39" s="17">
        <v>11</v>
      </c>
      <c r="FN39" s="17">
        <v>20.7</v>
      </c>
      <c r="FO39" s="17">
        <v>8081.01</v>
      </c>
      <c r="FP39" s="15"/>
      <c r="FQ39" s="17">
        <v>24.6</v>
      </c>
      <c r="FR39" s="17">
        <v>6.53</v>
      </c>
      <c r="FS39" s="17"/>
      <c r="FT39" s="17">
        <v>13.2</v>
      </c>
      <c r="FU39" s="17">
        <v>24.15</v>
      </c>
      <c r="FV39" s="17">
        <v>9.5</v>
      </c>
      <c r="FW39" s="17">
        <v>8.8000000000000007</v>
      </c>
      <c r="FX39" s="17">
        <v>12.5</v>
      </c>
      <c r="FY39" s="17">
        <v>99.28</v>
      </c>
    </row>
    <row r="40" spans="1:181" ht="24" customHeight="1" x14ac:dyDescent="0.35">
      <c r="A40" s="16" t="s">
        <v>77</v>
      </c>
      <c r="B40" s="16" t="s">
        <v>812</v>
      </c>
      <c r="C40" s="17">
        <v>198</v>
      </c>
      <c r="D40" s="17"/>
      <c r="E40" s="17"/>
      <c r="F40" s="17"/>
      <c r="G40" s="17"/>
      <c r="H40" s="17">
        <v>91</v>
      </c>
      <c r="I40" s="17">
        <v>220.2</v>
      </c>
      <c r="J40" s="17">
        <v>0</v>
      </c>
      <c r="K40" s="17">
        <v>0</v>
      </c>
      <c r="L40" s="17">
        <v>155.6</v>
      </c>
      <c r="M40" s="17">
        <v>156</v>
      </c>
      <c r="N40" s="17">
        <v>155.6</v>
      </c>
      <c r="O40" s="17">
        <v>251.3</v>
      </c>
      <c r="P40" s="17">
        <v>199.4</v>
      </c>
      <c r="Q40" s="17">
        <v>107.5</v>
      </c>
      <c r="R40" s="17">
        <v>559.4</v>
      </c>
      <c r="S40" s="17">
        <v>10.3</v>
      </c>
      <c r="T40" s="17"/>
      <c r="U40" s="17"/>
      <c r="V40" s="17"/>
      <c r="W40" s="17"/>
      <c r="X40" s="17">
        <v>83.4</v>
      </c>
      <c r="Y40" s="17">
        <v>6.6</v>
      </c>
      <c r="Z40" s="17"/>
      <c r="AA40" s="17">
        <v>0</v>
      </c>
      <c r="AB40" s="17">
        <v>6.3</v>
      </c>
      <c r="AC40" s="17"/>
      <c r="AD40" s="17">
        <v>75.8</v>
      </c>
      <c r="AE40" s="17"/>
      <c r="AF40" s="17"/>
      <c r="AG40" s="17"/>
      <c r="AH40" s="17"/>
      <c r="AI40" s="17">
        <v>109.6</v>
      </c>
      <c r="AJ40" s="17">
        <v>222.6</v>
      </c>
      <c r="AK40" s="17"/>
      <c r="AL40" s="17"/>
      <c r="AM40" s="17"/>
      <c r="AN40" s="17">
        <v>6.5</v>
      </c>
      <c r="AO40" s="17">
        <v>458.6</v>
      </c>
      <c r="AP40" s="17">
        <v>80.599999999999994</v>
      </c>
      <c r="AQ40" s="17">
        <v>151.9</v>
      </c>
      <c r="AR40" s="17">
        <v>42.1</v>
      </c>
      <c r="AS40" s="17">
        <v>18.399999999999999</v>
      </c>
      <c r="AT40" s="17">
        <v>19.2</v>
      </c>
      <c r="AU40" s="17">
        <v>49.9</v>
      </c>
      <c r="AV40" s="17">
        <v>181</v>
      </c>
      <c r="AW40" s="17">
        <v>181.4</v>
      </c>
      <c r="AX40" s="17">
        <v>182.8</v>
      </c>
      <c r="AY40" s="17">
        <v>79.3</v>
      </c>
      <c r="AZ40" s="17">
        <v>45.1</v>
      </c>
      <c r="BA40" s="17"/>
      <c r="BB40" s="17">
        <v>3.8</v>
      </c>
      <c r="BC40" s="17">
        <v>29.4</v>
      </c>
      <c r="BD40" s="17">
        <v>171.8</v>
      </c>
      <c r="BE40" s="17"/>
      <c r="BF40" s="17"/>
      <c r="BG40" s="17">
        <v>94.8</v>
      </c>
      <c r="BH40" s="17"/>
      <c r="BI40" s="17"/>
      <c r="BJ40" s="17">
        <v>43.4</v>
      </c>
      <c r="BK40" s="17"/>
      <c r="BL40" s="17"/>
      <c r="BM40" s="17"/>
      <c r="BN40" s="17">
        <v>85</v>
      </c>
      <c r="BO40" s="17">
        <v>83.5</v>
      </c>
      <c r="BP40" s="17">
        <v>83.7</v>
      </c>
      <c r="BQ40" s="17">
        <v>83.4</v>
      </c>
      <c r="BR40" s="17">
        <v>174</v>
      </c>
      <c r="BS40" s="17">
        <v>0</v>
      </c>
      <c r="BT40" s="17"/>
      <c r="BU40" s="17"/>
      <c r="BV40" s="17"/>
      <c r="BW40" s="17"/>
      <c r="BX40" s="17">
        <v>16.7</v>
      </c>
      <c r="BY40" s="17"/>
      <c r="BZ40" s="17"/>
      <c r="CA40" s="17">
        <v>2.9</v>
      </c>
      <c r="CB40" s="17">
        <v>272.39999999999998</v>
      </c>
      <c r="CC40" s="17">
        <v>133.69999999999999</v>
      </c>
      <c r="CD40" s="17">
        <v>62.7</v>
      </c>
      <c r="CE40" s="17">
        <v>79.099999999999994</v>
      </c>
      <c r="CF40" s="17">
        <v>30.6</v>
      </c>
      <c r="CG40" s="17">
        <v>0</v>
      </c>
      <c r="CH40" s="17"/>
      <c r="CI40" s="17"/>
      <c r="CJ40" s="17">
        <v>113.1</v>
      </c>
      <c r="CK40" s="17"/>
      <c r="CL40" s="17">
        <v>56.5</v>
      </c>
      <c r="CM40" s="17">
        <v>102.5</v>
      </c>
      <c r="CN40" s="17"/>
      <c r="CO40" s="17"/>
      <c r="CP40" s="17"/>
      <c r="CQ40" s="17"/>
      <c r="CR40" s="17">
        <v>202.1</v>
      </c>
      <c r="CS40" s="17">
        <v>97.2</v>
      </c>
      <c r="CT40" s="17"/>
      <c r="CU40" s="17"/>
      <c r="CV40" s="17">
        <v>0</v>
      </c>
      <c r="CW40" s="17">
        <v>0.4</v>
      </c>
      <c r="CX40" s="17">
        <v>80.5</v>
      </c>
      <c r="CY40" s="17">
        <v>80.8</v>
      </c>
      <c r="CZ40" s="17">
        <v>8.1</v>
      </c>
      <c r="DA40" s="17">
        <v>0.2</v>
      </c>
      <c r="DB40" s="17">
        <v>20.6</v>
      </c>
      <c r="DC40" s="17">
        <v>9.9</v>
      </c>
      <c r="DD40" s="17">
        <v>5.6</v>
      </c>
      <c r="DE40" s="17">
        <v>194.1</v>
      </c>
      <c r="DF40" s="17">
        <v>62.73</v>
      </c>
      <c r="DG40" s="17">
        <v>2.1</v>
      </c>
      <c r="DH40" s="17">
        <v>3.6</v>
      </c>
      <c r="DI40" s="17">
        <v>5.0999999999999996</v>
      </c>
      <c r="DJ40" s="17"/>
      <c r="DK40" s="17">
        <v>19.2</v>
      </c>
      <c r="DL40" s="17">
        <v>19.5</v>
      </c>
      <c r="DM40" s="17">
        <v>3.5</v>
      </c>
      <c r="DN40" s="17">
        <v>18.5</v>
      </c>
      <c r="DO40" s="17">
        <v>14</v>
      </c>
      <c r="DP40" s="17">
        <v>17.100000000000001</v>
      </c>
      <c r="DQ40" s="17">
        <v>17.399999999999999</v>
      </c>
      <c r="DR40" s="17">
        <v>66.599999999999994</v>
      </c>
      <c r="DS40" s="17">
        <v>17.8</v>
      </c>
      <c r="DT40" s="17">
        <v>0</v>
      </c>
      <c r="DU40" s="17">
        <v>20.100000000000001</v>
      </c>
      <c r="DV40" s="17">
        <v>3.2</v>
      </c>
      <c r="DW40" s="17"/>
      <c r="DX40" s="17">
        <v>0.2</v>
      </c>
      <c r="DY40" s="17">
        <v>19.8</v>
      </c>
      <c r="DZ40" s="17">
        <v>13.2</v>
      </c>
      <c r="EA40" s="17">
        <v>20.3</v>
      </c>
      <c r="EB40" s="17">
        <v>20.3</v>
      </c>
      <c r="EC40" s="17">
        <v>16.399999999999999</v>
      </c>
      <c r="ED40" s="17">
        <v>17</v>
      </c>
      <c r="EE40" s="17">
        <v>34.5</v>
      </c>
      <c r="EF40" s="17">
        <v>89.1</v>
      </c>
      <c r="EG40" s="17">
        <v>86.8</v>
      </c>
      <c r="EH40" s="17">
        <v>9.6999999999999993</v>
      </c>
      <c r="EI40" s="17">
        <v>9.3000000000000007</v>
      </c>
      <c r="EJ40" s="17">
        <v>1</v>
      </c>
      <c r="EK40" s="17">
        <v>20.9</v>
      </c>
      <c r="EL40" s="17">
        <v>4.8</v>
      </c>
      <c r="EM40" s="17">
        <v>7.4</v>
      </c>
      <c r="EN40" s="17">
        <v>20.399999999999999</v>
      </c>
      <c r="EO40" s="17">
        <v>20.399999999999999</v>
      </c>
      <c r="EP40" s="17">
        <v>20</v>
      </c>
      <c r="EQ40" s="17">
        <v>9</v>
      </c>
      <c r="ER40" s="17">
        <v>245</v>
      </c>
      <c r="ES40" s="17">
        <v>12.4</v>
      </c>
      <c r="ET40" s="17">
        <v>133.1</v>
      </c>
      <c r="EU40" s="17">
        <v>0.6</v>
      </c>
      <c r="EV40" s="17">
        <v>120.9</v>
      </c>
      <c r="EW40" s="17">
        <v>131.30000000000001</v>
      </c>
      <c r="EX40" s="17">
        <v>101.5</v>
      </c>
      <c r="EY40" s="17">
        <v>3.2</v>
      </c>
      <c r="EZ40" s="17">
        <v>2.4</v>
      </c>
      <c r="FA40" s="17">
        <v>1.1000000000000001</v>
      </c>
      <c r="FB40" s="17">
        <v>2.7</v>
      </c>
      <c r="FC40" s="17">
        <v>12.3</v>
      </c>
      <c r="FD40" s="17">
        <v>5.3</v>
      </c>
      <c r="FE40" s="17">
        <v>20</v>
      </c>
      <c r="FF40" s="17">
        <v>20</v>
      </c>
      <c r="FG40" s="17"/>
      <c r="FH40" s="17">
        <v>0</v>
      </c>
      <c r="FI40" s="17">
        <v>18</v>
      </c>
      <c r="FJ40" s="17">
        <v>16.8</v>
      </c>
      <c r="FK40" s="17">
        <v>14</v>
      </c>
      <c r="FL40" s="17">
        <v>8.6999999999999993</v>
      </c>
      <c r="FM40" s="17">
        <v>11</v>
      </c>
      <c r="FN40" s="17">
        <v>21.3</v>
      </c>
      <c r="FO40" s="17">
        <v>8160.43</v>
      </c>
      <c r="FP40" s="15"/>
      <c r="FQ40" s="17">
        <v>24.6</v>
      </c>
      <c r="FR40" s="17">
        <v>6.52</v>
      </c>
      <c r="FS40" s="17"/>
      <c r="FT40" s="17">
        <v>13.2</v>
      </c>
      <c r="FU40" s="17">
        <v>24.01</v>
      </c>
      <c r="FV40" s="17">
        <v>9.5</v>
      </c>
      <c r="FW40" s="17">
        <v>9.1999999999999993</v>
      </c>
      <c r="FX40" s="17">
        <v>12.6</v>
      </c>
      <c r="FY40" s="17">
        <v>99.63</v>
      </c>
    </row>
    <row r="41" spans="1:181" ht="24" customHeight="1" x14ac:dyDescent="0.35">
      <c r="A41" s="16" t="s">
        <v>77</v>
      </c>
      <c r="B41" s="16" t="s">
        <v>813</v>
      </c>
      <c r="C41" s="17">
        <v>201</v>
      </c>
      <c r="D41" s="17"/>
      <c r="E41" s="17"/>
      <c r="F41" s="17"/>
      <c r="G41" s="17"/>
      <c r="H41" s="17">
        <v>89.9</v>
      </c>
      <c r="I41" s="17">
        <v>218.7</v>
      </c>
      <c r="J41" s="17">
        <v>0</v>
      </c>
      <c r="K41" s="17">
        <v>0</v>
      </c>
      <c r="L41" s="17">
        <v>133.1</v>
      </c>
      <c r="M41" s="17">
        <v>133.69999999999999</v>
      </c>
      <c r="N41" s="17">
        <v>133.69999999999999</v>
      </c>
      <c r="O41" s="17">
        <v>239.6</v>
      </c>
      <c r="P41" s="17">
        <v>199.4</v>
      </c>
      <c r="Q41" s="17">
        <v>107.6</v>
      </c>
      <c r="R41" s="17">
        <v>547.1</v>
      </c>
      <c r="S41" s="17">
        <v>10.3</v>
      </c>
      <c r="T41" s="17"/>
      <c r="U41" s="17"/>
      <c r="V41" s="17"/>
      <c r="W41" s="17"/>
      <c r="X41" s="17">
        <v>81.900000000000006</v>
      </c>
      <c r="Y41" s="17">
        <v>5.9</v>
      </c>
      <c r="Z41" s="17"/>
      <c r="AA41" s="17">
        <v>0</v>
      </c>
      <c r="AB41" s="17">
        <v>6.3</v>
      </c>
      <c r="AC41" s="17"/>
      <c r="AD41" s="17">
        <v>74.900000000000006</v>
      </c>
      <c r="AE41" s="17"/>
      <c r="AF41" s="17"/>
      <c r="AG41" s="17"/>
      <c r="AH41" s="17"/>
      <c r="AI41" s="17">
        <v>109.7</v>
      </c>
      <c r="AJ41" s="17">
        <v>207.2</v>
      </c>
      <c r="AK41" s="17"/>
      <c r="AL41" s="17"/>
      <c r="AM41" s="17"/>
      <c r="AN41" s="17">
        <v>6.5</v>
      </c>
      <c r="AO41" s="17">
        <v>455</v>
      </c>
      <c r="AP41" s="17">
        <v>80.400000000000006</v>
      </c>
      <c r="AQ41" s="17">
        <v>150.1</v>
      </c>
      <c r="AR41" s="17">
        <v>41.4</v>
      </c>
      <c r="AS41" s="17">
        <v>18.399999999999999</v>
      </c>
      <c r="AT41" s="17">
        <v>19.2</v>
      </c>
      <c r="AU41" s="17">
        <v>49.1</v>
      </c>
      <c r="AV41" s="17">
        <v>179</v>
      </c>
      <c r="AW41" s="17">
        <v>179.5</v>
      </c>
      <c r="AX41" s="17">
        <v>182.4</v>
      </c>
      <c r="AY41" s="17">
        <v>77.2</v>
      </c>
      <c r="AZ41" s="17">
        <v>43.3</v>
      </c>
      <c r="BA41" s="17"/>
      <c r="BB41" s="17">
        <v>3.8</v>
      </c>
      <c r="BC41" s="17">
        <v>29.1</v>
      </c>
      <c r="BD41" s="17">
        <v>168.9</v>
      </c>
      <c r="BE41" s="17"/>
      <c r="BF41" s="17"/>
      <c r="BG41" s="17">
        <v>94</v>
      </c>
      <c r="BH41" s="17"/>
      <c r="BI41" s="17"/>
      <c r="BJ41" s="17">
        <v>44</v>
      </c>
      <c r="BK41" s="17"/>
      <c r="BL41" s="17"/>
      <c r="BM41" s="17"/>
      <c r="BN41" s="17">
        <v>84.6</v>
      </c>
      <c r="BO41" s="17">
        <v>117.8</v>
      </c>
      <c r="BP41" s="17">
        <v>117.5</v>
      </c>
      <c r="BQ41" s="17">
        <v>115.7</v>
      </c>
      <c r="BR41" s="17">
        <v>197.6</v>
      </c>
      <c r="BS41" s="17">
        <v>0</v>
      </c>
      <c r="BT41" s="17"/>
      <c r="BU41" s="17"/>
      <c r="BV41" s="17"/>
      <c r="BW41" s="17"/>
      <c r="BX41" s="17">
        <v>15.8</v>
      </c>
      <c r="BY41" s="17"/>
      <c r="BZ41" s="17"/>
      <c r="CA41" s="17">
        <v>2.9</v>
      </c>
      <c r="CB41" s="17">
        <v>259.7</v>
      </c>
      <c r="CC41" s="17">
        <v>131.69999999999999</v>
      </c>
      <c r="CD41" s="17">
        <v>62.1</v>
      </c>
      <c r="CE41" s="17">
        <v>79.3</v>
      </c>
      <c r="CF41" s="17">
        <v>30.1</v>
      </c>
      <c r="CG41" s="17">
        <v>0</v>
      </c>
      <c r="CH41" s="17"/>
      <c r="CI41" s="17"/>
      <c r="CJ41" s="17">
        <v>113.6</v>
      </c>
      <c r="CK41" s="17"/>
      <c r="CL41" s="17">
        <v>57.2</v>
      </c>
      <c r="CM41" s="17">
        <v>103.4</v>
      </c>
      <c r="CN41" s="17"/>
      <c r="CO41" s="17"/>
      <c r="CP41" s="17"/>
      <c r="CQ41" s="17"/>
      <c r="CR41" s="17">
        <v>203.4</v>
      </c>
      <c r="CS41" s="17">
        <v>97.9</v>
      </c>
      <c r="CT41" s="17"/>
      <c r="CU41" s="17"/>
      <c r="CV41" s="17">
        <v>0</v>
      </c>
      <c r="CW41" s="17">
        <v>0.3</v>
      </c>
      <c r="CX41" s="17">
        <v>87.1</v>
      </c>
      <c r="CY41" s="17">
        <v>80</v>
      </c>
      <c r="CZ41" s="17">
        <v>9.1999999999999993</v>
      </c>
      <c r="DA41" s="17">
        <v>0.2</v>
      </c>
      <c r="DB41" s="17">
        <v>20.399999999999999</v>
      </c>
      <c r="DC41" s="17">
        <v>9.9</v>
      </c>
      <c r="DD41" s="17">
        <v>5.5</v>
      </c>
      <c r="DE41" s="17">
        <v>185.8</v>
      </c>
      <c r="DF41" s="17">
        <v>55.39</v>
      </c>
      <c r="DG41" s="17">
        <v>2.1</v>
      </c>
      <c r="DH41" s="17">
        <v>3.6</v>
      </c>
      <c r="DI41" s="17">
        <v>5.0999999999999996</v>
      </c>
      <c r="DJ41" s="17"/>
      <c r="DK41" s="17">
        <v>19.2</v>
      </c>
      <c r="DL41" s="17">
        <v>19.5</v>
      </c>
      <c r="DM41" s="17">
        <v>3.5</v>
      </c>
      <c r="DN41" s="17">
        <v>18.5</v>
      </c>
      <c r="DO41" s="17">
        <v>13.7</v>
      </c>
      <c r="DP41" s="17">
        <v>16.899999999999999</v>
      </c>
      <c r="DQ41" s="17">
        <v>21.6</v>
      </c>
      <c r="DR41" s="17">
        <v>76.8</v>
      </c>
      <c r="DS41" s="17">
        <v>17.100000000000001</v>
      </c>
      <c r="DT41" s="17">
        <v>0</v>
      </c>
      <c r="DU41" s="17">
        <v>20.100000000000001</v>
      </c>
      <c r="DV41" s="17">
        <v>3.2</v>
      </c>
      <c r="DW41" s="17"/>
      <c r="DX41" s="17">
        <v>0.1</v>
      </c>
      <c r="DY41" s="17">
        <v>19.7</v>
      </c>
      <c r="DZ41" s="17">
        <v>13.2</v>
      </c>
      <c r="EA41" s="17">
        <v>20.3</v>
      </c>
      <c r="EB41" s="17">
        <v>20.3</v>
      </c>
      <c r="EC41" s="17">
        <v>16.7</v>
      </c>
      <c r="ED41" s="17">
        <v>17.2</v>
      </c>
      <c r="EE41" s="17">
        <v>13.6</v>
      </c>
      <c r="EF41" s="17">
        <v>104.7</v>
      </c>
      <c r="EG41" s="17">
        <v>98.8</v>
      </c>
      <c r="EH41" s="17">
        <v>9.3000000000000007</v>
      </c>
      <c r="EI41" s="17">
        <v>12.3</v>
      </c>
      <c r="EJ41" s="17">
        <v>2.2000000000000002</v>
      </c>
      <c r="EK41" s="17">
        <v>20.9</v>
      </c>
      <c r="EL41" s="17">
        <v>4.0999999999999996</v>
      </c>
      <c r="EM41" s="17">
        <v>7.4</v>
      </c>
      <c r="EN41" s="17">
        <v>20.399999999999999</v>
      </c>
      <c r="EO41" s="17">
        <v>20.399999999999999</v>
      </c>
      <c r="EP41" s="17">
        <v>20</v>
      </c>
      <c r="EQ41" s="17">
        <v>10.6</v>
      </c>
      <c r="ER41" s="17">
        <v>227.2</v>
      </c>
      <c r="ES41" s="17">
        <v>7.8</v>
      </c>
      <c r="ET41" s="17">
        <v>128.69999999999999</v>
      </c>
      <c r="EU41" s="17">
        <v>0.6</v>
      </c>
      <c r="EV41" s="17">
        <v>123.4</v>
      </c>
      <c r="EW41" s="17">
        <v>124.3</v>
      </c>
      <c r="EX41" s="17">
        <v>98.1</v>
      </c>
      <c r="EY41" s="17">
        <v>3.2</v>
      </c>
      <c r="EZ41" s="17">
        <v>2.4</v>
      </c>
      <c r="FA41" s="17">
        <v>1.1000000000000001</v>
      </c>
      <c r="FB41" s="17">
        <v>2.7</v>
      </c>
      <c r="FC41" s="17">
        <v>10.4</v>
      </c>
      <c r="FD41" s="17">
        <v>5.2</v>
      </c>
      <c r="FE41" s="17">
        <v>20</v>
      </c>
      <c r="FF41" s="17">
        <v>20</v>
      </c>
      <c r="FG41" s="17"/>
      <c r="FH41" s="17">
        <v>0</v>
      </c>
      <c r="FI41" s="17">
        <v>18.899999999999999</v>
      </c>
      <c r="FJ41" s="17">
        <v>16.5</v>
      </c>
      <c r="FK41" s="17">
        <v>14.1</v>
      </c>
      <c r="FL41" s="17">
        <v>8.6</v>
      </c>
      <c r="FM41" s="17">
        <v>10.4</v>
      </c>
      <c r="FN41" s="17">
        <v>20.8</v>
      </c>
      <c r="FO41" s="17">
        <v>8122.89</v>
      </c>
      <c r="FP41" s="15"/>
      <c r="FQ41" s="17">
        <v>24.6</v>
      </c>
      <c r="FR41" s="17">
        <v>6.51</v>
      </c>
      <c r="FS41" s="17"/>
      <c r="FT41" s="17">
        <v>13.2</v>
      </c>
      <c r="FU41" s="17">
        <v>24.01</v>
      </c>
      <c r="FV41" s="17">
        <v>9.5</v>
      </c>
      <c r="FW41" s="17">
        <v>9.1</v>
      </c>
      <c r="FX41" s="17">
        <v>12.5</v>
      </c>
      <c r="FY41" s="17">
        <v>99.42</v>
      </c>
    </row>
    <row r="42" spans="1:181" ht="24" customHeight="1" x14ac:dyDescent="0.35">
      <c r="A42" s="18" t="s">
        <v>77</v>
      </c>
      <c r="B42" s="18" t="s">
        <v>814</v>
      </c>
      <c r="C42" s="19">
        <v>196.6</v>
      </c>
      <c r="D42" s="19"/>
      <c r="E42" s="19"/>
      <c r="F42" s="19"/>
      <c r="G42" s="19"/>
      <c r="H42" s="19">
        <v>87.9</v>
      </c>
      <c r="I42" s="19">
        <v>219.7</v>
      </c>
      <c r="J42" s="19">
        <v>0</v>
      </c>
      <c r="K42" s="19">
        <v>0</v>
      </c>
      <c r="L42" s="19">
        <v>140.19999999999999</v>
      </c>
      <c r="M42" s="19">
        <v>139.69999999999999</v>
      </c>
      <c r="N42" s="19">
        <v>140</v>
      </c>
      <c r="O42" s="19">
        <v>248.8</v>
      </c>
      <c r="P42" s="19">
        <v>202.5</v>
      </c>
      <c r="Q42" s="19">
        <v>108.3</v>
      </c>
      <c r="R42" s="19">
        <v>550.1</v>
      </c>
      <c r="S42" s="19">
        <v>9.9</v>
      </c>
      <c r="T42" s="19"/>
      <c r="U42" s="19"/>
      <c r="V42" s="19"/>
      <c r="W42" s="19"/>
      <c r="X42" s="19">
        <v>80.3</v>
      </c>
      <c r="Y42" s="19">
        <v>5.5</v>
      </c>
      <c r="Z42" s="19"/>
      <c r="AA42" s="19">
        <v>0</v>
      </c>
      <c r="AB42" s="19">
        <v>6.2</v>
      </c>
      <c r="AC42" s="19"/>
      <c r="AD42" s="19">
        <v>74.400000000000006</v>
      </c>
      <c r="AE42" s="19"/>
      <c r="AF42" s="19"/>
      <c r="AG42" s="19"/>
      <c r="AH42" s="19"/>
      <c r="AI42" s="19">
        <v>109.5</v>
      </c>
      <c r="AJ42" s="19">
        <v>220</v>
      </c>
      <c r="AK42" s="19"/>
      <c r="AL42" s="19"/>
      <c r="AM42" s="19"/>
      <c r="AN42" s="19">
        <v>6.5</v>
      </c>
      <c r="AO42" s="19">
        <v>454.8</v>
      </c>
      <c r="AP42" s="19">
        <v>81.099999999999994</v>
      </c>
      <c r="AQ42" s="19">
        <v>150.19999999999999</v>
      </c>
      <c r="AR42" s="19">
        <v>40.799999999999997</v>
      </c>
      <c r="AS42" s="19">
        <v>18.600000000000001</v>
      </c>
      <c r="AT42" s="19">
        <v>19.2</v>
      </c>
      <c r="AU42" s="19">
        <v>48.4</v>
      </c>
      <c r="AV42" s="19">
        <v>175.6</v>
      </c>
      <c r="AW42" s="19">
        <v>176.1</v>
      </c>
      <c r="AX42" s="19">
        <v>182.4</v>
      </c>
      <c r="AY42" s="19">
        <v>75.400000000000006</v>
      </c>
      <c r="AZ42" s="19">
        <v>42.5</v>
      </c>
      <c r="BA42" s="19"/>
      <c r="BB42" s="19">
        <v>3.8</v>
      </c>
      <c r="BC42" s="19">
        <v>29.1</v>
      </c>
      <c r="BD42" s="19">
        <v>166.6</v>
      </c>
      <c r="BE42" s="19"/>
      <c r="BF42" s="19"/>
      <c r="BG42" s="19">
        <v>93.1</v>
      </c>
      <c r="BH42" s="19"/>
      <c r="BI42" s="19"/>
      <c r="BJ42" s="19">
        <v>43.4</v>
      </c>
      <c r="BK42" s="19"/>
      <c r="BL42" s="19"/>
      <c r="BM42" s="19"/>
      <c r="BN42" s="19">
        <v>83.2</v>
      </c>
      <c r="BO42" s="19">
        <v>117.2</v>
      </c>
      <c r="BP42" s="19">
        <v>117.6</v>
      </c>
      <c r="BQ42" s="19">
        <v>117.4</v>
      </c>
      <c r="BR42" s="19">
        <v>207.6</v>
      </c>
      <c r="BS42" s="19">
        <v>0</v>
      </c>
      <c r="BT42" s="19"/>
      <c r="BU42" s="19"/>
      <c r="BV42" s="19"/>
      <c r="BW42" s="19"/>
      <c r="BX42" s="19">
        <v>15.1</v>
      </c>
      <c r="BY42" s="19"/>
      <c r="BZ42" s="19"/>
      <c r="CA42" s="19">
        <v>2.9</v>
      </c>
      <c r="CB42" s="19">
        <v>258.7</v>
      </c>
      <c r="CC42" s="19">
        <v>128.4</v>
      </c>
      <c r="CD42" s="19">
        <v>60.7</v>
      </c>
      <c r="CE42" s="19">
        <v>78.599999999999994</v>
      </c>
      <c r="CF42" s="19">
        <v>29.5</v>
      </c>
      <c r="CG42" s="19">
        <v>0</v>
      </c>
      <c r="CH42" s="19"/>
      <c r="CI42" s="19"/>
      <c r="CJ42" s="19">
        <v>114.7</v>
      </c>
      <c r="CK42" s="19"/>
      <c r="CL42" s="19">
        <v>54</v>
      </c>
      <c r="CM42" s="19">
        <v>103.5</v>
      </c>
      <c r="CN42" s="19"/>
      <c r="CO42" s="19"/>
      <c r="CP42" s="19"/>
      <c r="CQ42" s="19"/>
      <c r="CR42" s="19">
        <v>204.2</v>
      </c>
      <c r="CS42" s="19">
        <v>98.4</v>
      </c>
      <c r="CT42" s="19"/>
      <c r="CU42" s="19"/>
      <c r="CV42" s="19">
        <v>1.3</v>
      </c>
      <c r="CW42" s="19">
        <v>0.2</v>
      </c>
      <c r="CX42" s="19">
        <v>99.4</v>
      </c>
      <c r="CY42" s="19">
        <v>72.3</v>
      </c>
      <c r="CZ42" s="19">
        <v>8.6</v>
      </c>
      <c r="DA42" s="19">
        <v>0.1</v>
      </c>
      <c r="DB42" s="19">
        <v>20.2</v>
      </c>
      <c r="DC42" s="19">
        <v>9.9</v>
      </c>
      <c r="DD42" s="19">
        <v>5.6</v>
      </c>
      <c r="DE42" s="19">
        <v>173.9</v>
      </c>
      <c r="DF42" s="19">
        <v>92.71</v>
      </c>
      <c r="DG42" s="19">
        <v>2.1</v>
      </c>
      <c r="DH42" s="19">
        <v>3.6</v>
      </c>
      <c r="DI42" s="19">
        <v>5.0999999999999996</v>
      </c>
      <c r="DJ42" s="19"/>
      <c r="DK42" s="19">
        <v>19</v>
      </c>
      <c r="DL42" s="19">
        <v>19.5</v>
      </c>
      <c r="DM42" s="19">
        <v>3.5</v>
      </c>
      <c r="DN42" s="19">
        <v>18.5</v>
      </c>
      <c r="DO42" s="19">
        <v>12.7</v>
      </c>
      <c r="DP42" s="19">
        <v>16</v>
      </c>
      <c r="DQ42" s="19">
        <v>25.8</v>
      </c>
      <c r="DR42" s="19">
        <v>80.2</v>
      </c>
      <c r="DS42" s="19">
        <v>15.6</v>
      </c>
      <c r="DT42" s="19">
        <v>0</v>
      </c>
      <c r="DU42" s="19">
        <v>20.100000000000001</v>
      </c>
      <c r="DV42" s="19">
        <v>3.2</v>
      </c>
      <c r="DW42" s="19"/>
      <c r="DX42" s="19">
        <v>0.2</v>
      </c>
      <c r="DY42" s="19">
        <v>19.8</v>
      </c>
      <c r="DZ42" s="19">
        <v>13.2</v>
      </c>
      <c r="EA42" s="19">
        <v>20.100000000000001</v>
      </c>
      <c r="EB42" s="19">
        <v>20.2</v>
      </c>
      <c r="EC42" s="19">
        <v>17.2</v>
      </c>
      <c r="ED42" s="19">
        <v>17.3</v>
      </c>
      <c r="EE42" s="19">
        <v>35.5</v>
      </c>
      <c r="EF42" s="19">
        <v>96.8</v>
      </c>
      <c r="EG42" s="19">
        <v>92.2</v>
      </c>
      <c r="EH42" s="19">
        <v>9.9</v>
      </c>
      <c r="EI42" s="19">
        <v>11.6</v>
      </c>
      <c r="EJ42" s="19">
        <v>0.7</v>
      </c>
      <c r="EK42" s="19">
        <v>20.9</v>
      </c>
      <c r="EL42" s="19">
        <v>4.0999999999999996</v>
      </c>
      <c r="EM42" s="19">
        <v>7.4</v>
      </c>
      <c r="EN42" s="19">
        <v>20.399999999999999</v>
      </c>
      <c r="EO42" s="19">
        <v>20.399999999999999</v>
      </c>
      <c r="EP42" s="19">
        <v>20</v>
      </c>
      <c r="EQ42" s="19">
        <v>10.1</v>
      </c>
      <c r="ER42" s="19">
        <v>159.69999999999999</v>
      </c>
      <c r="ES42" s="19">
        <v>5</v>
      </c>
      <c r="ET42" s="19">
        <v>119.4</v>
      </c>
      <c r="EU42" s="19">
        <v>0.6</v>
      </c>
      <c r="EV42" s="19">
        <v>121.5</v>
      </c>
      <c r="EW42" s="19">
        <v>131.9</v>
      </c>
      <c r="EX42" s="19">
        <v>91.3</v>
      </c>
      <c r="EY42" s="19">
        <v>3.6</v>
      </c>
      <c r="EZ42" s="19">
        <v>2.4</v>
      </c>
      <c r="FA42" s="19">
        <v>1.1000000000000001</v>
      </c>
      <c r="FB42" s="19">
        <v>2.5</v>
      </c>
      <c r="FC42" s="19">
        <v>8.6</v>
      </c>
      <c r="FD42" s="19">
        <v>5.3</v>
      </c>
      <c r="FE42" s="19">
        <v>20</v>
      </c>
      <c r="FF42" s="19">
        <v>20</v>
      </c>
      <c r="FG42" s="19"/>
      <c r="FH42" s="19">
        <v>0</v>
      </c>
      <c r="FI42" s="19">
        <v>20.9</v>
      </c>
      <c r="FJ42" s="19">
        <v>16.600000000000001</v>
      </c>
      <c r="FK42" s="19">
        <v>14.1</v>
      </c>
      <c r="FL42" s="19">
        <v>7.5</v>
      </c>
      <c r="FM42" s="19">
        <v>11.1</v>
      </c>
      <c r="FN42" s="19">
        <v>20.8</v>
      </c>
      <c r="FO42" s="19">
        <v>8109.91</v>
      </c>
      <c r="FP42" s="15"/>
      <c r="FQ42" s="19">
        <v>24.6</v>
      </c>
      <c r="FR42" s="19">
        <v>7.19</v>
      </c>
      <c r="FS42" s="19"/>
      <c r="FT42" s="19">
        <v>13.2</v>
      </c>
      <c r="FU42" s="19">
        <v>24.09</v>
      </c>
      <c r="FV42" s="19">
        <v>9.5</v>
      </c>
      <c r="FW42" s="19">
        <v>9.1999999999999993</v>
      </c>
      <c r="FX42" s="19">
        <v>12.6</v>
      </c>
      <c r="FY42" s="19">
        <v>100.38</v>
      </c>
    </row>
    <row r="43" spans="1:181" ht="24" customHeight="1" x14ac:dyDescent="0.35">
      <c r="A43" s="13" t="s">
        <v>77</v>
      </c>
      <c r="B43" s="13" t="s">
        <v>815</v>
      </c>
      <c r="C43" s="14">
        <v>199.9</v>
      </c>
      <c r="D43" s="14"/>
      <c r="E43" s="14"/>
      <c r="F43" s="14"/>
      <c r="G43" s="14"/>
      <c r="H43" s="14">
        <v>90</v>
      </c>
      <c r="I43" s="14">
        <v>220.4</v>
      </c>
      <c r="J43" s="14">
        <v>0</v>
      </c>
      <c r="K43" s="14">
        <v>0</v>
      </c>
      <c r="L43" s="14">
        <v>153.1</v>
      </c>
      <c r="M43" s="14">
        <v>152.9</v>
      </c>
      <c r="N43" s="14">
        <v>153.1</v>
      </c>
      <c r="O43" s="14">
        <v>242.3</v>
      </c>
      <c r="P43" s="14">
        <v>204.9</v>
      </c>
      <c r="Q43" s="14">
        <v>108.2</v>
      </c>
      <c r="R43" s="14">
        <v>561.1</v>
      </c>
      <c r="S43" s="14">
        <v>10.199999999999999</v>
      </c>
      <c r="T43" s="14"/>
      <c r="U43" s="14"/>
      <c r="V43" s="14"/>
      <c r="W43" s="14"/>
      <c r="X43" s="14">
        <v>81.400000000000006</v>
      </c>
      <c r="Y43" s="14">
        <v>5.9</v>
      </c>
      <c r="Z43" s="14"/>
      <c r="AA43" s="14">
        <v>0</v>
      </c>
      <c r="AB43" s="14">
        <v>6.2</v>
      </c>
      <c r="AC43" s="14"/>
      <c r="AD43" s="14">
        <v>75.8</v>
      </c>
      <c r="AE43" s="14"/>
      <c r="AF43" s="14"/>
      <c r="AG43" s="14"/>
      <c r="AH43" s="14"/>
      <c r="AI43" s="14">
        <v>110.1</v>
      </c>
      <c r="AJ43" s="14">
        <v>208.8</v>
      </c>
      <c r="AK43" s="14"/>
      <c r="AL43" s="14"/>
      <c r="AM43" s="14"/>
      <c r="AN43" s="14">
        <v>6.5</v>
      </c>
      <c r="AO43" s="14">
        <v>458</v>
      </c>
      <c r="AP43" s="14">
        <v>81</v>
      </c>
      <c r="AQ43" s="14">
        <v>151.4</v>
      </c>
      <c r="AR43" s="14">
        <v>41.5</v>
      </c>
      <c r="AS43" s="14">
        <v>18.600000000000001</v>
      </c>
      <c r="AT43" s="14">
        <v>19.2</v>
      </c>
      <c r="AU43" s="14">
        <v>49</v>
      </c>
      <c r="AV43" s="14">
        <v>178.4</v>
      </c>
      <c r="AW43" s="14">
        <v>178.5</v>
      </c>
      <c r="AX43" s="14">
        <v>183.2</v>
      </c>
      <c r="AY43" s="14">
        <v>104.5</v>
      </c>
      <c r="AZ43" s="14">
        <v>43.6</v>
      </c>
      <c r="BA43" s="14"/>
      <c r="BB43" s="14">
        <v>3.8</v>
      </c>
      <c r="BC43" s="14">
        <v>29.5</v>
      </c>
      <c r="BD43" s="14">
        <v>168.6</v>
      </c>
      <c r="BE43" s="14"/>
      <c r="BF43" s="14"/>
      <c r="BG43" s="14">
        <v>93.8</v>
      </c>
      <c r="BH43" s="14"/>
      <c r="BI43" s="14"/>
      <c r="BJ43" s="14">
        <v>43.9</v>
      </c>
      <c r="BK43" s="14"/>
      <c r="BL43" s="14"/>
      <c r="BM43" s="14"/>
      <c r="BN43" s="14">
        <v>84.3</v>
      </c>
      <c r="BO43" s="14">
        <v>117.2</v>
      </c>
      <c r="BP43" s="14">
        <v>117.4</v>
      </c>
      <c r="BQ43" s="14">
        <v>117.4</v>
      </c>
      <c r="BR43" s="14">
        <v>207.5</v>
      </c>
      <c r="BS43" s="14">
        <v>0</v>
      </c>
      <c r="BT43" s="14"/>
      <c r="BU43" s="14"/>
      <c r="BV43" s="14"/>
      <c r="BW43" s="14"/>
      <c r="BX43" s="14">
        <v>25.6</v>
      </c>
      <c r="BY43" s="14"/>
      <c r="BZ43" s="14"/>
      <c r="CA43" s="14">
        <v>3</v>
      </c>
      <c r="CB43" s="14">
        <v>269.10000000000002</v>
      </c>
      <c r="CC43" s="14">
        <v>130.9</v>
      </c>
      <c r="CD43" s="14">
        <v>62.4</v>
      </c>
      <c r="CE43" s="14">
        <v>79.3</v>
      </c>
      <c r="CF43" s="14">
        <v>29.8</v>
      </c>
      <c r="CG43" s="14">
        <v>0</v>
      </c>
      <c r="CH43" s="14"/>
      <c r="CI43" s="14"/>
      <c r="CJ43" s="14">
        <v>113.1</v>
      </c>
      <c r="CK43" s="14"/>
      <c r="CL43" s="14">
        <v>57.6</v>
      </c>
      <c r="CM43" s="14">
        <v>103.6</v>
      </c>
      <c r="CN43" s="14"/>
      <c r="CO43" s="14"/>
      <c r="CP43" s="14"/>
      <c r="CQ43" s="14"/>
      <c r="CR43" s="14">
        <v>206.4</v>
      </c>
      <c r="CS43" s="14">
        <v>99.3</v>
      </c>
      <c r="CT43" s="14"/>
      <c r="CU43" s="14"/>
      <c r="CV43" s="14">
        <v>8.1999999999999993</v>
      </c>
      <c r="CW43" s="14">
        <v>0.1</v>
      </c>
      <c r="CX43" s="14">
        <v>102.3</v>
      </c>
      <c r="CY43" s="14">
        <v>57.9</v>
      </c>
      <c r="CZ43" s="14">
        <v>9.6999999999999993</v>
      </c>
      <c r="DA43" s="14">
        <v>0.1</v>
      </c>
      <c r="DB43" s="14">
        <v>20.399999999999999</v>
      </c>
      <c r="DC43" s="14">
        <v>10</v>
      </c>
      <c r="DD43" s="14">
        <v>5.5</v>
      </c>
      <c r="DE43" s="14">
        <v>129.80000000000001</v>
      </c>
      <c r="DF43" s="14">
        <v>75.19</v>
      </c>
      <c r="DG43" s="14">
        <v>2.1</v>
      </c>
      <c r="DH43" s="14">
        <v>3.6</v>
      </c>
      <c r="DI43" s="14">
        <v>5.0999999999999996</v>
      </c>
      <c r="DJ43" s="14"/>
      <c r="DK43" s="14">
        <v>19</v>
      </c>
      <c r="DL43" s="14">
        <v>19.5</v>
      </c>
      <c r="DM43" s="14">
        <v>3.5</v>
      </c>
      <c r="DN43" s="14">
        <v>18.5</v>
      </c>
      <c r="DO43" s="14">
        <v>11.5</v>
      </c>
      <c r="DP43" s="14">
        <v>14.4</v>
      </c>
      <c r="DQ43" s="14">
        <v>25.7</v>
      </c>
      <c r="DR43" s="14">
        <v>81.900000000000006</v>
      </c>
      <c r="DS43" s="14">
        <v>12.2</v>
      </c>
      <c r="DT43" s="14">
        <v>0</v>
      </c>
      <c r="DU43" s="14">
        <v>20.100000000000001</v>
      </c>
      <c r="DV43" s="14">
        <v>3.2</v>
      </c>
      <c r="DW43" s="14"/>
      <c r="DX43" s="14">
        <v>0.2</v>
      </c>
      <c r="DY43" s="14">
        <v>19.7</v>
      </c>
      <c r="DZ43" s="14">
        <v>13.2</v>
      </c>
      <c r="EA43" s="14">
        <v>20.3</v>
      </c>
      <c r="EB43" s="14">
        <v>20.3</v>
      </c>
      <c r="EC43" s="14">
        <v>16.100000000000001</v>
      </c>
      <c r="ED43" s="14">
        <v>18.100000000000001</v>
      </c>
      <c r="EE43" s="14">
        <v>14</v>
      </c>
      <c r="EF43" s="14">
        <v>91.7</v>
      </c>
      <c r="EG43" s="14">
        <v>101</v>
      </c>
      <c r="EH43" s="14">
        <v>16.2</v>
      </c>
      <c r="EI43" s="14">
        <v>9.4</v>
      </c>
      <c r="EJ43" s="14">
        <v>5.2</v>
      </c>
      <c r="EK43" s="14">
        <v>20.9</v>
      </c>
      <c r="EL43" s="14">
        <v>5.2</v>
      </c>
      <c r="EM43" s="14">
        <v>7.4</v>
      </c>
      <c r="EN43" s="14">
        <v>20.399999999999999</v>
      </c>
      <c r="EO43" s="14">
        <v>20.399999999999999</v>
      </c>
      <c r="EP43" s="14">
        <v>20</v>
      </c>
      <c r="EQ43" s="14">
        <v>9.6</v>
      </c>
      <c r="ER43" s="14">
        <v>152.69999999999999</v>
      </c>
      <c r="ES43" s="14">
        <v>3.1</v>
      </c>
      <c r="ET43" s="14">
        <v>93.2</v>
      </c>
      <c r="EU43" s="14">
        <v>0.6</v>
      </c>
      <c r="EV43" s="14">
        <v>125.7</v>
      </c>
      <c r="EW43" s="14">
        <v>133.1</v>
      </c>
      <c r="EX43" s="14">
        <v>80.3</v>
      </c>
      <c r="EY43" s="14">
        <v>3.9</v>
      </c>
      <c r="EZ43" s="14">
        <v>2.4</v>
      </c>
      <c r="FA43" s="14">
        <v>1</v>
      </c>
      <c r="FB43" s="14">
        <v>2.2000000000000002</v>
      </c>
      <c r="FC43" s="14">
        <v>5.9</v>
      </c>
      <c r="FD43" s="14">
        <v>5.3</v>
      </c>
      <c r="FE43" s="14">
        <v>20</v>
      </c>
      <c r="FF43" s="14">
        <v>20</v>
      </c>
      <c r="FG43" s="14"/>
      <c r="FH43" s="14">
        <v>0</v>
      </c>
      <c r="FI43" s="14">
        <v>20.9</v>
      </c>
      <c r="FJ43" s="14">
        <v>16.5</v>
      </c>
      <c r="FK43" s="14">
        <v>13.3</v>
      </c>
      <c r="FL43" s="14">
        <v>7.7</v>
      </c>
      <c r="FM43" s="14">
        <v>10.6</v>
      </c>
      <c r="FN43" s="14">
        <v>20.9</v>
      </c>
      <c r="FO43" s="14">
        <v>8109.29</v>
      </c>
      <c r="FP43" s="15"/>
      <c r="FQ43" s="14">
        <v>24.6</v>
      </c>
      <c r="FR43" s="14">
        <v>7.88</v>
      </c>
      <c r="FS43" s="14"/>
      <c r="FT43" s="14">
        <v>13.2</v>
      </c>
      <c r="FU43" s="14">
        <v>24.21</v>
      </c>
      <c r="FV43" s="14">
        <v>9.5</v>
      </c>
      <c r="FW43" s="14">
        <v>9.1</v>
      </c>
      <c r="FX43" s="14">
        <v>12.7</v>
      </c>
      <c r="FY43" s="14">
        <v>101.19</v>
      </c>
    </row>
    <row r="44" spans="1:181" ht="24" customHeight="1" x14ac:dyDescent="0.35">
      <c r="A44" s="16" t="s">
        <v>77</v>
      </c>
      <c r="B44" s="16" t="s">
        <v>816</v>
      </c>
      <c r="C44" s="17">
        <v>202.6</v>
      </c>
      <c r="D44" s="17"/>
      <c r="E44" s="17"/>
      <c r="F44" s="17"/>
      <c r="G44" s="17"/>
      <c r="H44" s="17">
        <v>89.9</v>
      </c>
      <c r="I44" s="17">
        <v>219.7</v>
      </c>
      <c r="J44" s="17">
        <v>0</v>
      </c>
      <c r="K44" s="17">
        <v>0</v>
      </c>
      <c r="L44" s="17">
        <v>165.5</v>
      </c>
      <c r="M44" s="17">
        <v>165.3</v>
      </c>
      <c r="N44" s="17">
        <v>166.2</v>
      </c>
      <c r="O44" s="17">
        <v>266.7</v>
      </c>
      <c r="P44" s="17">
        <v>204.3</v>
      </c>
      <c r="Q44" s="17">
        <v>108.2</v>
      </c>
      <c r="R44" s="17">
        <v>549.4</v>
      </c>
      <c r="S44" s="17">
        <v>10.199999999999999</v>
      </c>
      <c r="T44" s="17"/>
      <c r="U44" s="17"/>
      <c r="V44" s="17"/>
      <c r="W44" s="17"/>
      <c r="X44" s="17">
        <v>81.8</v>
      </c>
      <c r="Y44" s="17">
        <v>6.1</v>
      </c>
      <c r="Z44" s="17"/>
      <c r="AA44" s="17">
        <v>13.1</v>
      </c>
      <c r="AB44" s="17">
        <v>6</v>
      </c>
      <c r="AC44" s="17"/>
      <c r="AD44" s="17">
        <v>74.8</v>
      </c>
      <c r="AE44" s="17"/>
      <c r="AF44" s="17"/>
      <c r="AG44" s="17"/>
      <c r="AH44" s="17"/>
      <c r="AI44" s="17">
        <v>110</v>
      </c>
      <c r="AJ44" s="17">
        <v>222.6</v>
      </c>
      <c r="AK44" s="17"/>
      <c r="AL44" s="17"/>
      <c r="AM44" s="17"/>
      <c r="AN44" s="17">
        <v>6.5</v>
      </c>
      <c r="AO44" s="17">
        <v>459.2</v>
      </c>
      <c r="AP44" s="17">
        <v>54.6</v>
      </c>
      <c r="AQ44" s="17">
        <v>150.80000000000001</v>
      </c>
      <c r="AR44" s="17">
        <v>41.7</v>
      </c>
      <c r="AS44" s="17">
        <v>18.600000000000001</v>
      </c>
      <c r="AT44" s="17">
        <v>19.2</v>
      </c>
      <c r="AU44" s="17">
        <v>47.8</v>
      </c>
      <c r="AV44" s="17">
        <v>177.9</v>
      </c>
      <c r="AW44" s="17">
        <v>178.2</v>
      </c>
      <c r="AX44" s="17">
        <v>181.8</v>
      </c>
      <c r="AY44" s="17">
        <v>106.1</v>
      </c>
      <c r="AZ44" s="17">
        <v>44.1</v>
      </c>
      <c r="BA44" s="17"/>
      <c r="BB44" s="17">
        <v>3.8</v>
      </c>
      <c r="BC44" s="17">
        <v>29.1</v>
      </c>
      <c r="BD44" s="17">
        <v>169.4</v>
      </c>
      <c r="BE44" s="17"/>
      <c r="BF44" s="17"/>
      <c r="BG44" s="17">
        <v>94</v>
      </c>
      <c r="BH44" s="17"/>
      <c r="BI44" s="17"/>
      <c r="BJ44" s="17">
        <v>43.4</v>
      </c>
      <c r="BK44" s="17"/>
      <c r="BL44" s="17"/>
      <c r="BM44" s="17"/>
      <c r="BN44" s="17">
        <v>84.2</v>
      </c>
      <c r="BO44" s="17">
        <v>167.3</v>
      </c>
      <c r="BP44" s="17">
        <v>164.2</v>
      </c>
      <c r="BQ44" s="17">
        <v>164.1</v>
      </c>
      <c r="BR44" s="17">
        <v>245.1</v>
      </c>
      <c r="BS44" s="17">
        <v>0</v>
      </c>
      <c r="BT44" s="17"/>
      <c r="BU44" s="17"/>
      <c r="BV44" s="17"/>
      <c r="BW44" s="17"/>
      <c r="BX44" s="17">
        <v>25.8</v>
      </c>
      <c r="BY44" s="17"/>
      <c r="BZ44" s="17"/>
      <c r="CA44" s="17">
        <v>2.9</v>
      </c>
      <c r="CB44" s="17">
        <v>266.3</v>
      </c>
      <c r="CC44" s="17">
        <v>131.5</v>
      </c>
      <c r="CD44" s="17">
        <v>65.900000000000006</v>
      </c>
      <c r="CE44" s="17">
        <v>79.099999999999994</v>
      </c>
      <c r="CF44" s="17">
        <v>30.1</v>
      </c>
      <c r="CG44" s="17">
        <v>0</v>
      </c>
      <c r="CH44" s="17"/>
      <c r="CI44" s="17"/>
      <c r="CJ44" s="17">
        <v>139.19999999999999</v>
      </c>
      <c r="CK44" s="17"/>
      <c r="CL44" s="17">
        <v>66.7</v>
      </c>
      <c r="CM44" s="17">
        <v>116.8</v>
      </c>
      <c r="CN44" s="17"/>
      <c r="CO44" s="17"/>
      <c r="CP44" s="17"/>
      <c r="CQ44" s="17"/>
      <c r="CR44" s="17">
        <v>206.7</v>
      </c>
      <c r="CS44" s="17">
        <v>99.3</v>
      </c>
      <c r="CT44" s="17"/>
      <c r="CU44" s="17"/>
      <c r="CV44" s="17">
        <v>9.3000000000000007</v>
      </c>
      <c r="CW44" s="17">
        <v>0.1</v>
      </c>
      <c r="CX44" s="17">
        <v>99</v>
      </c>
      <c r="CY44" s="17">
        <v>27.2</v>
      </c>
      <c r="CZ44" s="17">
        <v>9.1999999999999993</v>
      </c>
      <c r="DA44" s="17">
        <v>0.1</v>
      </c>
      <c r="DB44" s="17">
        <v>20.399999999999999</v>
      </c>
      <c r="DC44" s="17">
        <v>10</v>
      </c>
      <c r="DD44" s="17">
        <v>5.6</v>
      </c>
      <c r="DE44" s="17">
        <v>67.599999999999994</v>
      </c>
      <c r="DF44" s="17">
        <v>37.89</v>
      </c>
      <c r="DG44" s="17">
        <v>2.1</v>
      </c>
      <c r="DH44" s="17">
        <v>3.6</v>
      </c>
      <c r="DI44" s="17">
        <v>5.2</v>
      </c>
      <c r="DJ44" s="17"/>
      <c r="DK44" s="17">
        <v>19</v>
      </c>
      <c r="DL44" s="17">
        <v>19.5</v>
      </c>
      <c r="DM44" s="17">
        <v>3.5</v>
      </c>
      <c r="DN44" s="17">
        <v>18.5</v>
      </c>
      <c r="DO44" s="17">
        <v>8.6999999999999993</v>
      </c>
      <c r="DP44" s="17">
        <v>11.2</v>
      </c>
      <c r="DQ44" s="17">
        <v>24.4</v>
      </c>
      <c r="DR44" s="17">
        <v>79.2</v>
      </c>
      <c r="DS44" s="17">
        <v>4.5999999999999996</v>
      </c>
      <c r="DT44" s="17">
        <v>0</v>
      </c>
      <c r="DU44" s="17">
        <v>20.100000000000001</v>
      </c>
      <c r="DV44" s="17">
        <v>3.2</v>
      </c>
      <c r="DW44" s="17"/>
      <c r="DX44" s="17">
        <v>0.1</v>
      </c>
      <c r="DY44" s="17">
        <v>19.7</v>
      </c>
      <c r="DZ44" s="17">
        <v>13.2</v>
      </c>
      <c r="EA44" s="17">
        <v>20.2</v>
      </c>
      <c r="EB44" s="17">
        <v>20.2</v>
      </c>
      <c r="EC44" s="17">
        <v>15.7</v>
      </c>
      <c r="ED44" s="17">
        <v>28.3</v>
      </c>
      <c r="EE44" s="17">
        <v>9.3000000000000007</v>
      </c>
      <c r="EF44" s="17">
        <v>89.2</v>
      </c>
      <c r="EG44" s="17">
        <v>107.8</v>
      </c>
      <c r="EH44" s="17">
        <v>11.7</v>
      </c>
      <c r="EI44" s="17">
        <v>10.199999999999999</v>
      </c>
      <c r="EJ44" s="17">
        <v>1.5</v>
      </c>
      <c r="EK44" s="17">
        <v>20.9</v>
      </c>
      <c r="EL44" s="17">
        <v>8</v>
      </c>
      <c r="EM44" s="17">
        <v>7.4</v>
      </c>
      <c r="EN44" s="17">
        <v>20.399999999999999</v>
      </c>
      <c r="EO44" s="17">
        <v>20.399999999999999</v>
      </c>
      <c r="EP44" s="17">
        <v>20</v>
      </c>
      <c r="EQ44" s="17">
        <v>12.7</v>
      </c>
      <c r="ER44" s="17">
        <v>85.2</v>
      </c>
      <c r="ES44" s="17">
        <v>2.2000000000000002</v>
      </c>
      <c r="ET44" s="17">
        <v>44.3</v>
      </c>
      <c r="EU44" s="17">
        <v>0.6</v>
      </c>
      <c r="EV44" s="17">
        <v>131.30000000000001</v>
      </c>
      <c r="EW44" s="17">
        <v>146.4</v>
      </c>
      <c r="EX44" s="17">
        <v>43.5</v>
      </c>
      <c r="EY44" s="17">
        <v>3.9</v>
      </c>
      <c r="EZ44" s="17">
        <v>2.4</v>
      </c>
      <c r="FA44" s="17">
        <v>1</v>
      </c>
      <c r="FB44" s="17">
        <v>2.2000000000000002</v>
      </c>
      <c r="FC44" s="17">
        <v>2.5</v>
      </c>
      <c r="FD44" s="17">
        <v>5.3</v>
      </c>
      <c r="FE44" s="17">
        <v>20</v>
      </c>
      <c r="FF44" s="17">
        <v>20</v>
      </c>
      <c r="FG44" s="17"/>
      <c r="FH44" s="17">
        <v>0</v>
      </c>
      <c r="FI44" s="17">
        <v>22.9</v>
      </c>
      <c r="FJ44" s="17">
        <v>15.5</v>
      </c>
      <c r="FK44" s="17">
        <v>14.1</v>
      </c>
      <c r="FL44" s="17">
        <v>7.1</v>
      </c>
      <c r="FM44" s="17">
        <v>10.6</v>
      </c>
      <c r="FN44" s="17">
        <v>20.9</v>
      </c>
      <c r="FO44" s="17">
        <v>8111.79</v>
      </c>
      <c r="FP44" s="15"/>
      <c r="FQ44" s="17">
        <v>24.6</v>
      </c>
      <c r="FR44" s="17">
        <v>8.06</v>
      </c>
      <c r="FS44" s="17"/>
      <c r="FT44" s="17">
        <v>13.2</v>
      </c>
      <c r="FU44" s="17">
        <v>24.4</v>
      </c>
      <c r="FV44" s="17">
        <v>9.5</v>
      </c>
      <c r="FW44" s="17">
        <v>9</v>
      </c>
      <c r="FX44" s="17">
        <v>12.6</v>
      </c>
      <c r="FY44" s="17">
        <v>101.36</v>
      </c>
    </row>
    <row r="45" spans="1:181" ht="24" customHeight="1" x14ac:dyDescent="0.35">
      <c r="A45" s="16" t="s">
        <v>77</v>
      </c>
      <c r="B45" s="16" t="s">
        <v>817</v>
      </c>
      <c r="C45" s="17">
        <v>199.2</v>
      </c>
      <c r="D45" s="17"/>
      <c r="E45" s="17"/>
      <c r="F45" s="17"/>
      <c r="G45" s="17"/>
      <c r="H45" s="17">
        <v>88.7</v>
      </c>
      <c r="I45" s="17">
        <v>216.6</v>
      </c>
      <c r="J45" s="17">
        <v>0</v>
      </c>
      <c r="K45" s="17">
        <v>0</v>
      </c>
      <c r="L45" s="17">
        <v>151</v>
      </c>
      <c r="M45" s="17">
        <v>150.9</v>
      </c>
      <c r="N45" s="17">
        <v>150.30000000000001</v>
      </c>
      <c r="O45" s="17">
        <v>246.9</v>
      </c>
      <c r="P45" s="17">
        <v>204.8</v>
      </c>
      <c r="Q45" s="17">
        <v>108.1</v>
      </c>
      <c r="R45" s="17">
        <v>545.9</v>
      </c>
      <c r="S45" s="17">
        <v>9.9</v>
      </c>
      <c r="T45" s="17"/>
      <c r="U45" s="17"/>
      <c r="V45" s="17"/>
      <c r="W45" s="17"/>
      <c r="X45" s="17">
        <v>80.5</v>
      </c>
      <c r="Y45" s="17">
        <v>5.5</v>
      </c>
      <c r="Z45" s="17"/>
      <c r="AA45" s="17">
        <v>22.4</v>
      </c>
      <c r="AB45" s="17">
        <v>5.9</v>
      </c>
      <c r="AC45" s="17"/>
      <c r="AD45" s="17">
        <v>74.7</v>
      </c>
      <c r="AE45" s="17"/>
      <c r="AF45" s="17"/>
      <c r="AG45" s="17"/>
      <c r="AH45" s="17"/>
      <c r="AI45" s="17">
        <v>108.8</v>
      </c>
      <c r="AJ45" s="17">
        <v>206.8</v>
      </c>
      <c r="AK45" s="17"/>
      <c r="AL45" s="17"/>
      <c r="AM45" s="17"/>
      <c r="AN45" s="17">
        <v>6.5</v>
      </c>
      <c r="AO45" s="17">
        <v>455.9</v>
      </c>
      <c r="AP45" s="17">
        <v>65.5</v>
      </c>
      <c r="AQ45" s="17">
        <v>149.9</v>
      </c>
      <c r="AR45" s="17">
        <v>40.6</v>
      </c>
      <c r="AS45" s="17">
        <v>18.600000000000001</v>
      </c>
      <c r="AT45" s="17">
        <v>19.2</v>
      </c>
      <c r="AU45" s="17">
        <v>48.2</v>
      </c>
      <c r="AV45" s="17">
        <v>175.8</v>
      </c>
      <c r="AW45" s="17">
        <v>175.2</v>
      </c>
      <c r="AX45" s="17">
        <v>183.3</v>
      </c>
      <c r="AY45" s="17">
        <v>105.4</v>
      </c>
      <c r="AZ45" s="17">
        <v>43</v>
      </c>
      <c r="BA45" s="17"/>
      <c r="BB45" s="17">
        <v>3.8</v>
      </c>
      <c r="BC45" s="17">
        <v>28.2</v>
      </c>
      <c r="BD45" s="17">
        <v>165.7</v>
      </c>
      <c r="BE45" s="17"/>
      <c r="BF45" s="17"/>
      <c r="BG45" s="17">
        <v>93.1</v>
      </c>
      <c r="BH45" s="17"/>
      <c r="BI45" s="17"/>
      <c r="BJ45" s="17">
        <v>43.9</v>
      </c>
      <c r="BK45" s="17"/>
      <c r="BL45" s="17"/>
      <c r="BM45" s="17"/>
      <c r="BN45" s="17">
        <v>83.1</v>
      </c>
      <c r="BO45" s="17">
        <v>168.1</v>
      </c>
      <c r="BP45" s="17">
        <v>165.7</v>
      </c>
      <c r="BQ45" s="17">
        <v>197.5</v>
      </c>
      <c r="BR45" s="17">
        <v>264</v>
      </c>
      <c r="BS45" s="17">
        <v>0</v>
      </c>
      <c r="BT45" s="17"/>
      <c r="BU45" s="17"/>
      <c r="BV45" s="17"/>
      <c r="BW45" s="17"/>
      <c r="BX45" s="17">
        <v>35</v>
      </c>
      <c r="BY45" s="17"/>
      <c r="BZ45" s="17"/>
      <c r="CA45" s="17">
        <v>2.9</v>
      </c>
      <c r="CB45" s="17">
        <v>260.5</v>
      </c>
      <c r="CC45" s="17">
        <v>128.1</v>
      </c>
      <c r="CD45" s="17">
        <v>64.099999999999994</v>
      </c>
      <c r="CE45" s="17">
        <v>78.2</v>
      </c>
      <c r="CF45" s="17">
        <v>27.4</v>
      </c>
      <c r="CG45" s="17">
        <v>0</v>
      </c>
      <c r="CH45" s="17"/>
      <c r="CI45" s="17"/>
      <c r="CJ45" s="17">
        <v>140.19999999999999</v>
      </c>
      <c r="CK45" s="17"/>
      <c r="CL45" s="17">
        <v>73</v>
      </c>
      <c r="CM45" s="17">
        <v>179.9</v>
      </c>
      <c r="CN45" s="17"/>
      <c r="CO45" s="17"/>
      <c r="CP45" s="17"/>
      <c r="CQ45" s="17"/>
      <c r="CR45" s="17">
        <v>206.2</v>
      </c>
      <c r="CS45" s="17">
        <v>98.8</v>
      </c>
      <c r="CT45" s="17"/>
      <c r="CU45" s="17"/>
      <c r="CV45" s="17">
        <v>10</v>
      </c>
      <c r="CW45" s="17">
        <v>0.1</v>
      </c>
      <c r="CX45" s="17">
        <v>92</v>
      </c>
      <c r="CY45" s="17">
        <v>10.1</v>
      </c>
      <c r="CZ45" s="17">
        <v>8.6</v>
      </c>
      <c r="DA45" s="17">
        <v>0.1</v>
      </c>
      <c r="DB45" s="17">
        <v>20.3</v>
      </c>
      <c r="DC45" s="17">
        <v>10</v>
      </c>
      <c r="DD45" s="17">
        <v>5.6</v>
      </c>
      <c r="DE45" s="17">
        <v>29.4</v>
      </c>
      <c r="DF45" s="17">
        <v>14.81</v>
      </c>
      <c r="DG45" s="17">
        <v>2.1</v>
      </c>
      <c r="DH45" s="17">
        <v>3.6</v>
      </c>
      <c r="DI45" s="17">
        <v>5.2</v>
      </c>
      <c r="DJ45" s="17"/>
      <c r="DK45" s="17">
        <v>19.100000000000001</v>
      </c>
      <c r="DL45" s="17">
        <v>19.5</v>
      </c>
      <c r="DM45" s="17">
        <v>3.5</v>
      </c>
      <c r="DN45" s="17">
        <v>18.5</v>
      </c>
      <c r="DO45" s="17">
        <v>2.6</v>
      </c>
      <c r="DP45" s="17">
        <v>3.6</v>
      </c>
      <c r="DQ45" s="17">
        <v>25</v>
      </c>
      <c r="DR45" s="17">
        <v>79.7</v>
      </c>
      <c r="DS45" s="17">
        <v>0.2</v>
      </c>
      <c r="DT45" s="17">
        <v>0</v>
      </c>
      <c r="DU45" s="17">
        <v>20.100000000000001</v>
      </c>
      <c r="DV45" s="17">
        <v>3.2</v>
      </c>
      <c r="DW45" s="17"/>
      <c r="DX45" s="17">
        <v>0.1</v>
      </c>
      <c r="DY45" s="17">
        <v>19.7</v>
      </c>
      <c r="DZ45" s="17">
        <v>13.2</v>
      </c>
      <c r="EA45" s="17">
        <v>20</v>
      </c>
      <c r="EB45" s="17">
        <v>20.100000000000001</v>
      </c>
      <c r="EC45" s="17">
        <v>14.7</v>
      </c>
      <c r="ED45" s="17">
        <v>42.5</v>
      </c>
      <c r="EE45" s="17">
        <v>1.8</v>
      </c>
      <c r="EF45" s="17">
        <v>103.8</v>
      </c>
      <c r="EG45" s="17">
        <v>111</v>
      </c>
      <c r="EH45" s="17">
        <v>14.8</v>
      </c>
      <c r="EI45" s="17">
        <v>13.1</v>
      </c>
      <c r="EJ45" s="17">
        <v>0.1</v>
      </c>
      <c r="EK45" s="17">
        <v>20.9</v>
      </c>
      <c r="EL45" s="17">
        <v>8</v>
      </c>
      <c r="EM45" s="17">
        <v>7.4</v>
      </c>
      <c r="EN45" s="17">
        <v>20.399999999999999</v>
      </c>
      <c r="EO45" s="17">
        <v>20.399999999999999</v>
      </c>
      <c r="EP45" s="17">
        <v>20</v>
      </c>
      <c r="EQ45" s="17">
        <v>9.6</v>
      </c>
      <c r="ER45" s="17">
        <v>33.6</v>
      </c>
      <c r="ES45" s="17">
        <v>1.2</v>
      </c>
      <c r="ET45" s="17">
        <v>6.5</v>
      </c>
      <c r="EU45" s="17">
        <v>0.6</v>
      </c>
      <c r="EV45" s="17">
        <v>131.5</v>
      </c>
      <c r="EW45" s="17">
        <v>149.69999999999999</v>
      </c>
      <c r="EX45" s="17">
        <v>6.9</v>
      </c>
      <c r="EY45" s="17">
        <v>3.9</v>
      </c>
      <c r="EZ45" s="17">
        <v>2.4</v>
      </c>
      <c r="FA45" s="17">
        <v>1</v>
      </c>
      <c r="FB45" s="17">
        <v>2.2000000000000002</v>
      </c>
      <c r="FC45" s="17">
        <v>1.1000000000000001</v>
      </c>
      <c r="FD45" s="17">
        <v>5.4</v>
      </c>
      <c r="FE45" s="17">
        <v>20</v>
      </c>
      <c r="FF45" s="17">
        <v>20</v>
      </c>
      <c r="FG45" s="17"/>
      <c r="FH45" s="17">
        <v>0</v>
      </c>
      <c r="FI45" s="17">
        <v>23.8</v>
      </c>
      <c r="FJ45" s="17">
        <v>15.8</v>
      </c>
      <c r="FK45" s="17">
        <v>14.1</v>
      </c>
      <c r="FL45" s="17">
        <v>7.7</v>
      </c>
      <c r="FM45" s="17">
        <v>10.6</v>
      </c>
      <c r="FN45" s="17">
        <v>20.399999999999999</v>
      </c>
      <c r="FO45" s="17">
        <v>7938.31</v>
      </c>
      <c r="FP45" s="15"/>
      <c r="FQ45" s="17">
        <v>24.6</v>
      </c>
      <c r="FR45" s="17">
        <v>8.06</v>
      </c>
      <c r="FS45" s="17"/>
      <c r="FT45" s="17">
        <v>13.2</v>
      </c>
      <c r="FU45" s="17">
        <v>24.55</v>
      </c>
      <c r="FV45" s="17">
        <v>9.5</v>
      </c>
      <c r="FW45" s="17">
        <v>9.1999999999999993</v>
      </c>
      <c r="FX45" s="17">
        <v>12.5</v>
      </c>
      <c r="FY45" s="17">
        <v>101.61</v>
      </c>
    </row>
    <row r="46" spans="1:181" ht="24" customHeight="1" x14ac:dyDescent="0.35">
      <c r="A46" s="16" t="s">
        <v>77</v>
      </c>
      <c r="B46" s="16" t="s">
        <v>818</v>
      </c>
      <c r="C46" s="17">
        <v>207.7</v>
      </c>
      <c r="D46" s="17"/>
      <c r="E46" s="17"/>
      <c r="F46" s="17"/>
      <c r="G46" s="17"/>
      <c r="H46" s="17">
        <v>92</v>
      </c>
      <c r="I46" s="17">
        <v>221.6</v>
      </c>
      <c r="J46" s="17">
        <v>0</v>
      </c>
      <c r="K46" s="17">
        <v>0</v>
      </c>
      <c r="L46" s="17">
        <v>118.6</v>
      </c>
      <c r="M46" s="17">
        <v>118.9</v>
      </c>
      <c r="N46" s="17">
        <v>119</v>
      </c>
      <c r="O46" s="17">
        <v>233.9</v>
      </c>
      <c r="P46" s="17">
        <v>202.7</v>
      </c>
      <c r="Q46" s="17">
        <v>108.3</v>
      </c>
      <c r="R46" s="17">
        <v>554.79999999999995</v>
      </c>
      <c r="S46" s="17">
        <v>10.3</v>
      </c>
      <c r="T46" s="17"/>
      <c r="U46" s="17"/>
      <c r="V46" s="17"/>
      <c r="W46" s="17"/>
      <c r="X46" s="17">
        <v>83.2</v>
      </c>
      <c r="Y46" s="17">
        <v>6.4</v>
      </c>
      <c r="Z46" s="17"/>
      <c r="AA46" s="17">
        <v>22.5</v>
      </c>
      <c r="AB46" s="17">
        <v>6.1</v>
      </c>
      <c r="AC46" s="17"/>
      <c r="AD46" s="17">
        <v>75.2</v>
      </c>
      <c r="AE46" s="17"/>
      <c r="AF46" s="17"/>
      <c r="AG46" s="17"/>
      <c r="AH46" s="17"/>
      <c r="AI46" s="17">
        <v>110.1</v>
      </c>
      <c r="AJ46" s="17">
        <v>207.7</v>
      </c>
      <c r="AK46" s="17"/>
      <c r="AL46" s="17"/>
      <c r="AM46" s="17"/>
      <c r="AN46" s="17">
        <v>6.5</v>
      </c>
      <c r="AO46" s="17">
        <v>460.1</v>
      </c>
      <c r="AP46" s="17">
        <v>81.5</v>
      </c>
      <c r="AQ46" s="17">
        <v>151.5</v>
      </c>
      <c r="AR46" s="17">
        <v>41.9</v>
      </c>
      <c r="AS46" s="17">
        <v>18.600000000000001</v>
      </c>
      <c r="AT46" s="17">
        <v>19.2</v>
      </c>
      <c r="AU46" s="17">
        <v>49.6</v>
      </c>
      <c r="AV46" s="17">
        <v>182.8</v>
      </c>
      <c r="AW46" s="17">
        <v>183.6</v>
      </c>
      <c r="AX46" s="17">
        <v>182</v>
      </c>
      <c r="AY46" s="17">
        <v>107.9</v>
      </c>
      <c r="AZ46" s="17">
        <v>45.1</v>
      </c>
      <c r="BA46" s="17"/>
      <c r="BB46" s="17">
        <v>3.8</v>
      </c>
      <c r="BC46" s="17">
        <v>29.2</v>
      </c>
      <c r="BD46" s="17">
        <v>170.8</v>
      </c>
      <c r="BE46" s="17"/>
      <c r="BF46" s="17"/>
      <c r="BG46" s="17">
        <v>95</v>
      </c>
      <c r="BH46" s="17"/>
      <c r="BI46" s="17"/>
      <c r="BJ46" s="17">
        <v>44.1</v>
      </c>
      <c r="BK46" s="17"/>
      <c r="BL46" s="17"/>
      <c r="BM46" s="17"/>
      <c r="BN46" s="17">
        <v>85.2</v>
      </c>
      <c r="BO46" s="17">
        <v>167.4</v>
      </c>
      <c r="BP46" s="17">
        <v>164.5</v>
      </c>
      <c r="BQ46" s="17">
        <v>196.6</v>
      </c>
      <c r="BR46" s="17">
        <v>264.5</v>
      </c>
      <c r="BS46" s="17">
        <v>15</v>
      </c>
      <c r="BT46" s="17"/>
      <c r="BU46" s="17"/>
      <c r="BV46" s="17"/>
      <c r="BW46" s="17"/>
      <c r="BX46" s="17">
        <v>36.9</v>
      </c>
      <c r="BY46" s="17"/>
      <c r="BZ46" s="17"/>
      <c r="CA46" s="17">
        <v>2.4</v>
      </c>
      <c r="CB46" s="17">
        <v>261.8</v>
      </c>
      <c r="CC46" s="17">
        <v>128.6</v>
      </c>
      <c r="CD46" s="17">
        <v>66.7</v>
      </c>
      <c r="CE46" s="17">
        <v>79.3</v>
      </c>
      <c r="CF46" s="17">
        <v>29.4</v>
      </c>
      <c r="CG46" s="17">
        <v>0</v>
      </c>
      <c r="CH46" s="17"/>
      <c r="CI46" s="17"/>
      <c r="CJ46" s="17">
        <v>139.5</v>
      </c>
      <c r="CK46" s="17"/>
      <c r="CL46" s="17">
        <v>76.599999999999994</v>
      </c>
      <c r="CM46" s="17">
        <v>179.5</v>
      </c>
      <c r="CN46" s="17"/>
      <c r="CO46" s="17"/>
      <c r="CP46" s="17"/>
      <c r="CQ46" s="17"/>
      <c r="CR46" s="17">
        <v>206.1</v>
      </c>
      <c r="CS46" s="17">
        <v>98.9</v>
      </c>
      <c r="CT46" s="17"/>
      <c r="CU46" s="17"/>
      <c r="CV46" s="17">
        <v>10</v>
      </c>
      <c r="CW46" s="17">
        <v>0</v>
      </c>
      <c r="CX46" s="17">
        <v>95.7</v>
      </c>
      <c r="CY46" s="17">
        <v>0</v>
      </c>
      <c r="CZ46" s="17">
        <v>5.0999999999999996</v>
      </c>
      <c r="DA46" s="17">
        <v>0</v>
      </c>
      <c r="DB46" s="17">
        <v>20.6</v>
      </c>
      <c r="DC46" s="17">
        <v>10</v>
      </c>
      <c r="DD46" s="17">
        <v>5.7</v>
      </c>
      <c r="DE46" s="17">
        <v>0.2</v>
      </c>
      <c r="DF46" s="17">
        <v>0.11</v>
      </c>
      <c r="DG46" s="17">
        <v>2.1</v>
      </c>
      <c r="DH46" s="17">
        <v>3.6</v>
      </c>
      <c r="DI46" s="17">
        <v>5.2</v>
      </c>
      <c r="DJ46" s="17"/>
      <c r="DK46" s="17">
        <v>19.100000000000001</v>
      </c>
      <c r="DL46" s="17">
        <v>19.399999999999999</v>
      </c>
      <c r="DM46" s="17">
        <v>3.5</v>
      </c>
      <c r="DN46" s="17">
        <v>18.5</v>
      </c>
      <c r="DO46" s="17">
        <v>0.1</v>
      </c>
      <c r="DP46" s="17">
        <v>1</v>
      </c>
      <c r="DQ46" s="17">
        <v>25.3</v>
      </c>
      <c r="DR46" s="17">
        <v>76.8</v>
      </c>
      <c r="DS46" s="17">
        <v>0</v>
      </c>
      <c r="DT46" s="17">
        <v>0</v>
      </c>
      <c r="DU46" s="17">
        <v>20.100000000000001</v>
      </c>
      <c r="DV46" s="17">
        <v>3.2</v>
      </c>
      <c r="DW46" s="17"/>
      <c r="DX46" s="17">
        <v>0</v>
      </c>
      <c r="DY46" s="17">
        <v>19.8</v>
      </c>
      <c r="DZ46" s="17">
        <v>13.2</v>
      </c>
      <c r="EA46" s="17">
        <v>20.3</v>
      </c>
      <c r="EB46" s="17">
        <v>20.3</v>
      </c>
      <c r="EC46" s="17">
        <v>8.4</v>
      </c>
      <c r="ED46" s="17">
        <v>41.3</v>
      </c>
      <c r="EE46" s="17">
        <v>0</v>
      </c>
      <c r="EF46" s="17">
        <v>89.5</v>
      </c>
      <c r="EG46" s="17">
        <v>101.3</v>
      </c>
      <c r="EH46" s="17">
        <v>12.1</v>
      </c>
      <c r="EI46" s="17">
        <v>10.7</v>
      </c>
      <c r="EJ46" s="17">
        <v>0</v>
      </c>
      <c r="EK46" s="17">
        <v>20.9</v>
      </c>
      <c r="EL46" s="17">
        <v>7.9</v>
      </c>
      <c r="EM46" s="17">
        <v>7.4</v>
      </c>
      <c r="EN46" s="17">
        <v>20.399999999999999</v>
      </c>
      <c r="EO46" s="17">
        <v>20.399999999999999</v>
      </c>
      <c r="EP46" s="17">
        <v>20</v>
      </c>
      <c r="EQ46" s="17">
        <v>8.6</v>
      </c>
      <c r="ER46" s="17">
        <v>0.2</v>
      </c>
      <c r="ES46" s="17">
        <v>0</v>
      </c>
      <c r="ET46" s="17">
        <v>0</v>
      </c>
      <c r="EU46" s="17">
        <v>0.6</v>
      </c>
      <c r="EV46" s="17">
        <v>131.19999999999999</v>
      </c>
      <c r="EW46" s="17">
        <v>144.1</v>
      </c>
      <c r="EX46" s="17">
        <v>0.1</v>
      </c>
      <c r="EY46" s="17">
        <v>4</v>
      </c>
      <c r="EZ46" s="17">
        <v>2.4</v>
      </c>
      <c r="FA46" s="17">
        <v>1</v>
      </c>
      <c r="FB46" s="17">
        <v>2.2000000000000002</v>
      </c>
      <c r="FC46" s="17">
        <v>0</v>
      </c>
      <c r="FD46" s="17">
        <v>5.3</v>
      </c>
      <c r="FE46" s="17">
        <v>20</v>
      </c>
      <c r="FF46" s="17">
        <v>20</v>
      </c>
      <c r="FG46" s="17"/>
      <c r="FH46" s="17">
        <v>0</v>
      </c>
      <c r="FI46" s="17">
        <v>23.9</v>
      </c>
      <c r="FJ46" s="17">
        <v>16</v>
      </c>
      <c r="FK46" s="17">
        <v>13.1</v>
      </c>
      <c r="FL46" s="17">
        <v>6.9</v>
      </c>
      <c r="FM46" s="17">
        <v>10.199999999999999</v>
      </c>
      <c r="FN46" s="17">
        <v>21.3</v>
      </c>
      <c r="FO46" s="17">
        <v>7781.41</v>
      </c>
      <c r="FP46" s="15"/>
      <c r="FQ46" s="17">
        <v>24.6</v>
      </c>
      <c r="FR46" s="17">
        <v>8.0500000000000007</v>
      </c>
      <c r="FS46" s="17"/>
      <c r="FT46" s="17">
        <v>13.2</v>
      </c>
      <c r="FU46" s="17">
        <v>24.67</v>
      </c>
      <c r="FV46" s="17">
        <v>9.5</v>
      </c>
      <c r="FW46" s="17">
        <v>9.4</v>
      </c>
      <c r="FX46" s="17">
        <v>12.6</v>
      </c>
      <c r="FY46" s="17">
        <v>102.02</v>
      </c>
    </row>
    <row r="47" spans="1:181" ht="24" customHeight="1" x14ac:dyDescent="0.35">
      <c r="A47" s="16" t="s">
        <v>77</v>
      </c>
      <c r="B47" s="16" t="s">
        <v>819</v>
      </c>
      <c r="C47" s="17">
        <v>203.5</v>
      </c>
      <c r="D47" s="17"/>
      <c r="E47" s="17"/>
      <c r="F47" s="17"/>
      <c r="G47" s="17"/>
      <c r="H47" s="17">
        <v>90</v>
      </c>
      <c r="I47" s="17">
        <v>220.3</v>
      </c>
      <c r="J47" s="17">
        <v>0</v>
      </c>
      <c r="K47" s="17">
        <v>11.6</v>
      </c>
      <c r="L47" s="17">
        <v>138.5</v>
      </c>
      <c r="M47" s="17">
        <v>138.30000000000001</v>
      </c>
      <c r="N47" s="17">
        <v>138.5</v>
      </c>
      <c r="O47" s="17">
        <v>231.6</v>
      </c>
      <c r="P47" s="17">
        <v>204.9</v>
      </c>
      <c r="Q47" s="17">
        <v>108.2</v>
      </c>
      <c r="R47" s="17">
        <v>561.1</v>
      </c>
      <c r="S47" s="17">
        <v>10.199999999999999</v>
      </c>
      <c r="T47" s="17"/>
      <c r="U47" s="17"/>
      <c r="V47" s="17"/>
      <c r="W47" s="17"/>
      <c r="X47" s="17">
        <v>82.1</v>
      </c>
      <c r="Y47" s="17">
        <v>6.3</v>
      </c>
      <c r="Z47" s="17"/>
      <c r="AA47" s="17">
        <v>22.4</v>
      </c>
      <c r="AB47" s="17">
        <v>6.4</v>
      </c>
      <c r="AC47" s="17"/>
      <c r="AD47" s="17">
        <v>76.099999999999994</v>
      </c>
      <c r="AE47" s="17"/>
      <c r="AF47" s="17"/>
      <c r="AG47" s="17"/>
      <c r="AH47" s="17"/>
      <c r="AI47" s="17">
        <v>110.1</v>
      </c>
      <c r="AJ47" s="17">
        <v>193.3</v>
      </c>
      <c r="AK47" s="17"/>
      <c r="AL47" s="17"/>
      <c r="AM47" s="17"/>
      <c r="AN47" s="17">
        <v>6.5</v>
      </c>
      <c r="AO47" s="17">
        <v>458.8</v>
      </c>
      <c r="AP47" s="17">
        <v>81.599999999999994</v>
      </c>
      <c r="AQ47" s="17">
        <v>151.69999999999999</v>
      </c>
      <c r="AR47" s="17">
        <v>41.9</v>
      </c>
      <c r="AS47" s="17">
        <v>18.600000000000001</v>
      </c>
      <c r="AT47" s="17">
        <v>19.2</v>
      </c>
      <c r="AU47" s="17">
        <v>49.5</v>
      </c>
      <c r="AV47" s="17">
        <v>180.8</v>
      </c>
      <c r="AW47" s="17">
        <v>180.9</v>
      </c>
      <c r="AX47" s="17">
        <v>183.6</v>
      </c>
      <c r="AY47" s="17">
        <v>105.9</v>
      </c>
      <c r="AZ47" s="17">
        <v>43.9</v>
      </c>
      <c r="BA47" s="17"/>
      <c r="BB47" s="17">
        <v>3.8</v>
      </c>
      <c r="BC47" s="17">
        <v>28.6</v>
      </c>
      <c r="BD47" s="17">
        <v>170.8</v>
      </c>
      <c r="BE47" s="17"/>
      <c r="BF47" s="17"/>
      <c r="BG47" s="17">
        <v>94.4</v>
      </c>
      <c r="BH47" s="17"/>
      <c r="BI47" s="17"/>
      <c r="BJ47" s="17">
        <v>44.2</v>
      </c>
      <c r="BK47" s="17"/>
      <c r="BL47" s="17"/>
      <c r="BM47" s="17"/>
      <c r="BN47" s="17">
        <v>84.7</v>
      </c>
      <c r="BO47" s="17">
        <v>167.1</v>
      </c>
      <c r="BP47" s="17">
        <v>164.6</v>
      </c>
      <c r="BQ47" s="17">
        <v>194.8</v>
      </c>
      <c r="BR47" s="17">
        <v>263.7</v>
      </c>
      <c r="BS47" s="17">
        <v>72.8</v>
      </c>
      <c r="BT47" s="17"/>
      <c r="BU47" s="17"/>
      <c r="BV47" s="17"/>
      <c r="BW47" s="17"/>
      <c r="BX47" s="17">
        <v>56.3</v>
      </c>
      <c r="BY47" s="17"/>
      <c r="BZ47" s="17"/>
      <c r="CA47" s="17">
        <v>0</v>
      </c>
      <c r="CB47" s="17">
        <v>268.3</v>
      </c>
      <c r="CC47" s="17">
        <v>130.1</v>
      </c>
      <c r="CD47" s="17">
        <v>66.2</v>
      </c>
      <c r="CE47" s="17">
        <v>79.2</v>
      </c>
      <c r="CF47" s="17">
        <v>29.8</v>
      </c>
      <c r="CG47" s="17">
        <v>0</v>
      </c>
      <c r="CH47" s="17"/>
      <c r="CI47" s="17"/>
      <c r="CJ47" s="17">
        <v>139.4</v>
      </c>
      <c r="CK47" s="17"/>
      <c r="CL47" s="17">
        <v>79.099999999999994</v>
      </c>
      <c r="CM47" s="17">
        <v>179.3</v>
      </c>
      <c r="CN47" s="17"/>
      <c r="CO47" s="17"/>
      <c r="CP47" s="17"/>
      <c r="CQ47" s="17"/>
      <c r="CR47" s="17">
        <v>206.2</v>
      </c>
      <c r="CS47" s="17">
        <v>98.8</v>
      </c>
      <c r="CT47" s="17"/>
      <c r="CU47" s="17"/>
      <c r="CV47" s="17">
        <v>10</v>
      </c>
      <c r="CW47" s="17">
        <v>0</v>
      </c>
      <c r="CX47" s="17">
        <v>80</v>
      </c>
      <c r="CY47" s="17">
        <v>0</v>
      </c>
      <c r="CZ47" s="17">
        <v>2.5</v>
      </c>
      <c r="DA47" s="17">
        <v>0</v>
      </c>
      <c r="DB47" s="17">
        <v>20.399999999999999</v>
      </c>
      <c r="DC47" s="17">
        <v>9.9</v>
      </c>
      <c r="DD47" s="17">
        <v>5.6</v>
      </c>
      <c r="DE47" s="17">
        <v>0</v>
      </c>
      <c r="DF47" s="17">
        <v>0</v>
      </c>
      <c r="DG47" s="17">
        <v>2.1</v>
      </c>
      <c r="DH47" s="17">
        <v>3.6</v>
      </c>
      <c r="DI47" s="17">
        <v>5.2</v>
      </c>
      <c r="DJ47" s="17"/>
      <c r="DK47" s="17">
        <v>19.100000000000001</v>
      </c>
      <c r="DL47" s="17">
        <v>19.3</v>
      </c>
      <c r="DM47" s="17">
        <v>3.5</v>
      </c>
      <c r="DN47" s="17">
        <v>18.5</v>
      </c>
      <c r="DO47" s="17">
        <v>0</v>
      </c>
      <c r="DP47" s="17">
        <v>1</v>
      </c>
      <c r="DQ47" s="17">
        <v>25.5</v>
      </c>
      <c r="DR47" s="17">
        <v>73.099999999999994</v>
      </c>
      <c r="DS47" s="17">
        <v>0</v>
      </c>
      <c r="DT47" s="17">
        <v>0</v>
      </c>
      <c r="DU47" s="17">
        <v>20.100000000000001</v>
      </c>
      <c r="DV47" s="17">
        <v>3.2</v>
      </c>
      <c r="DW47" s="17"/>
      <c r="DX47" s="17">
        <v>0</v>
      </c>
      <c r="DY47" s="17">
        <v>19.8</v>
      </c>
      <c r="DZ47" s="17">
        <v>13.2</v>
      </c>
      <c r="EA47" s="17">
        <v>20.2</v>
      </c>
      <c r="EB47" s="17">
        <v>20.3</v>
      </c>
      <c r="EC47" s="17">
        <v>5.0999999999999996</v>
      </c>
      <c r="ED47" s="17">
        <v>37.9</v>
      </c>
      <c r="EE47" s="17">
        <v>0</v>
      </c>
      <c r="EF47" s="17">
        <v>92.3</v>
      </c>
      <c r="EG47" s="17">
        <v>98.4</v>
      </c>
      <c r="EH47" s="17">
        <v>9.4</v>
      </c>
      <c r="EI47" s="17">
        <v>6.8</v>
      </c>
      <c r="EJ47" s="17">
        <v>0</v>
      </c>
      <c r="EK47" s="17">
        <v>20.9</v>
      </c>
      <c r="EL47" s="17">
        <v>8</v>
      </c>
      <c r="EM47" s="17">
        <v>7.4</v>
      </c>
      <c r="EN47" s="17">
        <v>20.399999999999999</v>
      </c>
      <c r="EO47" s="17">
        <v>20.399999999999999</v>
      </c>
      <c r="EP47" s="17">
        <v>20</v>
      </c>
      <c r="EQ47" s="17">
        <v>7.4</v>
      </c>
      <c r="ER47" s="17">
        <v>0</v>
      </c>
      <c r="ES47" s="17">
        <v>0</v>
      </c>
      <c r="ET47" s="17">
        <v>0</v>
      </c>
      <c r="EU47" s="17">
        <v>0.6</v>
      </c>
      <c r="EV47" s="17">
        <v>130</v>
      </c>
      <c r="EW47" s="17">
        <v>133.30000000000001</v>
      </c>
      <c r="EX47" s="17">
        <v>0</v>
      </c>
      <c r="EY47" s="17">
        <v>4</v>
      </c>
      <c r="EZ47" s="17">
        <v>2.4</v>
      </c>
      <c r="FA47" s="17">
        <v>1</v>
      </c>
      <c r="FB47" s="17">
        <v>2.2000000000000002</v>
      </c>
      <c r="FC47" s="17">
        <v>0</v>
      </c>
      <c r="FD47" s="17">
        <v>5.4</v>
      </c>
      <c r="FE47" s="17">
        <v>20</v>
      </c>
      <c r="FF47" s="17">
        <v>20</v>
      </c>
      <c r="FG47" s="17"/>
      <c r="FH47" s="17">
        <v>0</v>
      </c>
      <c r="FI47" s="17">
        <v>26</v>
      </c>
      <c r="FJ47" s="17">
        <v>16.399999999999999</v>
      </c>
      <c r="FK47" s="17">
        <v>14</v>
      </c>
      <c r="FL47" s="17">
        <v>8.3000000000000007</v>
      </c>
      <c r="FM47" s="17">
        <v>10.5</v>
      </c>
      <c r="FN47" s="17">
        <v>21.2</v>
      </c>
      <c r="FO47" s="17">
        <v>7864.3</v>
      </c>
      <c r="FP47" s="15"/>
      <c r="FQ47" s="17">
        <v>24.6</v>
      </c>
      <c r="FR47" s="17">
        <v>8.0399999999999991</v>
      </c>
      <c r="FS47" s="17"/>
      <c r="FT47" s="17">
        <v>13.2</v>
      </c>
      <c r="FU47" s="17">
        <v>24.8</v>
      </c>
      <c r="FV47" s="17">
        <v>9.5</v>
      </c>
      <c r="FW47" s="17">
        <v>9.4</v>
      </c>
      <c r="FX47" s="17">
        <v>12.6</v>
      </c>
      <c r="FY47" s="17">
        <v>102.14</v>
      </c>
    </row>
    <row r="48" spans="1:181" ht="24" customHeight="1" x14ac:dyDescent="0.35">
      <c r="A48" s="16" t="s">
        <v>77</v>
      </c>
      <c r="B48" s="16" t="s">
        <v>820</v>
      </c>
      <c r="C48" s="17">
        <v>202.1</v>
      </c>
      <c r="D48" s="17"/>
      <c r="E48" s="17"/>
      <c r="F48" s="17"/>
      <c r="G48" s="17"/>
      <c r="H48" s="17">
        <v>90.1</v>
      </c>
      <c r="I48" s="17">
        <v>221.2</v>
      </c>
      <c r="J48" s="17">
        <v>0</v>
      </c>
      <c r="K48" s="17">
        <v>59.7</v>
      </c>
      <c r="L48" s="17">
        <v>130.6</v>
      </c>
      <c r="M48" s="17">
        <v>130.9</v>
      </c>
      <c r="N48" s="17">
        <v>130.80000000000001</v>
      </c>
      <c r="O48" s="17">
        <v>232.1</v>
      </c>
      <c r="P48" s="17">
        <v>204</v>
      </c>
      <c r="Q48" s="17">
        <v>108.1</v>
      </c>
      <c r="R48" s="17">
        <v>558.5</v>
      </c>
      <c r="S48" s="17">
        <v>10.3</v>
      </c>
      <c r="T48" s="17"/>
      <c r="U48" s="17"/>
      <c r="V48" s="17"/>
      <c r="W48" s="17"/>
      <c r="X48" s="17">
        <v>82</v>
      </c>
      <c r="Y48" s="17">
        <v>6.3</v>
      </c>
      <c r="Z48" s="17"/>
      <c r="AA48" s="17">
        <v>22.4</v>
      </c>
      <c r="AB48" s="17">
        <v>6.4</v>
      </c>
      <c r="AC48" s="17"/>
      <c r="AD48" s="17">
        <v>111</v>
      </c>
      <c r="AE48" s="17"/>
      <c r="AF48" s="17"/>
      <c r="AG48" s="17"/>
      <c r="AH48" s="17"/>
      <c r="AI48" s="17">
        <v>110</v>
      </c>
      <c r="AJ48" s="17">
        <v>199.4</v>
      </c>
      <c r="AK48" s="17"/>
      <c r="AL48" s="17"/>
      <c r="AM48" s="17"/>
      <c r="AN48" s="17">
        <v>6.5</v>
      </c>
      <c r="AO48" s="17">
        <v>455.6</v>
      </c>
      <c r="AP48" s="17">
        <v>81.599999999999994</v>
      </c>
      <c r="AQ48" s="17">
        <v>151.19999999999999</v>
      </c>
      <c r="AR48" s="17">
        <v>41.8</v>
      </c>
      <c r="AS48" s="17">
        <v>18.600000000000001</v>
      </c>
      <c r="AT48" s="17">
        <v>19.2</v>
      </c>
      <c r="AU48" s="17">
        <v>49.4</v>
      </c>
      <c r="AV48" s="17">
        <v>178.9</v>
      </c>
      <c r="AW48" s="17">
        <v>179.9</v>
      </c>
      <c r="AX48" s="17">
        <v>182.3</v>
      </c>
      <c r="AY48" s="17">
        <v>105.8</v>
      </c>
      <c r="AZ48" s="17">
        <v>43.9</v>
      </c>
      <c r="BA48" s="17"/>
      <c r="BB48" s="17">
        <v>3.8</v>
      </c>
      <c r="BC48" s="17">
        <v>28.7</v>
      </c>
      <c r="BD48" s="17">
        <v>170.6</v>
      </c>
      <c r="BE48" s="17"/>
      <c r="BF48" s="17"/>
      <c r="BG48" s="17">
        <v>94.4</v>
      </c>
      <c r="BH48" s="17"/>
      <c r="BI48" s="17"/>
      <c r="BJ48" s="17">
        <v>44.6</v>
      </c>
      <c r="BK48" s="17"/>
      <c r="BL48" s="17"/>
      <c r="BM48" s="17"/>
      <c r="BN48" s="17">
        <v>84.5</v>
      </c>
      <c r="BO48" s="17">
        <v>166.4</v>
      </c>
      <c r="BP48" s="17">
        <v>163.80000000000001</v>
      </c>
      <c r="BQ48" s="17">
        <v>193.4</v>
      </c>
      <c r="BR48" s="17">
        <v>263</v>
      </c>
      <c r="BS48" s="17">
        <v>72.2</v>
      </c>
      <c r="BT48" s="17"/>
      <c r="BU48" s="17"/>
      <c r="BV48" s="17"/>
      <c r="BW48" s="17"/>
      <c r="BX48" s="17">
        <v>56.2</v>
      </c>
      <c r="BY48" s="17"/>
      <c r="BZ48" s="17"/>
      <c r="CA48" s="17">
        <v>0</v>
      </c>
      <c r="CB48" s="17">
        <v>264.89999999999998</v>
      </c>
      <c r="CC48" s="17">
        <v>129.1</v>
      </c>
      <c r="CD48" s="17">
        <v>66.2</v>
      </c>
      <c r="CE48" s="17">
        <v>79.099999999999994</v>
      </c>
      <c r="CF48" s="17">
        <v>30.4</v>
      </c>
      <c r="CG48" s="17">
        <v>64.599999999999994</v>
      </c>
      <c r="CH48" s="17"/>
      <c r="CI48" s="17"/>
      <c r="CJ48" s="17">
        <v>139.5</v>
      </c>
      <c r="CK48" s="17"/>
      <c r="CL48" s="17">
        <v>79.2</v>
      </c>
      <c r="CM48" s="17">
        <v>178.4</v>
      </c>
      <c r="CN48" s="17"/>
      <c r="CO48" s="17"/>
      <c r="CP48" s="17"/>
      <c r="CQ48" s="17"/>
      <c r="CR48" s="17">
        <v>206.1</v>
      </c>
      <c r="CS48" s="17">
        <v>98.8</v>
      </c>
      <c r="CT48" s="17"/>
      <c r="CU48" s="17"/>
      <c r="CV48" s="17">
        <v>10</v>
      </c>
      <c r="CW48" s="17">
        <v>0</v>
      </c>
      <c r="CX48" s="17">
        <v>75.7</v>
      </c>
      <c r="CY48" s="17">
        <v>0</v>
      </c>
      <c r="CZ48" s="17">
        <v>2.5</v>
      </c>
      <c r="DA48" s="17">
        <v>0</v>
      </c>
      <c r="DB48" s="17">
        <v>20.399999999999999</v>
      </c>
      <c r="DC48" s="17">
        <v>9.9</v>
      </c>
      <c r="DD48" s="17">
        <v>5.7</v>
      </c>
      <c r="DE48" s="17">
        <v>0</v>
      </c>
      <c r="DF48" s="17">
        <v>0</v>
      </c>
      <c r="DG48" s="17">
        <v>2.1</v>
      </c>
      <c r="DH48" s="17">
        <v>3.7</v>
      </c>
      <c r="DI48" s="17">
        <v>5.2</v>
      </c>
      <c r="DJ48" s="17"/>
      <c r="DK48" s="17">
        <v>19.100000000000001</v>
      </c>
      <c r="DL48" s="17">
        <v>19.3</v>
      </c>
      <c r="DM48" s="17">
        <v>3.5</v>
      </c>
      <c r="DN48" s="17">
        <v>18.5</v>
      </c>
      <c r="DO48" s="17">
        <v>0</v>
      </c>
      <c r="DP48" s="17">
        <v>0</v>
      </c>
      <c r="DQ48" s="17">
        <v>22.6</v>
      </c>
      <c r="DR48" s="17">
        <v>63.6</v>
      </c>
      <c r="DS48" s="17">
        <v>0</v>
      </c>
      <c r="DT48" s="17">
        <v>3.4</v>
      </c>
      <c r="DU48" s="17">
        <v>20.3</v>
      </c>
      <c r="DV48" s="17">
        <v>3.2</v>
      </c>
      <c r="DW48" s="17"/>
      <c r="DX48" s="17">
        <v>0</v>
      </c>
      <c r="DY48" s="17">
        <v>19.8</v>
      </c>
      <c r="DZ48" s="17">
        <v>13.2</v>
      </c>
      <c r="EA48" s="17">
        <v>20.100000000000001</v>
      </c>
      <c r="EB48" s="17">
        <v>20.3</v>
      </c>
      <c r="EC48" s="17">
        <v>3.7</v>
      </c>
      <c r="ED48" s="17">
        <v>39.5</v>
      </c>
      <c r="EE48" s="17">
        <v>0</v>
      </c>
      <c r="EF48" s="17">
        <v>88.7</v>
      </c>
      <c r="EG48" s="17">
        <v>99.8</v>
      </c>
      <c r="EH48" s="17">
        <v>9.6999999999999993</v>
      </c>
      <c r="EI48" s="17">
        <v>7.3</v>
      </c>
      <c r="EJ48" s="17">
        <v>0</v>
      </c>
      <c r="EK48" s="17">
        <v>20.9</v>
      </c>
      <c r="EL48" s="17">
        <v>8</v>
      </c>
      <c r="EM48" s="17">
        <v>7</v>
      </c>
      <c r="EN48" s="17">
        <v>20.399999999999999</v>
      </c>
      <c r="EO48" s="17">
        <v>20.399999999999999</v>
      </c>
      <c r="EP48" s="17">
        <v>20</v>
      </c>
      <c r="EQ48" s="17">
        <v>6.8</v>
      </c>
      <c r="ER48" s="17">
        <v>0</v>
      </c>
      <c r="ES48" s="17">
        <v>0</v>
      </c>
      <c r="ET48" s="17">
        <v>0</v>
      </c>
      <c r="EU48" s="17">
        <v>0.6</v>
      </c>
      <c r="EV48" s="17">
        <v>121.8</v>
      </c>
      <c r="EW48" s="17">
        <v>113.9</v>
      </c>
      <c r="EX48" s="17">
        <v>0</v>
      </c>
      <c r="EY48" s="17">
        <v>4</v>
      </c>
      <c r="EZ48" s="17">
        <v>2.4</v>
      </c>
      <c r="FA48" s="17">
        <v>1</v>
      </c>
      <c r="FB48" s="17">
        <v>2.2999999999999998</v>
      </c>
      <c r="FC48" s="17">
        <v>0</v>
      </c>
      <c r="FD48" s="17">
        <v>5.4</v>
      </c>
      <c r="FE48" s="17">
        <v>20</v>
      </c>
      <c r="FF48" s="17">
        <v>20</v>
      </c>
      <c r="FG48" s="17"/>
      <c r="FH48" s="17">
        <v>0</v>
      </c>
      <c r="FI48" s="17">
        <v>27.9</v>
      </c>
      <c r="FJ48" s="17">
        <v>16.399999999999999</v>
      </c>
      <c r="FK48" s="17">
        <v>14.1</v>
      </c>
      <c r="FL48" s="17">
        <v>7.5</v>
      </c>
      <c r="FM48" s="17">
        <v>10.5</v>
      </c>
      <c r="FN48" s="17">
        <v>21</v>
      </c>
      <c r="FO48" s="17">
        <v>7931.6</v>
      </c>
      <c r="FP48" s="15"/>
      <c r="FQ48" s="17">
        <v>24.6</v>
      </c>
      <c r="FR48" s="17">
        <v>8.02</v>
      </c>
      <c r="FS48" s="17"/>
      <c r="FT48" s="17">
        <v>13.2</v>
      </c>
      <c r="FU48" s="17">
        <v>25.02</v>
      </c>
      <c r="FV48" s="17">
        <v>9.5</v>
      </c>
      <c r="FW48" s="17">
        <v>9.6</v>
      </c>
      <c r="FX48" s="17">
        <v>12.8</v>
      </c>
      <c r="FY48" s="17">
        <v>102.74</v>
      </c>
    </row>
    <row r="49" spans="1:181" ht="24" customHeight="1" x14ac:dyDescent="0.35">
      <c r="A49" s="16" t="s">
        <v>77</v>
      </c>
      <c r="B49" s="16" t="s">
        <v>821</v>
      </c>
      <c r="C49" s="17">
        <v>201</v>
      </c>
      <c r="D49" s="17"/>
      <c r="E49" s="17"/>
      <c r="F49" s="17"/>
      <c r="G49" s="17"/>
      <c r="H49" s="17">
        <v>89.8</v>
      </c>
      <c r="I49" s="17">
        <v>221.1</v>
      </c>
      <c r="J49" s="17">
        <v>0</v>
      </c>
      <c r="K49" s="17">
        <v>60.7</v>
      </c>
      <c r="L49" s="17">
        <v>146.6</v>
      </c>
      <c r="M49" s="17">
        <v>146.9</v>
      </c>
      <c r="N49" s="17">
        <v>146.6</v>
      </c>
      <c r="O49" s="17">
        <v>246.4</v>
      </c>
      <c r="P49" s="17">
        <v>204.1</v>
      </c>
      <c r="Q49" s="17">
        <v>108.7</v>
      </c>
      <c r="R49" s="17">
        <v>557.6</v>
      </c>
      <c r="S49" s="17">
        <v>10.3</v>
      </c>
      <c r="T49" s="17"/>
      <c r="U49" s="17"/>
      <c r="V49" s="17"/>
      <c r="W49" s="17"/>
      <c r="X49" s="17">
        <v>81.5</v>
      </c>
      <c r="Y49" s="17">
        <v>6.1</v>
      </c>
      <c r="Z49" s="17"/>
      <c r="AA49" s="17">
        <v>22.5</v>
      </c>
      <c r="AB49" s="17">
        <v>6.4</v>
      </c>
      <c r="AC49" s="17"/>
      <c r="AD49" s="17">
        <v>140.5</v>
      </c>
      <c r="AE49" s="17"/>
      <c r="AF49" s="17"/>
      <c r="AG49" s="17"/>
      <c r="AH49" s="17"/>
      <c r="AI49" s="17">
        <v>110</v>
      </c>
      <c r="AJ49" s="17">
        <v>215</v>
      </c>
      <c r="AK49" s="17"/>
      <c r="AL49" s="17"/>
      <c r="AM49" s="17"/>
      <c r="AN49" s="17">
        <v>6.5</v>
      </c>
      <c r="AO49" s="17">
        <v>458.3</v>
      </c>
      <c r="AP49" s="17">
        <v>81.599999999999994</v>
      </c>
      <c r="AQ49" s="17">
        <v>151.5</v>
      </c>
      <c r="AR49" s="17">
        <v>41.7</v>
      </c>
      <c r="AS49" s="17">
        <v>18.600000000000001</v>
      </c>
      <c r="AT49" s="17">
        <v>19.100000000000001</v>
      </c>
      <c r="AU49" s="17">
        <v>49.1</v>
      </c>
      <c r="AV49" s="17">
        <v>178.9</v>
      </c>
      <c r="AW49" s="17">
        <v>179.6</v>
      </c>
      <c r="AX49" s="17">
        <v>183.3</v>
      </c>
      <c r="AY49" s="17">
        <v>106</v>
      </c>
      <c r="AZ49" s="17">
        <v>43.3</v>
      </c>
      <c r="BA49" s="17"/>
      <c r="BB49" s="17">
        <v>3.8</v>
      </c>
      <c r="BC49" s="17">
        <v>28.6</v>
      </c>
      <c r="BD49" s="17">
        <v>170</v>
      </c>
      <c r="BE49" s="17"/>
      <c r="BF49" s="17"/>
      <c r="BG49" s="17">
        <v>94.2</v>
      </c>
      <c r="BH49" s="17"/>
      <c r="BI49" s="17"/>
      <c r="BJ49" s="17">
        <v>44.6</v>
      </c>
      <c r="BK49" s="17"/>
      <c r="BL49" s="17"/>
      <c r="BM49" s="17"/>
      <c r="BN49" s="17">
        <v>84.5</v>
      </c>
      <c r="BO49" s="17">
        <v>167.4</v>
      </c>
      <c r="BP49" s="17">
        <v>165.6</v>
      </c>
      <c r="BQ49" s="17">
        <v>196.9</v>
      </c>
      <c r="BR49" s="17">
        <v>264.89999999999998</v>
      </c>
      <c r="BS49" s="17">
        <v>73.3</v>
      </c>
      <c r="BT49" s="17"/>
      <c r="BU49" s="17"/>
      <c r="BV49" s="17"/>
      <c r="BW49" s="17"/>
      <c r="BX49" s="17">
        <v>56.1</v>
      </c>
      <c r="BY49" s="17"/>
      <c r="BZ49" s="17"/>
      <c r="CA49" s="17">
        <v>0</v>
      </c>
      <c r="CB49" s="17">
        <v>264.5</v>
      </c>
      <c r="CC49" s="17">
        <v>128.5</v>
      </c>
      <c r="CD49" s="17">
        <v>66.2</v>
      </c>
      <c r="CE49" s="17">
        <v>78.900000000000006</v>
      </c>
      <c r="CF49" s="17">
        <v>30.2</v>
      </c>
      <c r="CG49" s="17">
        <v>65.3</v>
      </c>
      <c r="CH49" s="17"/>
      <c r="CI49" s="17"/>
      <c r="CJ49" s="17">
        <v>141</v>
      </c>
      <c r="CK49" s="17"/>
      <c r="CL49" s="17">
        <v>79.900000000000006</v>
      </c>
      <c r="CM49" s="17">
        <v>103.8</v>
      </c>
      <c r="CN49" s="17"/>
      <c r="CO49" s="17"/>
      <c r="CP49" s="17"/>
      <c r="CQ49" s="17"/>
      <c r="CR49" s="17">
        <v>206.1</v>
      </c>
      <c r="CS49" s="17">
        <v>98.7</v>
      </c>
      <c r="CT49" s="17"/>
      <c r="CU49" s="17"/>
      <c r="CV49" s="17">
        <v>10</v>
      </c>
      <c r="CW49" s="17">
        <v>0</v>
      </c>
      <c r="CX49" s="17">
        <v>82.1</v>
      </c>
      <c r="CY49" s="17">
        <v>0</v>
      </c>
      <c r="CZ49" s="17">
        <v>2.1</v>
      </c>
      <c r="DA49" s="17">
        <v>0</v>
      </c>
      <c r="DB49" s="17">
        <v>20.399999999999999</v>
      </c>
      <c r="DC49" s="17">
        <v>9.9</v>
      </c>
      <c r="DD49" s="17">
        <v>5.6</v>
      </c>
      <c r="DE49" s="17">
        <v>0</v>
      </c>
      <c r="DF49" s="17">
        <v>0</v>
      </c>
      <c r="DG49" s="17">
        <v>2.1</v>
      </c>
      <c r="DH49" s="17">
        <v>3.6</v>
      </c>
      <c r="DI49" s="17">
        <v>5.2</v>
      </c>
      <c r="DJ49" s="17"/>
      <c r="DK49" s="17">
        <v>19</v>
      </c>
      <c r="DL49" s="17">
        <v>19.3</v>
      </c>
      <c r="DM49" s="17">
        <v>3.5</v>
      </c>
      <c r="DN49" s="17">
        <v>18.5</v>
      </c>
      <c r="DO49" s="17">
        <v>0</v>
      </c>
      <c r="DP49" s="17">
        <v>0</v>
      </c>
      <c r="DQ49" s="17">
        <v>20.100000000000001</v>
      </c>
      <c r="DR49" s="17">
        <v>55.5</v>
      </c>
      <c r="DS49" s="17">
        <v>0</v>
      </c>
      <c r="DT49" s="17">
        <v>3.3</v>
      </c>
      <c r="DU49" s="17">
        <v>20.3</v>
      </c>
      <c r="DV49" s="17">
        <v>3.2</v>
      </c>
      <c r="DW49" s="17"/>
      <c r="DX49" s="17">
        <v>0</v>
      </c>
      <c r="DY49" s="17">
        <v>19.899999999999999</v>
      </c>
      <c r="DZ49" s="17">
        <v>13.2</v>
      </c>
      <c r="EA49" s="17">
        <v>20.3</v>
      </c>
      <c r="EB49" s="17">
        <v>20.3</v>
      </c>
      <c r="EC49" s="17">
        <v>4.9000000000000004</v>
      </c>
      <c r="ED49" s="17">
        <v>43.6</v>
      </c>
      <c r="EE49" s="17">
        <v>0</v>
      </c>
      <c r="EF49" s="17">
        <v>76.400000000000006</v>
      </c>
      <c r="EG49" s="17">
        <v>102.6</v>
      </c>
      <c r="EH49" s="17">
        <v>7</v>
      </c>
      <c r="EI49" s="17">
        <v>7.3</v>
      </c>
      <c r="EJ49" s="17">
        <v>0</v>
      </c>
      <c r="EK49" s="17">
        <v>20.9</v>
      </c>
      <c r="EL49" s="17">
        <v>7.9</v>
      </c>
      <c r="EM49" s="17">
        <v>6.8</v>
      </c>
      <c r="EN49" s="17">
        <v>20.399999999999999</v>
      </c>
      <c r="EO49" s="17">
        <v>20.399999999999999</v>
      </c>
      <c r="EP49" s="17">
        <v>20</v>
      </c>
      <c r="EQ49" s="17">
        <v>6</v>
      </c>
      <c r="ER49" s="17">
        <v>0</v>
      </c>
      <c r="ES49" s="17">
        <v>0</v>
      </c>
      <c r="ET49" s="17">
        <v>0</v>
      </c>
      <c r="EU49" s="17">
        <v>0.6</v>
      </c>
      <c r="EV49" s="17">
        <v>112.1</v>
      </c>
      <c r="EW49" s="17">
        <v>97.5</v>
      </c>
      <c r="EX49" s="17">
        <v>0</v>
      </c>
      <c r="EY49" s="17">
        <v>4</v>
      </c>
      <c r="EZ49" s="17">
        <v>2.4</v>
      </c>
      <c r="FA49" s="17">
        <v>1</v>
      </c>
      <c r="FB49" s="17">
        <v>2.2999999999999998</v>
      </c>
      <c r="FC49" s="17">
        <v>0</v>
      </c>
      <c r="FD49" s="17">
        <v>5.4</v>
      </c>
      <c r="FE49" s="17">
        <v>20</v>
      </c>
      <c r="FF49" s="17">
        <v>20</v>
      </c>
      <c r="FG49" s="17"/>
      <c r="FH49" s="17">
        <v>0</v>
      </c>
      <c r="FI49" s="17">
        <v>27.9</v>
      </c>
      <c r="FJ49" s="17">
        <v>15.5</v>
      </c>
      <c r="FK49" s="17">
        <v>12.8</v>
      </c>
      <c r="FL49" s="17">
        <v>8.5</v>
      </c>
      <c r="FM49" s="17">
        <v>11.1</v>
      </c>
      <c r="FN49" s="17">
        <v>21.2</v>
      </c>
      <c r="FO49" s="17">
        <v>7936.2</v>
      </c>
      <c r="FP49" s="15"/>
      <c r="FQ49" s="17">
        <v>24.6</v>
      </c>
      <c r="FR49" s="17">
        <v>8.0299999999999994</v>
      </c>
      <c r="FS49" s="17"/>
      <c r="FT49" s="17">
        <v>13.2</v>
      </c>
      <c r="FU49" s="17">
        <v>25.13</v>
      </c>
      <c r="FV49" s="17">
        <v>9.5</v>
      </c>
      <c r="FW49" s="17">
        <v>9.6999999999999993</v>
      </c>
      <c r="FX49" s="17">
        <v>12.6</v>
      </c>
      <c r="FY49" s="17">
        <v>102.76</v>
      </c>
    </row>
    <row r="50" spans="1:181" ht="24" customHeight="1" x14ac:dyDescent="0.35">
      <c r="A50" s="18" t="s">
        <v>77</v>
      </c>
      <c r="B50" s="18" t="s">
        <v>822</v>
      </c>
      <c r="C50" s="19">
        <v>202.5</v>
      </c>
      <c r="D50" s="19"/>
      <c r="E50" s="19"/>
      <c r="F50" s="19"/>
      <c r="G50" s="19"/>
      <c r="H50" s="19">
        <v>89.9</v>
      </c>
      <c r="I50" s="19">
        <v>220.3</v>
      </c>
      <c r="J50" s="19">
        <v>0</v>
      </c>
      <c r="K50" s="19">
        <v>60.3</v>
      </c>
      <c r="L50" s="19">
        <v>136.69999999999999</v>
      </c>
      <c r="M50" s="19">
        <v>136.6</v>
      </c>
      <c r="N50" s="19">
        <v>136.19999999999999</v>
      </c>
      <c r="O50" s="19">
        <v>240.7</v>
      </c>
      <c r="P50" s="19">
        <v>206.6</v>
      </c>
      <c r="Q50" s="19">
        <v>108.7</v>
      </c>
      <c r="R50" s="19">
        <v>557.5</v>
      </c>
      <c r="S50" s="19">
        <v>10.199999999999999</v>
      </c>
      <c r="T50" s="19"/>
      <c r="U50" s="19"/>
      <c r="V50" s="19"/>
      <c r="W50" s="19"/>
      <c r="X50" s="19">
        <v>81.8</v>
      </c>
      <c r="Y50" s="19">
        <v>6.2</v>
      </c>
      <c r="Z50" s="19"/>
      <c r="AA50" s="19">
        <v>22.6</v>
      </c>
      <c r="AB50" s="19">
        <v>6.4</v>
      </c>
      <c r="AC50" s="19"/>
      <c r="AD50" s="19">
        <v>140.19999999999999</v>
      </c>
      <c r="AE50" s="19"/>
      <c r="AF50" s="19"/>
      <c r="AG50" s="19"/>
      <c r="AH50" s="19"/>
      <c r="AI50" s="19">
        <v>110</v>
      </c>
      <c r="AJ50" s="19">
        <v>207.8</v>
      </c>
      <c r="AK50" s="19"/>
      <c r="AL50" s="19"/>
      <c r="AM50" s="19"/>
      <c r="AN50" s="19">
        <v>6.5</v>
      </c>
      <c r="AO50" s="19">
        <v>458.1</v>
      </c>
      <c r="AP50" s="19">
        <v>81.599999999999994</v>
      </c>
      <c r="AQ50" s="19">
        <v>151.1</v>
      </c>
      <c r="AR50" s="19">
        <v>41.8</v>
      </c>
      <c r="AS50" s="19">
        <v>18.600000000000001</v>
      </c>
      <c r="AT50" s="19">
        <v>19.2</v>
      </c>
      <c r="AU50" s="19">
        <v>49.4</v>
      </c>
      <c r="AV50" s="19">
        <v>178.9</v>
      </c>
      <c r="AW50" s="19">
        <v>179.4</v>
      </c>
      <c r="AX50" s="19">
        <v>182.9</v>
      </c>
      <c r="AY50" s="19">
        <v>106.1</v>
      </c>
      <c r="AZ50" s="19">
        <v>43.4</v>
      </c>
      <c r="BA50" s="19"/>
      <c r="BB50" s="19">
        <v>3.8</v>
      </c>
      <c r="BC50" s="19">
        <v>28.7</v>
      </c>
      <c r="BD50" s="19">
        <v>170.6</v>
      </c>
      <c r="BE50" s="19"/>
      <c r="BF50" s="19"/>
      <c r="BG50" s="19">
        <v>94.4</v>
      </c>
      <c r="BH50" s="19"/>
      <c r="BI50" s="19"/>
      <c r="BJ50" s="19">
        <v>44.7</v>
      </c>
      <c r="BK50" s="19"/>
      <c r="BL50" s="19"/>
      <c r="BM50" s="19"/>
      <c r="BN50" s="19">
        <v>84.6</v>
      </c>
      <c r="BO50" s="19">
        <v>169.4</v>
      </c>
      <c r="BP50" s="19">
        <v>166.6</v>
      </c>
      <c r="BQ50" s="19">
        <v>198.4</v>
      </c>
      <c r="BR50" s="19">
        <v>266.39999999999998</v>
      </c>
      <c r="BS50" s="19">
        <v>73.599999999999994</v>
      </c>
      <c r="BT50" s="19"/>
      <c r="BU50" s="19"/>
      <c r="BV50" s="19"/>
      <c r="BW50" s="19"/>
      <c r="BX50" s="19">
        <v>56.2</v>
      </c>
      <c r="BY50" s="19"/>
      <c r="BZ50" s="19"/>
      <c r="CA50" s="19">
        <v>0</v>
      </c>
      <c r="CB50" s="19">
        <v>268.60000000000002</v>
      </c>
      <c r="CC50" s="19">
        <v>129</v>
      </c>
      <c r="CD50" s="19">
        <v>66.3</v>
      </c>
      <c r="CE50" s="19">
        <v>78.3</v>
      </c>
      <c r="CF50" s="19">
        <v>30.3</v>
      </c>
      <c r="CG50" s="19">
        <v>65.2</v>
      </c>
      <c r="CH50" s="19"/>
      <c r="CI50" s="19"/>
      <c r="CJ50" s="19">
        <v>140.80000000000001</v>
      </c>
      <c r="CK50" s="19"/>
      <c r="CL50" s="19">
        <v>78.7</v>
      </c>
      <c r="CM50" s="19">
        <v>103.4</v>
      </c>
      <c r="CN50" s="19"/>
      <c r="CO50" s="19"/>
      <c r="CP50" s="19"/>
      <c r="CQ50" s="19"/>
      <c r="CR50" s="19">
        <v>208.1</v>
      </c>
      <c r="CS50" s="19">
        <v>100.1</v>
      </c>
      <c r="CT50" s="19"/>
      <c r="CU50" s="19"/>
      <c r="CV50" s="19">
        <v>10</v>
      </c>
      <c r="CW50" s="19">
        <v>0</v>
      </c>
      <c r="CX50" s="19">
        <v>72.2</v>
      </c>
      <c r="CY50" s="19">
        <v>0</v>
      </c>
      <c r="CZ50" s="19">
        <v>1.9</v>
      </c>
      <c r="DA50" s="19">
        <v>0</v>
      </c>
      <c r="DB50" s="19">
        <v>20.5</v>
      </c>
      <c r="DC50" s="19">
        <v>10</v>
      </c>
      <c r="DD50" s="19">
        <v>5.5</v>
      </c>
      <c r="DE50" s="19">
        <v>0</v>
      </c>
      <c r="DF50" s="19">
        <v>0</v>
      </c>
      <c r="DG50" s="19">
        <v>2.1</v>
      </c>
      <c r="DH50" s="19">
        <v>3.6</v>
      </c>
      <c r="DI50" s="19">
        <v>5.2</v>
      </c>
      <c r="DJ50" s="19"/>
      <c r="DK50" s="19">
        <v>19.100000000000001</v>
      </c>
      <c r="DL50" s="19">
        <v>19.3</v>
      </c>
      <c r="DM50" s="19">
        <v>3.5</v>
      </c>
      <c r="DN50" s="19">
        <v>18.600000000000001</v>
      </c>
      <c r="DO50" s="19">
        <v>0</v>
      </c>
      <c r="DP50" s="19">
        <v>0</v>
      </c>
      <c r="DQ50" s="19">
        <v>16.7</v>
      </c>
      <c r="DR50" s="19">
        <v>52.7</v>
      </c>
      <c r="DS50" s="19">
        <v>0</v>
      </c>
      <c r="DT50" s="19">
        <v>3.4</v>
      </c>
      <c r="DU50" s="19">
        <v>20.3</v>
      </c>
      <c r="DV50" s="19">
        <v>3.2</v>
      </c>
      <c r="DW50" s="19"/>
      <c r="DX50" s="19">
        <v>0</v>
      </c>
      <c r="DY50" s="19">
        <v>19.899999999999999</v>
      </c>
      <c r="DZ50" s="19">
        <v>13.2</v>
      </c>
      <c r="EA50" s="19">
        <v>20.2</v>
      </c>
      <c r="EB50" s="19">
        <v>20.3</v>
      </c>
      <c r="EC50" s="19">
        <v>5.3</v>
      </c>
      <c r="ED50" s="19">
        <v>52.9</v>
      </c>
      <c r="EE50" s="19">
        <v>0</v>
      </c>
      <c r="EF50" s="19">
        <v>80.8</v>
      </c>
      <c r="EG50" s="19">
        <v>105.8</v>
      </c>
      <c r="EH50" s="19">
        <v>5.3</v>
      </c>
      <c r="EI50" s="19">
        <v>4.9000000000000004</v>
      </c>
      <c r="EJ50" s="19">
        <v>0</v>
      </c>
      <c r="EK50" s="19">
        <v>20.9</v>
      </c>
      <c r="EL50" s="19">
        <v>7.8</v>
      </c>
      <c r="EM50" s="19">
        <v>6.2</v>
      </c>
      <c r="EN50" s="19">
        <v>20.399999999999999</v>
      </c>
      <c r="EO50" s="19">
        <v>20.399999999999999</v>
      </c>
      <c r="EP50" s="19">
        <v>20</v>
      </c>
      <c r="EQ50" s="19">
        <v>4.9000000000000004</v>
      </c>
      <c r="ER50" s="19">
        <v>0</v>
      </c>
      <c r="ES50" s="19">
        <v>0</v>
      </c>
      <c r="ET50" s="19">
        <v>0</v>
      </c>
      <c r="EU50" s="19">
        <v>0.6</v>
      </c>
      <c r="EV50" s="19">
        <v>110</v>
      </c>
      <c r="EW50" s="19">
        <v>82</v>
      </c>
      <c r="EX50" s="19">
        <v>0</v>
      </c>
      <c r="EY50" s="19">
        <v>4</v>
      </c>
      <c r="EZ50" s="19">
        <v>2.4</v>
      </c>
      <c r="FA50" s="19">
        <v>1</v>
      </c>
      <c r="FB50" s="19">
        <v>2.2999999999999998</v>
      </c>
      <c r="FC50" s="19">
        <v>0</v>
      </c>
      <c r="FD50" s="19">
        <v>5.5</v>
      </c>
      <c r="FE50" s="19">
        <v>20</v>
      </c>
      <c r="FF50" s="19">
        <v>20</v>
      </c>
      <c r="FG50" s="19"/>
      <c r="FH50" s="19">
        <v>0</v>
      </c>
      <c r="FI50" s="19">
        <v>29.4</v>
      </c>
      <c r="FJ50" s="19">
        <v>15.8</v>
      </c>
      <c r="FK50" s="19">
        <v>12.6</v>
      </c>
      <c r="FL50" s="19">
        <v>8</v>
      </c>
      <c r="FM50" s="19">
        <v>11.3</v>
      </c>
      <c r="FN50" s="19">
        <v>20.9</v>
      </c>
      <c r="FO50" s="19">
        <v>7887.2</v>
      </c>
      <c r="FP50" s="15"/>
      <c r="FQ50" s="19">
        <v>24.6</v>
      </c>
      <c r="FR50" s="19">
        <v>8.0399999999999991</v>
      </c>
      <c r="FS50" s="19"/>
      <c r="FT50" s="19">
        <v>13.2</v>
      </c>
      <c r="FU50" s="19">
        <v>25.29</v>
      </c>
      <c r="FV50" s="19">
        <v>9.5</v>
      </c>
      <c r="FW50" s="19">
        <v>9.6</v>
      </c>
      <c r="FX50" s="19">
        <v>12.8</v>
      </c>
      <c r="FY50" s="19">
        <v>103.03</v>
      </c>
    </row>
    <row r="51" spans="1:181" ht="24" customHeight="1" x14ac:dyDescent="0.35">
      <c r="A51" s="13" t="s">
        <v>77</v>
      </c>
      <c r="B51" s="13" t="s">
        <v>823</v>
      </c>
      <c r="C51" s="14">
        <v>202.8</v>
      </c>
      <c r="D51" s="14"/>
      <c r="E51" s="14"/>
      <c r="F51" s="14"/>
      <c r="G51" s="14"/>
      <c r="H51" s="14">
        <v>90</v>
      </c>
      <c r="I51" s="14">
        <v>220.3</v>
      </c>
      <c r="J51" s="14">
        <v>0</v>
      </c>
      <c r="K51" s="14">
        <v>59.6</v>
      </c>
      <c r="L51" s="14">
        <v>152.30000000000001</v>
      </c>
      <c r="M51" s="14">
        <v>152.80000000000001</v>
      </c>
      <c r="N51" s="14">
        <v>152.4</v>
      </c>
      <c r="O51" s="14">
        <v>247.8</v>
      </c>
      <c r="P51" s="14">
        <v>204.2</v>
      </c>
      <c r="Q51" s="14">
        <v>108.4</v>
      </c>
      <c r="R51" s="14">
        <v>559.1</v>
      </c>
      <c r="S51" s="14">
        <v>10.3</v>
      </c>
      <c r="T51" s="14"/>
      <c r="U51" s="14"/>
      <c r="V51" s="14"/>
      <c r="W51" s="14"/>
      <c r="X51" s="14">
        <v>82.3</v>
      </c>
      <c r="Y51" s="14">
        <v>6.5</v>
      </c>
      <c r="Z51" s="14"/>
      <c r="AA51" s="14">
        <v>22.5</v>
      </c>
      <c r="AB51" s="14">
        <v>6.4</v>
      </c>
      <c r="AC51" s="14"/>
      <c r="AD51" s="14">
        <v>140.80000000000001</v>
      </c>
      <c r="AE51" s="14"/>
      <c r="AF51" s="14"/>
      <c r="AG51" s="14"/>
      <c r="AH51" s="14"/>
      <c r="AI51" s="14">
        <v>110</v>
      </c>
      <c r="AJ51" s="14">
        <v>213.2</v>
      </c>
      <c r="AK51" s="14"/>
      <c r="AL51" s="14"/>
      <c r="AM51" s="14"/>
      <c r="AN51" s="14">
        <v>6.5</v>
      </c>
      <c r="AO51" s="14">
        <v>457.7</v>
      </c>
      <c r="AP51" s="14">
        <v>81.599999999999994</v>
      </c>
      <c r="AQ51" s="14">
        <v>151.19999999999999</v>
      </c>
      <c r="AR51" s="14">
        <v>41.9</v>
      </c>
      <c r="AS51" s="14">
        <v>18.600000000000001</v>
      </c>
      <c r="AT51" s="14">
        <v>19</v>
      </c>
      <c r="AU51" s="14">
        <v>49.2</v>
      </c>
      <c r="AV51" s="14">
        <v>179.7</v>
      </c>
      <c r="AW51" s="14">
        <v>180.1</v>
      </c>
      <c r="AX51" s="14">
        <v>182.8</v>
      </c>
      <c r="AY51" s="14">
        <v>106</v>
      </c>
      <c r="AZ51" s="14">
        <v>44.1</v>
      </c>
      <c r="BA51" s="14"/>
      <c r="BB51" s="14">
        <v>3.8</v>
      </c>
      <c r="BC51" s="14">
        <v>29.6</v>
      </c>
      <c r="BD51" s="14">
        <v>171.1</v>
      </c>
      <c r="BE51" s="14"/>
      <c r="BF51" s="14"/>
      <c r="BG51" s="14">
        <v>94.4</v>
      </c>
      <c r="BH51" s="14"/>
      <c r="BI51" s="14"/>
      <c r="BJ51" s="14">
        <v>44.8</v>
      </c>
      <c r="BK51" s="14"/>
      <c r="BL51" s="14"/>
      <c r="BM51" s="14"/>
      <c r="BN51" s="14">
        <v>84.5</v>
      </c>
      <c r="BO51" s="14">
        <v>168.7</v>
      </c>
      <c r="BP51" s="14">
        <v>165.7</v>
      </c>
      <c r="BQ51" s="14">
        <v>197.5</v>
      </c>
      <c r="BR51" s="14">
        <v>265.89999999999998</v>
      </c>
      <c r="BS51" s="14">
        <v>73.2</v>
      </c>
      <c r="BT51" s="14"/>
      <c r="BU51" s="14"/>
      <c r="BV51" s="14"/>
      <c r="BW51" s="14"/>
      <c r="BX51" s="14">
        <v>56.3</v>
      </c>
      <c r="BY51" s="14"/>
      <c r="BZ51" s="14"/>
      <c r="CA51" s="14">
        <v>0</v>
      </c>
      <c r="CB51" s="14">
        <v>271.10000000000002</v>
      </c>
      <c r="CC51" s="14">
        <v>129.1</v>
      </c>
      <c r="CD51" s="14">
        <v>66.2</v>
      </c>
      <c r="CE51" s="14">
        <v>78.099999999999994</v>
      </c>
      <c r="CF51" s="14">
        <v>30.4</v>
      </c>
      <c r="CG51" s="14">
        <v>64.8</v>
      </c>
      <c r="CH51" s="14"/>
      <c r="CI51" s="14"/>
      <c r="CJ51" s="14">
        <v>140.30000000000001</v>
      </c>
      <c r="CK51" s="14"/>
      <c r="CL51" s="14">
        <v>79.2</v>
      </c>
      <c r="CM51" s="14">
        <v>102.7</v>
      </c>
      <c r="CN51" s="14"/>
      <c r="CO51" s="14"/>
      <c r="CP51" s="14"/>
      <c r="CQ51" s="14"/>
      <c r="CR51" s="14">
        <v>208.1</v>
      </c>
      <c r="CS51" s="14">
        <v>99.9</v>
      </c>
      <c r="CT51" s="14"/>
      <c r="CU51" s="14"/>
      <c r="CV51" s="14">
        <v>10.1</v>
      </c>
      <c r="CW51" s="14">
        <v>0</v>
      </c>
      <c r="CX51" s="14">
        <v>75.2</v>
      </c>
      <c r="CY51" s="14">
        <v>0</v>
      </c>
      <c r="CZ51" s="14">
        <v>1.6</v>
      </c>
      <c r="DA51" s="14">
        <v>0</v>
      </c>
      <c r="DB51" s="14">
        <v>20.399999999999999</v>
      </c>
      <c r="DC51" s="14">
        <v>10</v>
      </c>
      <c r="DD51" s="14">
        <v>5.7</v>
      </c>
      <c r="DE51" s="14">
        <v>0</v>
      </c>
      <c r="DF51" s="14">
        <v>0</v>
      </c>
      <c r="DG51" s="14">
        <v>2.1</v>
      </c>
      <c r="DH51" s="14">
        <v>3.7</v>
      </c>
      <c r="DI51" s="14">
        <v>5.3</v>
      </c>
      <c r="DJ51" s="14"/>
      <c r="DK51" s="14">
        <v>19.100000000000001</v>
      </c>
      <c r="DL51" s="14">
        <v>19.3</v>
      </c>
      <c r="DM51" s="14">
        <v>3.5</v>
      </c>
      <c r="DN51" s="14">
        <v>18.5</v>
      </c>
      <c r="DO51" s="14">
        <v>0</v>
      </c>
      <c r="DP51" s="14">
        <v>0</v>
      </c>
      <c r="DQ51" s="14">
        <v>17.100000000000001</v>
      </c>
      <c r="DR51" s="14">
        <v>48.4</v>
      </c>
      <c r="DS51" s="14">
        <v>0</v>
      </c>
      <c r="DT51" s="14">
        <v>3.2</v>
      </c>
      <c r="DU51" s="14">
        <v>20.3</v>
      </c>
      <c r="DV51" s="14">
        <v>3.2</v>
      </c>
      <c r="DW51" s="14"/>
      <c r="DX51" s="14">
        <v>0</v>
      </c>
      <c r="DY51" s="14">
        <v>19.899999999999999</v>
      </c>
      <c r="DZ51" s="14">
        <v>13.2</v>
      </c>
      <c r="EA51" s="14">
        <v>20.2</v>
      </c>
      <c r="EB51" s="14">
        <v>20.3</v>
      </c>
      <c r="EC51" s="14">
        <v>3.8</v>
      </c>
      <c r="ED51" s="14">
        <v>51.8</v>
      </c>
      <c r="EE51" s="14">
        <v>0</v>
      </c>
      <c r="EF51" s="14">
        <v>84.1</v>
      </c>
      <c r="EG51" s="14">
        <v>109.1</v>
      </c>
      <c r="EH51" s="14">
        <v>7.5</v>
      </c>
      <c r="EI51" s="14">
        <v>4.8</v>
      </c>
      <c r="EJ51" s="14">
        <v>0</v>
      </c>
      <c r="EK51" s="14">
        <v>20.9</v>
      </c>
      <c r="EL51" s="14">
        <v>7.8</v>
      </c>
      <c r="EM51" s="14">
        <v>6.3</v>
      </c>
      <c r="EN51" s="14">
        <v>20.399999999999999</v>
      </c>
      <c r="EO51" s="14">
        <v>20.399999999999999</v>
      </c>
      <c r="EP51" s="14">
        <v>20</v>
      </c>
      <c r="EQ51" s="14">
        <v>4.4000000000000004</v>
      </c>
      <c r="ER51" s="14">
        <v>0</v>
      </c>
      <c r="ES51" s="14">
        <v>0</v>
      </c>
      <c r="ET51" s="14">
        <v>0</v>
      </c>
      <c r="EU51" s="14">
        <v>0.6</v>
      </c>
      <c r="EV51" s="14">
        <v>76.2</v>
      </c>
      <c r="EW51" s="14">
        <v>56.9</v>
      </c>
      <c r="EX51" s="14">
        <v>0</v>
      </c>
      <c r="EY51" s="14">
        <v>4</v>
      </c>
      <c r="EZ51" s="14">
        <v>2.4</v>
      </c>
      <c r="FA51" s="14">
        <v>1</v>
      </c>
      <c r="FB51" s="14">
        <v>2.2999999999999998</v>
      </c>
      <c r="FC51" s="14">
        <v>0</v>
      </c>
      <c r="FD51" s="14">
        <v>5.5</v>
      </c>
      <c r="FE51" s="14">
        <v>20</v>
      </c>
      <c r="FF51" s="14">
        <v>20</v>
      </c>
      <c r="FG51" s="14"/>
      <c r="FH51" s="14">
        <v>0</v>
      </c>
      <c r="FI51" s="14">
        <v>30.8</v>
      </c>
      <c r="FJ51" s="14">
        <v>16</v>
      </c>
      <c r="FK51" s="14">
        <v>14.1</v>
      </c>
      <c r="FL51" s="14">
        <v>7.7</v>
      </c>
      <c r="FM51" s="14">
        <v>10.8</v>
      </c>
      <c r="FN51" s="14">
        <v>21.8</v>
      </c>
      <c r="FO51" s="14">
        <v>7897.2</v>
      </c>
      <c r="FP51" s="15"/>
      <c r="FQ51" s="14">
        <v>24.6</v>
      </c>
      <c r="FR51" s="14">
        <v>8.0399999999999991</v>
      </c>
      <c r="FS51" s="14"/>
      <c r="FT51" s="14">
        <v>13.2</v>
      </c>
      <c r="FU51" s="14">
        <v>25.41</v>
      </c>
      <c r="FV51" s="14">
        <v>9.5</v>
      </c>
      <c r="FW51" s="14">
        <v>9.6999999999999993</v>
      </c>
      <c r="FX51" s="14">
        <v>12.7</v>
      </c>
      <c r="FY51" s="14">
        <v>103.15</v>
      </c>
    </row>
    <row r="52" spans="1:181" ht="24" customHeight="1" x14ac:dyDescent="0.35">
      <c r="A52" s="16" t="s">
        <v>77</v>
      </c>
      <c r="B52" s="16" t="s">
        <v>824</v>
      </c>
      <c r="C52" s="17">
        <v>203.9</v>
      </c>
      <c r="D52" s="17"/>
      <c r="E52" s="17"/>
      <c r="F52" s="17"/>
      <c r="G52" s="17"/>
      <c r="H52" s="17">
        <v>90</v>
      </c>
      <c r="I52" s="17">
        <v>219.9</v>
      </c>
      <c r="J52" s="17">
        <v>0</v>
      </c>
      <c r="K52" s="17">
        <v>61.6</v>
      </c>
      <c r="L52" s="17">
        <v>170</v>
      </c>
      <c r="M52" s="17">
        <v>169.3</v>
      </c>
      <c r="N52" s="17">
        <v>168.4</v>
      </c>
      <c r="O52" s="17">
        <v>264.39999999999998</v>
      </c>
      <c r="P52" s="17">
        <v>205.1</v>
      </c>
      <c r="Q52" s="17">
        <v>108.9</v>
      </c>
      <c r="R52" s="17">
        <v>559.29999999999995</v>
      </c>
      <c r="S52" s="17">
        <v>10.199999999999999</v>
      </c>
      <c r="T52" s="17"/>
      <c r="U52" s="17"/>
      <c r="V52" s="17"/>
      <c r="W52" s="17"/>
      <c r="X52" s="17">
        <v>82.1</v>
      </c>
      <c r="Y52" s="17">
        <v>6.1</v>
      </c>
      <c r="Z52" s="17"/>
      <c r="AA52" s="17">
        <v>22.6</v>
      </c>
      <c r="AB52" s="17">
        <v>6.4</v>
      </c>
      <c r="AC52" s="17"/>
      <c r="AD52" s="17">
        <v>140.80000000000001</v>
      </c>
      <c r="AE52" s="17"/>
      <c r="AF52" s="17"/>
      <c r="AG52" s="17"/>
      <c r="AH52" s="17"/>
      <c r="AI52" s="17">
        <v>109.9</v>
      </c>
      <c r="AJ52" s="17">
        <v>223.2</v>
      </c>
      <c r="AK52" s="17"/>
      <c r="AL52" s="17"/>
      <c r="AM52" s="17"/>
      <c r="AN52" s="17">
        <v>6.5</v>
      </c>
      <c r="AO52" s="17">
        <v>459.1</v>
      </c>
      <c r="AP52" s="17">
        <v>81.599999999999994</v>
      </c>
      <c r="AQ52" s="17">
        <v>151.69999999999999</v>
      </c>
      <c r="AR52" s="17">
        <v>41.6</v>
      </c>
      <c r="AS52" s="17">
        <v>18.399999999999999</v>
      </c>
      <c r="AT52" s="17">
        <v>19</v>
      </c>
      <c r="AU52" s="17">
        <v>48.8</v>
      </c>
      <c r="AV52" s="17">
        <v>179.8</v>
      </c>
      <c r="AW52" s="17">
        <v>180.2</v>
      </c>
      <c r="AX52" s="17">
        <v>183.5</v>
      </c>
      <c r="AY52" s="17">
        <v>106.2</v>
      </c>
      <c r="AZ52" s="17">
        <v>43.9</v>
      </c>
      <c r="BA52" s="17"/>
      <c r="BB52" s="17">
        <v>3.8</v>
      </c>
      <c r="BC52" s="17">
        <v>28.8</v>
      </c>
      <c r="BD52" s="17">
        <v>169.6</v>
      </c>
      <c r="BE52" s="17"/>
      <c r="BF52" s="17"/>
      <c r="BG52" s="17">
        <v>94.4</v>
      </c>
      <c r="BH52" s="17"/>
      <c r="BI52" s="17"/>
      <c r="BJ52" s="17">
        <v>44.9</v>
      </c>
      <c r="BK52" s="17"/>
      <c r="BL52" s="17"/>
      <c r="BM52" s="17"/>
      <c r="BN52" s="17">
        <v>84.5</v>
      </c>
      <c r="BO52" s="17">
        <v>169</v>
      </c>
      <c r="BP52" s="17">
        <v>166.3</v>
      </c>
      <c r="BQ52" s="17">
        <v>197.6</v>
      </c>
      <c r="BR52" s="17">
        <v>265.39999999999998</v>
      </c>
      <c r="BS52" s="17">
        <v>73.3</v>
      </c>
      <c r="BT52" s="17"/>
      <c r="BU52" s="17"/>
      <c r="BV52" s="17"/>
      <c r="BW52" s="17"/>
      <c r="BX52" s="17">
        <v>56.1</v>
      </c>
      <c r="BY52" s="17"/>
      <c r="BZ52" s="17"/>
      <c r="CA52" s="17">
        <v>0</v>
      </c>
      <c r="CB52" s="17">
        <v>270.39999999999998</v>
      </c>
      <c r="CC52" s="17">
        <v>128.6</v>
      </c>
      <c r="CD52" s="17">
        <v>66</v>
      </c>
      <c r="CE52" s="17">
        <v>78.2</v>
      </c>
      <c r="CF52" s="17">
        <v>30.1</v>
      </c>
      <c r="CG52" s="17">
        <v>65.3</v>
      </c>
      <c r="CH52" s="17"/>
      <c r="CI52" s="17"/>
      <c r="CJ52" s="17">
        <v>141</v>
      </c>
      <c r="CK52" s="17"/>
      <c r="CL52" s="17">
        <v>80.099999999999994</v>
      </c>
      <c r="CM52" s="17">
        <v>103.3</v>
      </c>
      <c r="CN52" s="17"/>
      <c r="CO52" s="17"/>
      <c r="CP52" s="17"/>
      <c r="CQ52" s="17"/>
      <c r="CR52" s="17">
        <v>208.2</v>
      </c>
      <c r="CS52" s="17">
        <v>99.9</v>
      </c>
      <c r="CT52" s="17"/>
      <c r="CU52" s="17"/>
      <c r="CV52" s="17">
        <v>10.199999999999999</v>
      </c>
      <c r="CW52" s="17">
        <v>0</v>
      </c>
      <c r="CX52" s="17">
        <v>59.8</v>
      </c>
      <c r="CY52" s="17">
        <v>0</v>
      </c>
      <c r="CZ52" s="17">
        <v>1.7</v>
      </c>
      <c r="DA52" s="17">
        <v>0</v>
      </c>
      <c r="DB52" s="17">
        <v>20.399999999999999</v>
      </c>
      <c r="DC52" s="17">
        <v>10</v>
      </c>
      <c r="DD52" s="17">
        <v>5.7</v>
      </c>
      <c r="DE52" s="17">
        <v>0</v>
      </c>
      <c r="DF52" s="17">
        <v>0</v>
      </c>
      <c r="DG52" s="17">
        <v>2.1</v>
      </c>
      <c r="DH52" s="17">
        <v>3.5</v>
      </c>
      <c r="DI52" s="17">
        <v>5.0999999999999996</v>
      </c>
      <c r="DJ52" s="17"/>
      <c r="DK52" s="17">
        <v>19.100000000000001</v>
      </c>
      <c r="DL52" s="17">
        <v>19.399999999999999</v>
      </c>
      <c r="DM52" s="17">
        <v>3.4</v>
      </c>
      <c r="DN52" s="17">
        <v>18.5</v>
      </c>
      <c r="DO52" s="17">
        <v>0</v>
      </c>
      <c r="DP52" s="17">
        <v>0</v>
      </c>
      <c r="DQ52" s="17">
        <v>13.2</v>
      </c>
      <c r="DR52" s="17">
        <v>41.4</v>
      </c>
      <c r="DS52" s="17">
        <v>0</v>
      </c>
      <c r="DT52" s="17">
        <v>3.2</v>
      </c>
      <c r="DU52" s="17">
        <v>20.2</v>
      </c>
      <c r="DV52" s="17">
        <v>3.2</v>
      </c>
      <c r="DW52" s="17"/>
      <c r="DX52" s="17">
        <v>0</v>
      </c>
      <c r="DY52" s="17">
        <v>19.899999999999999</v>
      </c>
      <c r="DZ52" s="17">
        <v>13.2</v>
      </c>
      <c r="EA52" s="17">
        <v>20.100000000000001</v>
      </c>
      <c r="EB52" s="17">
        <v>20.3</v>
      </c>
      <c r="EC52" s="17">
        <v>3</v>
      </c>
      <c r="ED52" s="17">
        <v>39</v>
      </c>
      <c r="EE52" s="17">
        <v>0</v>
      </c>
      <c r="EF52" s="17">
        <v>78.900000000000006</v>
      </c>
      <c r="EG52" s="17">
        <v>105.1</v>
      </c>
      <c r="EH52" s="17">
        <v>9</v>
      </c>
      <c r="EI52" s="17">
        <v>4.4000000000000004</v>
      </c>
      <c r="EJ52" s="17">
        <v>0</v>
      </c>
      <c r="EK52" s="17">
        <v>20.9</v>
      </c>
      <c r="EL52" s="17">
        <v>7.8</v>
      </c>
      <c r="EM52" s="17">
        <v>6.2</v>
      </c>
      <c r="EN52" s="17">
        <v>20.399999999999999</v>
      </c>
      <c r="EO52" s="17">
        <v>20.399999999999999</v>
      </c>
      <c r="EP52" s="17">
        <v>20</v>
      </c>
      <c r="EQ52" s="17">
        <v>3.6</v>
      </c>
      <c r="ER52" s="17">
        <v>0</v>
      </c>
      <c r="ES52" s="17">
        <v>0</v>
      </c>
      <c r="ET52" s="17">
        <v>0</v>
      </c>
      <c r="EU52" s="17">
        <v>0.6</v>
      </c>
      <c r="EV52" s="17">
        <v>52.7</v>
      </c>
      <c r="EW52" s="17">
        <v>44.4</v>
      </c>
      <c r="EX52" s="17">
        <v>0</v>
      </c>
      <c r="EY52" s="17">
        <v>4</v>
      </c>
      <c r="EZ52" s="17">
        <v>2.4</v>
      </c>
      <c r="FA52" s="17">
        <v>1</v>
      </c>
      <c r="FB52" s="17">
        <v>2.2999999999999998</v>
      </c>
      <c r="FC52" s="17">
        <v>0</v>
      </c>
      <c r="FD52" s="17">
        <v>5.5</v>
      </c>
      <c r="FE52" s="17">
        <v>20</v>
      </c>
      <c r="FF52" s="17">
        <v>20</v>
      </c>
      <c r="FG52" s="17"/>
      <c r="FH52" s="17">
        <v>0</v>
      </c>
      <c r="FI52" s="17">
        <v>25.9</v>
      </c>
      <c r="FJ52" s="17">
        <v>16.399999999999999</v>
      </c>
      <c r="FK52" s="17">
        <v>13.9</v>
      </c>
      <c r="FL52" s="17">
        <v>8.1</v>
      </c>
      <c r="FM52" s="17">
        <v>10.9</v>
      </c>
      <c r="FN52" s="17">
        <v>21.5</v>
      </c>
      <c r="FO52" s="17">
        <v>7889.1</v>
      </c>
      <c r="FP52" s="15"/>
      <c r="FQ52" s="17">
        <v>24.6</v>
      </c>
      <c r="FR52" s="17">
        <v>8.0500000000000007</v>
      </c>
      <c r="FS52" s="17"/>
      <c r="FT52" s="17">
        <v>13.2</v>
      </c>
      <c r="FU52" s="17">
        <v>25.5</v>
      </c>
      <c r="FV52" s="17">
        <v>9.5</v>
      </c>
      <c r="FW52" s="17">
        <v>9.6</v>
      </c>
      <c r="FX52" s="17">
        <v>12.6</v>
      </c>
      <c r="FY52" s="17">
        <v>103.05</v>
      </c>
    </row>
    <row r="53" spans="1:181" ht="24" customHeight="1" x14ac:dyDescent="0.35">
      <c r="A53" s="16" t="s">
        <v>77</v>
      </c>
      <c r="B53" s="16" t="s">
        <v>825</v>
      </c>
      <c r="C53" s="17">
        <v>204.7</v>
      </c>
      <c r="D53" s="17"/>
      <c r="E53" s="17"/>
      <c r="F53" s="17"/>
      <c r="G53" s="17"/>
      <c r="H53" s="17">
        <v>91.3</v>
      </c>
      <c r="I53" s="17">
        <v>220.2</v>
      </c>
      <c r="J53" s="17">
        <v>0</v>
      </c>
      <c r="K53" s="17">
        <v>61.1</v>
      </c>
      <c r="L53" s="17">
        <v>148.6</v>
      </c>
      <c r="M53" s="17">
        <v>148.9</v>
      </c>
      <c r="N53" s="17">
        <v>148.6</v>
      </c>
      <c r="O53" s="17">
        <v>248.7</v>
      </c>
      <c r="P53" s="17">
        <v>204.9</v>
      </c>
      <c r="Q53" s="17">
        <v>108.6</v>
      </c>
      <c r="R53" s="17">
        <v>555.1</v>
      </c>
      <c r="S53" s="17">
        <v>10.3</v>
      </c>
      <c r="T53" s="17"/>
      <c r="U53" s="17"/>
      <c r="V53" s="17"/>
      <c r="W53" s="17"/>
      <c r="X53" s="17">
        <v>82.6</v>
      </c>
      <c r="Y53" s="17">
        <v>6.5</v>
      </c>
      <c r="Z53" s="17"/>
      <c r="AA53" s="17">
        <v>22.6</v>
      </c>
      <c r="AB53" s="17">
        <v>6.5</v>
      </c>
      <c r="AC53" s="17"/>
      <c r="AD53" s="17">
        <v>140.80000000000001</v>
      </c>
      <c r="AE53" s="17"/>
      <c r="AF53" s="17"/>
      <c r="AG53" s="17"/>
      <c r="AH53" s="17"/>
      <c r="AI53" s="17">
        <v>110.1</v>
      </c>
      <c r="AJ53" s="17">
        <v>218</v>
      </c>
      <c r="AK53" s="17"/>
      <c r="AL53" s="17"/>
      <c r="AM53" s="17"/>
      <c r="AN53" s="17">
        <v>6.5</v>
      </c>
      <c r="AO53" s="17">
        <v>457.3</v>
      </c>
      <c r="AP53" s="17">
        <v>81.5</v>
      </c>
      <c r="AQ53" s="17">
        <v>151.19999999999999</v>
      </c>
      <c r="AR53" s="17">
        <v>41.9</v>
      </c>
      <c r="AS53" s="17">
        <v>18.600000000000001</v>
      </c>
      <c r="AT53" s="17">
        <v>19.2</v>
      </c>
      <c r="AU53" s="17">
        <v>49.2</v>
      </c>
      <c r="AV53" s="17">
        <v>181.4</v>
      </c>
      <c r="AW53" s="17">
        <v>181.6</v>
      </c>
      <c r="AX53" s="17">
        <v>182.9</v>
      </c>
      <c r="AY53" s="17">
        <v>106.4</v>
      </c>
      <c r="AZ53" s="17">
        <v>44.3</v>
      </c>
      <c r="BA53" s="17"/>
      <c r="BB53" s="17">
        <v>3.8</v>
      </c>
      <c r="BC53" s="17">
        <v>29.1</v>
      </c>
      <c r="BD53" s="17">
        <v>171.5</v>
      </c>
      <c r="BE53" s="17"/>
      <c r="BF53" s="17"/>
      <c r="BG53" s="17">
        <v>94.4</v>
      </c>
      <c r="BH53" s="17"/>
      <c r="BI53" s="17"/>
      <c r="BJ53" s="17">
        <v>44.8</v>
      </c>
      <c r="BK53" s="17"/>
      <c r="BL53" s="17"/>
      <c r="BM53" s="17"/>
      <c r="BN53" s="17">
        <v>84.8</v>
      </c>
      <c r="BO53" s="17">
        <v>168.4</v>
      </c>
      <c r="BP53" s="17">
        <v>165.8</v>
      </c>
      <c r="BQ53" s="17">
        <v>198.2</v>
      </c>
      <c r="BR53" s="17">
        <v>266.7</v>
      </c>
      <c r="BS53" s="17">
        <v>73.2</v>
      </c>
      <c r="BT53" s="17"/>
      <c r="BU53" s="17"/>
      <c r="BV53" s="17"/>
      <c r="BW53" s="17"/>
      <c r="BX53" s="17">
        <v>56.5</v>
      </c>
      <c r="BY53" s="17"/>
      <c r="BZ53" s="17"/>
      <c r="CA53" s="17">
        <v>0</v>
      </c>
      <c r="CB53" s="17">
        <v>271.8</v>
      </c>
      <c r="CC53" s="17">
        <v>129.9</v>
      </c>
      <c r="CD53" s="17">
        <v>66.400000000000006</v>
      </c>
      <c r="CE53" s="17">
        <v>79.2</v>
      </c>
      <c r="CF53" s="17">
        <v>30.4</v>
      </c>
      <c r="CG53" s="17">
        <v>64.8</v>
      </c>
      <c r="CH53" s="17"/>
      <c r="CI53" s="17"/>
      <c r="CJ53" s="17">
        <v>140.69999999999999</v>
      </c>
      <c r="CK53" s="17"/>
      <c r="CL53" s="17">
        <v>79.400000000000006</v>
      </c>
      <c r="CM53" s="17">
        <v>103</v>
      </c>
      <c r="CN53" s="17"/>
      <c r="CO53" s="17"/>
      <c r="CP53" s="17"/>
      <c r="CQ53" s="17"/>
      <c r="CR53" s="17">
        <v>208.3</v>
      </c>
      <c r="CS53" s="17">
        <v>99.9</v>
      </c>
      <c r="CT53" s="17"/>
      <c r="CU53" s="17"/>
      <c r="CV53" s="17">
        <v>10.199999999999999</v>
      </c>
      <c r="CW53" s="17">
        <v>0</v>
      </c>
      <c r="CX53" s="17">
        <v>50.7</v>
      </c>
      <c r="CY53" s="17">
        <v>0</v>
      </c>
      <c r="CZ53" s="17">
        <v>1.3</v>
      </c>
      <c r="DA53" s="17">
        <v>0</v>
      </c>
      <c r="DB53" s="17">
        <v>20.6</v>
      </c>
      <c r="DC53" s="17">
        <v>9.8000000000000007</v>
      </c>
      <c r="DD53" s="17">
        <v>5.6</v>
      </c>
      <c r="DE53" s="17">
        <v>0</v>
      </c>
      <c r="DF53" s="17">
        <v>0</v>
      </c>
      <c r="DG53" s="17">
        <v>2.1</v>
      </c>
      <c r="DH53" s="17">
        <v>3.5</v>
      </c>
      <c r="DI53" s="17">
        <v>5.0999999999999996</v>
      </c>
      <c r="DJ53" s="17"/>
      <c r="DK53" s="17">
        <v>19.100000000000001</v>
      </c>
      <c r="DL53" s="17">
        <v>19.3</v>
      </c>
      <c r="DM53" s="17">
        <v>3.4</v>
      </c>
      <c r="DN53" s="17">
        <v>18.5</v>
      </c>
      <c r="DO53" s="17">
        <v>0</v>
      </c>
      <c r="DP53" s="17">
        <v>0</v>
      </c>
      <c r="DQ53" s="17">
        <v>12.2</v>
      </c>
      <c r="DR53" s="17">
        <v>34.5</v>
      </c>
      <c r="DS53" s="17">
        <v>0</v>
      </c>
      <c r="DT53" s="17">
        <v>3.2</v>
      </c>
      <c r="DU53" s="17">
        <v>20.2</v>
      </c>
      <c r="DV53" s="17">
        <v>3.2</v>
      </c>
      <c r="DW53" s="17"/>
      <c r="DX53" s="17">
        <v>0</v>
      </c>
      <c r="DY53" s="17">
        <v>19.899999999999999</v>
      </c>
      <c r="DZ53" s="17">
        <v>13.2</v>
      </c>
      <c r="EA53" s="17">
        <v>20.2</v>
      </c>
      <c r="EB53" s="17">
        <v>20.3</v>
      </c>
      <c r="EC53" s="17">
        <v>2.8</v>
      </c>
      <c r="ED53" s="17">
        <v>40.5</v>
      </c>
      <c r="EE53" s="17">
        <v>0</v>
      </c>
      <c r="EF53" s="17">
        <v>77</v>
      </c>
      <c r="EG53" s="17">
        <v>101.7</v>
      </c>
      <c r="EH53" s="17">
        <v>9.8000000000000007</v>
      </c>
      <c r="EI53" s="17">
        <v>2.9</v>
      </c>
      <c r="EJ53" s="17">
        <v>0</v>
      </c>
      <c r="EK53" s="17">
        <v>20.9</v>
      </c>
      <c r="EL53" s="17">
        <v>7.8</v>
      </c>
      <c r="EM53" s="17">
        <v>7.3</v>
      </c>
      <c r="EN53" s="17">
        <v>20.399999999999999</v>
      </c>
      <c r="EO53" s="17">
        <v>20.399999999999999</v>
      </c>
      <c r="EP53" s="17">
        <v>20</v>
      </c>
      <c r="EQ53" s="17">
        <v>3.1</v>
      </c>
      <c r="ER53" s="17">
        <v>0</v>
      </c>
      <c r="ES53" s="17">
        <v>0</v>
      </c>
      <c r="ET53" s="17">
        <v>0</v>
      </c>
      <c r="EU53" s="17">
        <v>0.6</v>
      </c>
      <c r="EV53" s="17">
        <v>47.8</v>
      </c>
      <c r="EW53" s="17">
        <v>34.200000000000003</v>
      </c>
      <c r="EX53" s="17">
        <v>0</v>
      </c>
      <c r="EY53" s="17">
        <v>4</v>
      </c>
      <c r="EZ53" s="17">
        <v>2.4</v>
      </c>
      <c r="FA53" s="17">
        <v>1</v>
      </c>
      <c r="FB53" s="17">
        <v>2.2999999999999998</v>
      </c>
      <c r="FC53" s="17">
        <v>0</v>
      </c>
      <c r="FD53" s="17">
        <v>5.4</v>
      </c>
      <c r="FE53" s="17">
        <v>20</v>
      </c>
      <c r="FF53" s="17">
        <v>20</v>
      </c>
      <c r="FG53" s="17"/>
      <c r="FH53" s="17">
        <v>5</v>
      </c>
      <c r="FI53" s="17">
        <v>22.1</v>
      </c>
      <c r="FJ53" s="17">
        <v>16.5</v>
      </c>
      <c r="FK53" s="17">
        <v>13.6</v>
      </c>
      <c r="FL53" s="17">
        <v>7.8</v>
      </c>
      <c r="FM53" s="17">
        <v>10.199999999999999</v>
      </c>
      <c r="FN53" s="17">
        <v>22.1</v>
      </c>
      <c r="FO53" s="17">
        <v>7776.8</v>
      </c>
      <c r="FP53" s="15"/>
      <c r="FQ53" s="17">
        <v>24.6</v>
      </c>
      <c r="FR53" s="17">
        <v>8.0500000000000007</v>
      </c>
      <c r="FS53" s="17"/>
      <c r="FT53" s="17">
        <v>13.2</v>
      </c>
      <c r="FU53" s="17">
        <v>25.58</v>
      </c>
      <c r="FV53" s="17">
        <v>9.5</v>
      </c>
      <c r="FW53" s="17">
        <v>9.9</v>
      </c>
      <c r="FX53" s="17">
        <v>12.6</v>
      </c>
      <c r="FY53" s="17">
        <v>103.43</v>
      </c>
    </row>
    <row r="54" spans="1:181" ht="24" customHeight="1" x14ac:dyDescent="0.35">
      <c r="A54" s="16" t="s">
        <v>77</v>
      </c>
      <c r="B54" s="16" t="s">
        <v>826</v>
      </c>
      <c r="C54" s="17">
        <v>200.1</v>
      </c>
      <c r="D54" s="17"/>
      <c r="E54" s="17"/>
      <c r="F54" s="17"/>
      <c r="G54" s="17"/>
      <c r="H54" s="17">
        <v>88.8</v>
      </c>
      <c r="I54" s="17">
        <v>220.5</v>
      </c>
      <c r="J54" s="17">
        <v>0</v>
      </c>
      <c r="K54" s="17">
        <v>59.9</v>
      </c>
      <c r="L54" s="17">
        <v>150.1</v>
      </c>
      <c r="M54" s="17">
        <v>150.1</v>
      </c>
      <c r="N54" s="17">
        <v>149.4</v>
      </c>
      <c r="O54" s="17">
        <v>258.10000000000002</v>
      </c>
      <c r="P54" s="17">
        <v>206.2</v>
      </c>
      <c r="Q54" s="17">
        <v>109.2</v>
      </c>
      <c r="R54" s="17">
        <v>558.79999999999995</v>
      </c>
      <c r="S54" s="17">
        <v>10.1</v>
      </c>
      <c r="T54" s="17"/>
      <c r="U54" s="17"/>
      <c r="V54" s="17"/>
      <c r="W54" s="17"/>
      <c r="X54" s="17">
        <v>81.3</v>
      </c>
      <c r="Y54" s="17">
        <v>6.1</v>
      </c>
      <c r="Z54" s="17"/>
      <c r="AA54" s="17">
        <v>22.5</v>
      </c>
      <c r="AB54" s="17">
        <v>6.5</v>
      </c>
      <c r="AC54" s="17"/>
      <c r="AD54" s="17">
        <v>140.19999999999999</v>
      </c>
      <c r="AE54" s="17"/>
      <c r="AF54" s="17"/>
      <c r="AG54" s="17"/>
      <c r="AH54" s="17"/>
      <c r="AI54" s="17">
        <v>110.1</v>
      </c>
      <c r="AJ54" s="17">
        <v>222.3</v>
      </c>
      <c r="AK54" s="17"/>
      <c r="AL54" s="17"/>
      <c r="AM54" s="17"/>
      <c r="AN54" s="17">
        <v>6.5</v>
      </c>
      <c r="AO54" s="17">
        <v>457.6</v>
      </c>
      <c r="AP54" s="17">
        <v>81.599999999999994</v>
      </c>
      <c r="AQ54" s="17">
        <v>150.9</v>
      </c>
      <c r="AR54" s="17">
        <v>41.6</v>
      </c>
      <c r="AS54" s="17">
        <v>18.600000000000001</v>
      </c>
      <c r="AT54" s="17">
        <v>19.2</v>
      </c>
      <c r="AU54" s="17">
        <v>49.1</v>
      </c>
      <c r="AV54" s="17">
        <v>177.9</v>
      </c>
      <c r="AW54" s="17">
        <v>178.5</v>
      </c>
      <c r="AX54" s="17">
        <v>182.9</v>
      </c>
      <c r="AY54" s="17">
        <v>105.4</v>
      </c>
      <c r="AZ54" s="17">
        <v>43</v>
      </c>
      <c r="BA54" s="17"/>
      <c r="BB54" s="17">
        <v>3.8</v>
      </c>
      <c r="BC54" s="17">
        <v>28.5</v>
      </c>
      <c r="BD54" s="17">
        <v>169.4</v>
      </c>
      <c r="BE54" s="17"/>
      <c r="BF54" s="17"/>
      <c r="BG54" s="17">
        <v>94</v>
      </c>
      <c r="BH54" s="17"/>
      <c r="BI54" s="17"/>
      <c r="BJ54" s="17">
        <v>45</v>
      </c>
      <c r="BK54" s="17"/>
      <c r="BL54" s="17"/>
      <c r="BM54" s="17"/>
      <c r="BN54" s="17">
        <v>84.3</v>
      </c>
      <c r="BO54" s="17">
        <v>169.6</v>
      </c>
      <c r="BP54" s="17">
        <v>167.1</v>
      </c>
      <c r="BQ54" s="17">
        <v>199.2</v>
      </c>
      <c r="BR54" s="17">
        <v>266.89999999999998</v>
      </c>
      <c r="BS54" s="17">
        <v>0</v>
      </c>
      <c r="BT54" s="17"/>
      <c r="BU54" s="17"/>
      <c r="BV54" s="17"/>
      <c r="BW54" s="17"/>
      <c r="BX54" s="17">
        <v>55.9</v>
      </c>
      <c r="BY54" s="17"/>
      <c r="BZ54" s="17"/>
      <c r="CA54" s="17">
        <v>0</v>
      </c>
      <c r="CB54" s="17">
        <v>267.39999999999998</v>
      </c>
      <c r="CC54" s="17">
        <v>127.9</v>
      </c>
      <c r="CD54" s="17">
        <v>61.9</v>
      </c>
      <c r="CE54" s="17">
        <v>79.099999999999994</v>
      </c>
      <c r="CF54" s="17">
        <v>30</v>
      </c>
      <c r="CG54" s="17">
        <v>65.3</v>
      </c>
      <c r="CH54" s="17"/>
      <c r="CI54" s="17"/>
      <c r="CJ54" s="17">
        <v>141.19999999999999</v>
      </c>
      <c r="CK54" s="17"/>
      <c r="CL54" s="17">
        <v>79</v>
      </c>
      <c r="CM54" s="17">
        <v>163.69999999999999</v>
      </c>
      <c r="CN54" s="17"/>
      <c r="CO54" s="17"/>
      <c r="CP54" s="17"/>
      <c r="CQ54" s="17"/>
      <c r="CR54" s="17">
        <v>208.3</v>
      </c>
      <c r="CS54" s="17">
        <v>100.1</v>
      </c>
      <c r="CT54" s="17"/>
      <c r="CU54" s="17"/>
      <c r="CV54" s="17">
        <v>10.199999999999999</v>
      </c>
      <c r="CW54" s="17">
        <v>0</v>
      </c>
      <c r="CX54" s="17">
        <v>57.6</v>
      </c>
      <c r="CY54" s="17">
        <v>0</v>
      </c>
      <c r="CZ54" s="17">
        <v>0.8</v>
      </c>
      <c r="DA54" s="17">
        <v>0</v>
      </c>
      <c r="DB54" s="17">
        <v>20.399999999999999</v>
      </c>
      <c r="DC54" s="17">
        <v>10</v>
      </c>
      <c r="DD54" s="17">
        <v>5.6</v>
      </c>
      <c r="DE54" s="17">
        <v>0</v>
      </c>
      <c r="DF54" s="17">
        <v>0</v>
      </c>
      <c r="DG54" s="17">
        <v>2.1</v>
      </c>
      <c r="DH54" s="17">
        <v>3.5</v>
      </c>
      <c r="DI54" s="17">
        <v>5.0999999999999996</v>
      </c>
      <c r="DJ54" s="17"/>
      <c r="DK54" s="17">
        <v>19.100000000000001</v>
      </c>
      <c r="DL54" s="17">
        <v>19.3</v>
      </c>
      <c r="DM54" s="17">
        <v>3.3</v>
      </c>
      <c r="DN54" s="17">
        <v>18.5</v>
      </c>
      <c r="DO54" s="17">
        <v>0</v>
      </c>
      <c r="DP54" s="17">
        <v>0</v>
      </c>
      <c r="DQ54" s="17">
        <v>12.5</v>
      </c>
      <c r="DR54" s="17">
        <v>39.4</v>
      </c>
      <c r="DS54" s="17">
        <v>0</v>
      </c>
      <c r="DT54" s="17">
        <v>3.2</v>
      </c>
      <c r="DU54" s="17">
        <v>20.2</v>
      </c>
      <c r="DV54" s="17">
        <v>3</v>
      </c>
      <c r="DW54" s="17"/>
      <c r="DX54" s="17">
        <v>0</v>
      </c>
      <c r="DY54" s="17">
        <v>19.899999999999999</v>
      </c>
      <c r="DZ54" s="17">
        <v>13.2</v>
      </c>
      <c r="EA54" s="17">
        <v>20.100000000000001</v>
      </c>
      <c r="EB54" s="17">
        <v>20.3</v>
      </c>
      <c r="EC54" s="17">
        <v>2.9</v>
      </c>
      <c r="ED54" s="17">
        <v>38.299999999999997</v>
      </c>
      <c r="EE54" s="17">
        <v>0</v>
      </c>
      <c r="EF54" s="17">
        <v>66.5</v>
      </c>
      <c r="EG54" s="17">
        <v>107.8</v>
      </c>
      <c r="EH54" s="17">
        <v>6.9</v>
      </c>
      <c r="EI54" s="17">
        <v>2.9</v>
      </c>
      <c r="EJ54" s="17">
        <v>0</v>
      </c>
      <c r="EK54" s="17">
        <v>20.9</v>
      </c>
      <c r="EL54" s="17">
        <v>7.8</v>
      </c>
      <c r="EM54" s="17">
        <v>7.4</v>
      </c>
      <c r="EN54" s="17">
        <v>20.399999999999999</v>
      </c>
      <c r="EO54" s="17">
        <v>20.399999999999999</v>
      </c>
      <c r="EP54" s="17">
        <v>20</v>
      </c>
      <c r="EQ54" s="17">
        <v>2.1</v>
      </c>
      <c r="ER54" s="17">
        <v>0</v>
      </c>
      <c r="ES54" s="17">
        <v>0</v>
      </c>
      <c r="ET54" s="17">
        <v>0</v>
      </c>
      <c r="EU54" s="17">
        <v>0.6</v>
      </c>
      <c r="EV54" s="17">
        <v>36.799999999999997</v>
      </c>
      <c r="EW54" s="17">
        <v>23.1</v>
      </c>
      <c r="EX54" s="17">
        <v>0</v>
      </c>
      <c r="EY54" s="17">
        <v>4</v>
      </c>
      <c r="EZ54" s="17">
        <v>2.4</v>
      </c>
      <c r="FA54" s="17">
        <v>1</v>
      </c>
      <c r="FB54" s="17">
        <v>2.2999999999999998</v>
      </c>
      <c r="FC54" s="17">
        <v>0</v>
      </c>
      <c r="FD54" s="17">
        <v>5.4</v>
      </c>
      <c r="FE54" s="17">
        <v>19.899999999999999</v>
      </c>
      <c r="FF54" s="17">
        <v>20</v>
      </c>
      <c r="FG54" s="17"/>
      <c r="FH54" s="17">
        <v>10.1</v>
      </c>
      <c r="FI54" s="17">
        <v>26</v>
      </c>
      <c r="FJ54" s="17">
        <v>16.100000000000001</v>
      </c>
      <c r="FK54" s="17">
        <v>14.1</v>
      </c>
      <c r="FL54" s="17">
        <v>7.5</v>
      </c>
      <c r="FM54" s="17">
        <v>10.1</v>
      </c>
      <c r="FN54" s="17">
        <v>21.8</v>
      </c>
      <c r="FO54" s="17">
        <v>7743.5</v>
      </c>
      <c r="FP54" s="15"/>
      <c r="FQ54" s="17">
        <v>24.6</v>
      </c>
      <c r="FR54" s="17">
        <v>8.0500000000000007</v>
      </c>
      <c r="FS54" s="17"/>
      <c r="FT54" s="17">
        <v>13.2</v>
      </c>
      <c r="FU54" s="17">
        <v>25.59</v>
      </c>
      <c r="FV54" s="17">
        <v>9.5</v>
      </c>
      <c r="FW54" s="17">
        <v>9.6</v>
      </c>
      <c r="FX54" s="17">
        <v>12.7</v>
      </c>
      <c r="FY54" s="17">
        <v>103.24</v>
      </c>
    </row>
    <row r="55" spans="1:181" ht="24" customHeight="1" x14ac:dyDescent="0.35">
      <c r="A55" s="16" t="s">
        <v>77</v>
      </c>
      <c r="B55" s="16" t="s">
        <v>827</v>
      </c>
      <c r="C55" s="17">
        <v>200.7</v>
      </c>
      <c r="D55" s="17"/>
      <c r="E55" s="17"/>
      <c r="F55" s="17"/>
      <c r="G55" s="17"/>
      <c r="H55" s="17">
        <v>89.5</v>
      </c>
      <c r="I55" s="17">
        <v>221.1</v>
      </c>
      <c r="J55" s="17">
        <v>0</v>
      </c>
      <c r="K55" s="17">
        <v>59.6</v>
      </c>
      <c r="L55" s="17">
        <v>147.69999999999999</v>
      </c>
      <c r="M55" s="17">
        <v>146.69999999999999</v>
      </c>
      <c r="N55" s="17">
        <v>147.80000000000001</v>
      </c>
      <c r="O55" s="17">
        <v>239.7</v>
      </c>
      <c r="P55" s="17">
        <v>207.2</v>
      </c>
      <c r="Q55" s="17">
        <v>108.9</v>
      </c>
      <c r="R55" s="17">
        <v>559.20000000000005</v>
      </c>
      <c r="S55" s="17">
        <v>10.1</v>
      </c>
      <c r="T55" s="17"/>
      <c r="U55" s="17"/>
      <c r="V55" s="17"/>
      <c r="W55" s="17"/>
      <c r="X55" s="17">
        <v>81.400000000000006</v>
      </c>
      <c r="Y55" s="17">
        <v>6</v>
      </c>
      <c r="Z55" s="17"/>
      <c r="AA55" s="17">
        <v>22.5</v>
      </c>
      <c r="AB55" s="17">
        <v>6.4</v>
      </c>
      <c r="AC55" s="17"/>
      <c r="AD55" s="17">
        <v>80.400000000000006</v>
      </c>
      <c r="AE55" s="17"/>
      <c r="AF55" s="17"/>
      <c r="AG55" s="17"/>
      <c r="AH55" s="17"/>
      <c r="AI55" s="17">
        <v>109.9</v>
      </c>
      <c r="AJ55" s="17">
        <v>195.8</v>
      </c>
      <c r="AK55" s="17"/>
      <c r="AL55" s="17"/>
      <c r="AM55" s="17"/>
      <c r="AN55" s="17">
        <v>6.5</v>
      </c>
      <c r="AO55" s="17">
        <v>458.6</v>
      </c>
      <c r="AP55" s="17">
        <v>81.599999999999994</v>
      </c>
      <c r="AQ55" s="17">
        <v>151.4</v>
      </c>
      <c r="AR55" s="17">
        <v>41.7</v>
      </c>
      <c r="AS55" s="17">
        <v>18.600000000000001</v>
      </c>
      <c r="AT55" s="17">
        <v>19.2</v>
      </c>
      <c r="AU55" s="17">
        <v>49.3</v>
      </c>
      <c r="AV55" s="17">
        <v>177.2</v>
      </c>
      <c r="AW55" s="17">
        <v>177.5</v>
      </c>
      <c r="AX55" s="17">
        <v>183.2</v>
      </c>
      <c r="AY55" s="17">
        <v>104.8</v>
      </c>
      <c r="AZ55" s="17">
        <v>43.4</v>
      </c>
      <c r="BA55" s="17"/>
      <c r="BB55" s="17">
        <v>3.8</v>
      </c>
      <c r="BC55" s="17">
        <v>29.6</v>
      </c>
      <c r="BD55" s="17">
        <v>168.8</v>
      </c>
      <c r="BE55" s="17"/>
      <c r="BF55" s="17"/>
      <c r="BG55" s="17">
        <v>94</v>
      </c>
      <c r="BH55" s="17"/>
      <c r="BI55" s="17"/>
      <c r="BJ55" s="17">
        <v>44.9</v>
      </c>
      <c r="BK55" s="17"/>
      <c r="BL55" s="17"/>
      <c r="BM55" s="17"/>
      <c r="BN55" s="17">
        <v>84.1</v>
      </c>
      <c r="BO55" s="17">
        <v>170.1</v>
      </c>
      <c r="BP55" s="17">
        <v>167.5</v>
      </c>
      <c r="BQ55" s="17">
        <v>199.4</v>
      </c>
      <c r="BR55" s="17">
        <v>266.3</v>
      </c>
      <c r="BS55" s="17">
        <v>0</v>
      </c>
      <c r="BT55" s="17"/>
      <c r="BU55" s="17"/>
      <c r="BV55" s="17"/>
      <c r="BW55" s="17"/>
      <c r="BX55" s="17">
        <v>55.8</v>
      </c>
      <c r="BY55" s="17"/>
      <c r="BZ55" s="17"/>
      <c r="CA55" s="17">
        <v>0</v>
      </c>
      <c r="CB55" s="17">
        <v>269.60000000000002</v>
      </c>
      <c r="CC55" s="17">
        <v>127.5</v>
      </c>
      <c r="CD55" s="17">
        <v>62.6</v>
      </c>
      <c r="CE55" s="17">
        <v>78.599999999999994</v>
      </c>
      <c r="CF55" s="17">
        <v>30</v>
      </c>
      <c r="CG55" s="17">
        <v>65.2</v>
      </c>
      <c r="CH55" s="17"/>
      <c r="CI55" s="17"/>
      <c r="CJ55" s="17">
        <v>141.19999999999999</v>
      </c>
      <c r="CK55" s="17"/>
      <c r="CL55" s="17">
        <v>71.8</v>
      </c>
      <c r="CM55" s="17">
        <v>52.4</v>
      </c>
      <c r="CN55" s="17"/>
      <c r="CO55" s="17"/>
      <c r="CP55" s="17"/>
      <c r="CQ55" s="17"/>
      <c r="CR55" s="17">
        <v>208.6</v>
      </c>
      <c r="CS55" s="17">
        <v>100.4</v>
      </c>
      <c r="CT55" s="17"/>
      <c r="CU55" s="17"/>
      <c r="CV55" s="17">
        <v>10.199999999999999</v>
      </c>
      <c r="CW55" s="17">
        <v>0</v>
      </c>
      <c r="CX55" s="17">
        <v>57.8</v>
      </c>
      <c r="CY55" s="17">
        <v>0</v>
      </c>
      <c r="CZ55" s="17">
        <v>0.6</v>
      </c>
      <c r="DA55" s="17">
        <v>0</v>
      </c>
      <c r="DB55" s="17">
        <v>20.399999999999999</v>
      </c>
      <c r="DC55" s="17">
        <v>9.9</v>
      </c>
      <c r="DD55" s="17">
        <v>5.6</v>
      </c>
      <c r="DE55" s="17">
        <v>0</v>
      </c>
      <c r="DF55" s="17">
        <v>0</v>
      </c>
      <c r="DG55" s="17">
        <v>2.1</v>
      </c>
      <c r="DH55" s="17">
        <v>3.7</v>
      </c>
      <c r="DI55" s="17">
        <v>5.0999999999999996</v>
      </c>
      <c r="DJ55" s="17"/>
      <c r="DK55" s="17">
        <v>19.100000000000001</v>
      </c>
      <c r="DL55" s="17">
        <v>19.399999999999999</v>
      </c>
      <c r="DM55" s="17">
        <v>3.4</v>
      </c>
      <c r="DN55" s="17">
        <v>18.5</v>
      </c>
      <c r="DO55" s="17">
        <v>0</v>
      </c>
      <c r="DP55" s="17">
        <v>0</v>
      </c>
      <c r="DQ55" s="17">
        <v>12.7</v>
      </c>
      <c r="DR55" s="17">
        <v>35.6</v>
      </c>
      <c r="DS55" s="17">
        <v>0</v>
      </c>
      <c r="DT55" s="17">
        <v>3.2</v>
      </c>
      <c r="DU55" s="17">
        <v>20.2</v>
      </c>
      <c r="DV55" s="17">
        <v>2.8</v>
      </c>
      <c r="DW55" s="17"/>
      <c r="DX55" s="17">
        <v>0</v>
      </c>
      <c r="DY55" s="17">
        <v>19.899999999999999</v>
      </c>
      <c r="DZ55" s="17">
        <v>13.2</v>
      </c>
      <c r="EA55" s="17">
        <v>20.2</v>
      </c>
      <c r="EB55" s="17">
        <v>20.3</v>
      </c>
      <c r="EC55" s="17">
        <v>3.1</v>
      </c>
      <c r="ED55" s="17">
        <v>29.4</v>
      </c>
      <c r="EE55" s="17">
        <v>0</v>
      </c>
      <c r="EF55" s="17">
        <v>68.900000000000006</v>
      </c>
      <c r="EG55" s="17">
        <v>93.8</v>
      </c>
      <c r="EH55" s="17">
        <v>7</v>
      </c>
      <c r="EI55" s="17">
        <v>2.1</v>
      </c>
      <c r="EJ55" s="17">
        <v>0</v>
      </c>
      <c r="EK55" s="17">
        <v>20.9</v>
      </c>
      <c r="EL55" s="17">
        <v>7.8</v>
      </c>
      <c r="EM55" s="17">
        <v>7.5</v>
      </c>
      <c r="EN55" s="17">
        <v>20.399999999999999</v>
      </c>
      <c r="EO55" s="17">
        <v>20.399999999999999</v>
      </c>
      <c r="EP55" s="17">
        <v>20</v>
      </c>
      <c r="EQ55" s="17">
        <v>1.9</v>
      </c>
      <c r="ER55" s="17">
        <v>0</v>
      </c>
      <c r="ES55" s="17">
        <v>0</v>
      </c>
      <c r="ET55" s="17">
        <v>0</v>
      </c>
      <c r="EU55" s="17">
        <v>0.6</v>
      </c>
      <c r="EV55" s="17">
        <v>45.8</v>
      </c>
      <c r="EW55" s="17">
        <v>31.9</v>
      </c>
      <c r="EX55" s="17">
        <v>0</v>
      </c>
      <c r="EY55" s="17">
        <v>4</v>
      </c>
      <c r="EZ55" s="17">
        <v>2.4</v>
      </c>
      <c r="FA55" s="17">
        <v>1</v>
      </c>
      <c r="FB55" s="17">
        <v>2.2999999999999998</v>
      </c>
      <c r="FC55" s="17">
        <v>0</v>
      </c>
      <c r="FD55" s="17">
        <v>5.4</v>
      </c>
      <c r="FE55" s="17">
        <v>20</v>
      </c>
      <c r="FF55" s="17">
        <v>20</v>
      </c>
      <c r="FG55" s="17"/>
      <c r="FH55" s="17">
        <v>19</v>
      </c>
      <c r="FI55" s="17">
        <v>29.1</v>
      </c>
      <c r="FJ55" s="17">
        <v>16.5</v>
      </c>
      <c r="FK55" s="17">
        <v>13.8</v>
      </c>
      <c r="FL55" s="17">
        <v>7.9</v>
      </c>
      <c r="FM55" s="17">
        <v>11.6</v>
      </c>
      <c r="FN55" s="17">
        <v>20.8</v>
      </c>
      <c r="FO55" s="17">
        <v>7525</v>
      </c>
      <c r="FP55" s="15"/>
      <c r="FQ55" s="17">
        <v>24.5</v>
      </c>
      <c r="FR55" s="17">
        <v>8.0500000000000007</v>
      </c>
      <c r="FS55" s="17"/>
      <c r="FT55" s="17">
        <v>13.2</v>
      </c>
      <c r="FU55" s="17">
        <v>25.44</v>
      </c>
      <c r="FV55" s="17">
        <v>9.5</v>
      </c>
      <c r="FW55" s="17">
        <v>9.8000000000000007</v>
      </c>
      <c r="FX55" s="17">
        <v>12.8</v>
      </c>
      <c r="FY55" s="17">
        <v>103.29</v>
      </c>
    </row>
    <row r="56" spans="1:181" ht="24" customHeight="1" x14ac:dyDescent="0.35">
      <c r="A56" s="16" t="s">
        <v>77</v>
      </c>
      <c r="B56" s="16" t="s">
        <v>828</v>
      </c>
      <c r="C56" s="17">
        <v>203.4</v>
      </c>
      <c r="D56" s="17"/>
      <c r="E56" s="17"/>
      <c r="F56" s="17"/>
      <c r="G56" s="17"/>
      <c r="H56" s="17">
        <v>90.2</v>
      </c>
      <c r="I56" s="17">
        <v>222</v>
      </c>
      <c r="J56" s="17">
        <v>0</v>
      </c>
      <c r="K56" s="17">
        <v>60</v>
      </c>
      <c r="L56" s="17">
        <v>157.5</v>
      </c>
      <c r="M56" s="17">
        <v>157</v>
      </c>
      <c r="N56" s="17">
        <v>156.6</v>
      </c>
      <c r="O56" s="17">
        <v>250.6</v>
      </c>
      <c r="P56" s="17">
        <v>205</v>
      </c>
      <c r="Q56" s="17">
        <v>108.6</v>
      </c>
      <c r="R56" s="17">
        <v>556.1</v>
      </c>
      <c r="S56" s="17">
        <v>10.199999999999999</v>
      </c>
      <c r="T56" s="17"/>
      <c r="U56" s="17"/>
      <c r="V56" s="17"/>
      <c r="W56" s="17"/>
      <c r="X56" s="17">
        <v>82.4</v>
      </c>
      <c r="Y56" s="17">
        <v>6.3</v>
      </c>
      <c r="Z56" s="17"/>
      <c r="AA56" s="17">
        <v>0</v>
      </c>
      <c r="AB56" s="17">
        <v>6.4</v>
      </c>
      <c r="AC56" s="17"/>
      <c r="AD56" s="17">
        <v>80.599999999999994</v>
      </c>
      <c r="AE56" s="17"/>
      <c r="AF56" s="17"/>
      <c r="AG56" s="17"/>
      <c r="AH56" s="17"/>
      <c r="AI56" s="17">
        <v>110</v>
      </c>
      <c r="AJ56" s="17">
        <v>220.3</v>
      </c>
      <c r="AK56" s="17"/>
      <c r="AL56" s="17"/>
      <c r="AM56" s="17"/>
      <c r="AN56" s="17">
        <v>6.5</v>
      </c>
      <c r="AO56" s="17">
        <v>458</v>
      </c>
      <c r="AP56" s="17">
        <v>81.599999999999994</v>
      </c>
      <c r="AQ56" s="17">
        <v>151.30000000000001</v>
      </c>
      <c r="AR56" s="17">
        <v>41.8</v>
      </c>
      <c r="AS56" s="17">
        <v>18.600000000000001</v>
      </c>
      <c r="AT56" s="17">
        <v>19.2</v>
      </c>
      <c r="AU56" s="17">
        <v>49</v>
      </c>
      <c r="AV56" s="17">
        <v>179.9</v>
      </c>
      <c r="AW56" s="17">
        <v>179.9</v>
      </c>
      <c r="AX56" s="17">
        <v>182.7</v>
      </c>
      <c r="AY56" s="17">
        <v>106.2</v>
      </c>
      <c r="AZ56" s="17">
        <v>44</v>
      </c>
      <c r="BA56" s="17"/>
      <c r="BB56" s="17">
        <v>3.8</v>
      </c>
      <c r="BC56" s="17">
        <v>28.8</v>
      </c>
      <c r="BD56" s="17">
        <v>170.1</v>
      </c>
      <c r="BE56" s="17"/>
      <c r="BF56" s="17"/>
      <c r="BG56" s="17">
        <v>94.2</v>
      </c>
      <c r="BH56" s="17"/>
      <c r="BI56" s="17"/>
      <c r="BJ56" s="17">
        <v>45</v>
      </c>
      <c r="BK56" s="17"/>
      <c r="BL56" s="17"/>
      <c r="BM56" s="17"/>
      <c r="BN56" s="17">
        <v>84.6</v>
      </c>
      <c r="BO56" s="17">
        <v>168.1</v>
      </c>
      <c r="BP56" s="17">
        <v>165.7</v>
      </c>
      <c r="BQ56" s="17">
        <v>196.7</v>
      </c>
      <c r="BR56" s="17">
        <v>265.8</v>
      </c>
      <c r="BS56" s="17">
        <v>0</v>
      </c>
      <c r="BT56" s="17"/>
      <c r="BU56" s="17"/>
      <c r="BV56" s="17"/>
      <c r="BW56" s="17"/>
      <c r="BX56" s="17">
        <v>56.1</v>
      </c>
      <c r="BY56" s="17"/>
      <c r="BZ56" s="17"/>
      <c r="CA56" s="17">
        <v>0</v>
      </c>
      <c r="CB56" s="17">
        <v>270.60000000000002</v>
      </c>
      <c r="CC56" s="17">
        <v>128.80000000000001</v>
      </c>
      <c r="CD56" s="17">
        <v>63</v>
      </c>
      <c r="CE56" s="17">
        <v>77.8</v>
      </c>
      <c r="CF56" s="17">
        <v>30.2</v>
      </c>
      <c r="CG56" s="17">
        <v>64.7</v>
      </c>
      <c r="CH56" s="17"/>
      <c r="CI56" s="17"/>
      <c r="CJ56" s="17">
        <v>140.9</v>
      </c>
      <c r="CK56" s="17"/>
      <c r="CL56" s="17">
        <v>68</v>
      </c>
      <c r="CM56" s="17">
        <v>0</v>
      </c>
      <c r="CN56" s="17"/>
      <c r="CO56" s="17"/>
      <c r="CP56" s="17"/>
      <c r="CQ56" s="17"/>
      <c r="CR56" s="17">
        <v>208.5</v>
      </c>
      <c r="CS56" s="17">
        <v>100</v>
      </c>
      <c r="CT56" s="17"/>
      <c r="CU56" s="17"/>
      <c r="CV56" s="17">
        <v>10.199999999999999</v>
      </c>
      <c r="CW56" s="17">
        <v>0</v>
      </c>
      <c r="CX56" s="17">
        <v>54.9</v>
      </c>
      <c r="CY56" s="17">
        <v>0</v>
      </c>
      <c r="CZ56" s="17">
        <v>1.1000000000000001</v>
      </c>
      <c r="DA56" s="17">
        <v>0</v>
      </c>
      <c r="DB56" s="17">
        <v>20.399999999999999</v>
      </c>
      <c r="DC56" s="17">
        <v>10</v>
      </c>
      <c r="DD56" s="17">
        <v>5.6</v>
      </c>
      <c r="DE56" s="17">
        <v>0</v>
      </c>
      <c r="DF56" s="17">
        <v>0</v>
      </c>
      <c r="DG56" s="17">
        <v>2.1</v>
      </c>
      <c r="DH56" s="17">
        <v>3.6</v>
      </c>
      <c r="DI56" s="17">
        <v>5.0999999999999996</v>
      </c>
      <c r="DJ56" s="17"/>
      <c r="DK56" s="17">
        <v>19</v>
      </c>
      <c r="DL56" s="17">
        <v>19.399999999999999</v>
      </c>
      <c r="DM56" s="17">
        <v>3.4</v>
      </c>
      <c r="DN56" s="17">
        <v>18.5</v>
      </c>
      <c r="DO56" s="17">
        <v>0</v>
      </c>
      <c r="DP56" s="17">
        <v>0</v>
      </c>
      <c r="DQ56" s="17">
        <v>13.1</v>
      </c>
      <c r="DR56" s="17">
        <v>33</v>
      </c>
      <c r="DS56" s="17">
        <v>0</v>
      </c>
      <c r="DT56" s="17">
        <v>3.2</v>
      </c>
      <c r="DU56" s="17">
        <v>20.2</v>
      </c>
      <c r="DV56" s="17">
        <v>2.7</v>
      </c>
      <c r="DW56" s="17"/>
      <c r="DX56" s="17">
        <v>0</v>
      </c>
      <c r="DY56" s="17">
        <v>19.899999999999999</v>
      </c>
      <c r="DZ56" s="17">
        <v>13.2</v>
      </c>
      <c r="EA56" s="17">
        <v>20.2</v>
      </c>
      <c r="EB56" s="17">
        <v>20.3</v>
      </c>
      <c r="EC56" s="17">
        <v>3.2</v>
      </c>
      <c r="ED56" s="17">
        <v>34.299999999999997</v>
      </c>
      <c r="EE56" s="17">
        <v>0</v>
      </c>
      <c r="EF56" s="17">
        <v>35.299999999999997</v>
      </c>
      <c r="EG56" s="17">
        <v>59.3</v>
      </c>
      <c r="EH56" s="17">
        <v>3</v>
      </c>
      <c r="EI56" s="17">
        <v>1.2</v>
      </c>
      <c r="EJ56" s="17">
        <v>0</v>
      </c>
      <c r="EK56" s="17">
        <v>20.9</v>
      </c>
      <c r="EL56" s="17">
        <v>7.8</v>
      </c>
      <c r="EM56" s="17">
        <v>7.5</v>
      </c>
      <c r="EN56" s="17">
        <v>20.399999999999999</v>
      </c>
      <c r="EO56" s="17">
        <v>20.399999999999999</v>
      </c>
      <c r="EP56" s="17">
        <v>20</v>
      </c>
      <c r="EQ56" s="17">
        <v>1.9</v>
      </c>
      <c r="ER56" s="17">
        <v>0</v>
      </c>
      <c r="ES56" s="17">
        <v>0</v>
      </c>
      <c r="ET56" s="17">
        <v>0</v>
      </c>
      <c r="EU56" s="17">
        <v>0.6</v>
      </c>
      <c r="EV56" s="17">
        <v>28.1</v>
      </c>
      <c r="EW56" s="17">
        <v>13.8</v>
      </c>
      <c r="EX56" s="17">
        <v>0</v>
      </c>
      <c r="EY56" s="17">
        <v>4</v>
      </c>
      <c r="EZ56" s="17">
        <v>2.4</v>
      </c>
      <c r="FA56" s="17">
        <v>1</v>
      </c>
      <c r="FB56" s="17">
        <v>2.2999999999999998</v>
      </c>
      <c r="FC56" s="17">
        <v>0</v>
      </c>
      <c r="FD56" s="17">
        <v>5.4</v>
      </c>
      <c r="FE56" s="17">
        <v>20</v>
      </c>
      <c r="FF56" s="17">
        <v>20</v>
      </c>
      <c r="FG56" s="17"/>
      <c r="FH56" s="17">
        <v>32.1</v>
      </c>
      <c r="FI56" s="17">
        <v>30</v>
      </c>
      <c r="FJ56" s="17">
        <v>16.5</v>
      </c>
      <c r="FK56" s="17">
        <v>14.1</v>
      </c>
      <c r="FL56" s="17">
        <v>8.1</v>
      </c>
      <c r="FM56" s="17">
        <v>11.9</v>
      </c>
      <c r="FN56" s="17">
        <v>19.3</v>
      </c>
      <c r="FO56" s="17">
        <v>7417.2</v>
      </c>
      <c r="FP56" s="15"/>
      <c r="FQ56" s="17">
        <v>24.5</v>
      </c>
      <c r="FR56" s="17">
        <v>8.0500000000000007</v>
      </c>
      <c r="FS56" s="17"/>
      <c r="FT56" s="17">
        <v>13.2</v>
      </c>
      <c r="FU56" s="17">
        <v>25.62</v>
      </c>
      <c r="FV56" s="17">
        <v>9.5</v>
      </c>
      <c r="FW56" s="17">
        <v>9.6999999999999993</v>
      </c>
      <c r="FX56" s="17">
        <v>12.7</v>
      </c>
      <c r="FY56" s="17">
        <v>103.27</v>
      </c>
    </row>
    <row r="57" spans="1:181" ht="24" customHeight="1" x14ac:dyDescent="0.35">
      <c r="A57" s="16" t="s">
        <v>77</v>
      </c>
      <c r="B57" s="16" t="s">
        <v>829</v>
      </c>
      <c r="C57" s="17">
        <v>198</v>
      </c>
      <c r="D57" s="17"/>
      <c r="E57" s="17"/>
      <c r="F57" s="17"/>
      <c r="G57" s="17"/>
      <c r="H57" s="17">
        <v>87.6</v>
      </c>
      <c r="I57" s="17">
        <v>216.3</v>
      </c>
      <c r="J57" s="17">
        <v>0</v>
      </c>
      <c r="K57" s="17">
        <v>58.7</v>
      </c>
      <c r="L57" s="17">
        <v>115.4</v>
      </c>
      <c r="M57" s="17">
        <v>114.9</v>
      </c>
      <c r="N57" s="17">
        <v>114.4</v>
      </c>
      <c r="O57" s="17">
        <v>218.7</v>
      </c>
      <c r="P57" s="17">
        <v>206.1</v>
      </c>
      <c r="Q57" s="17">
        <v>108.6</v>
      </c>
      <c r="R57" s="17">
        <v>531.79999999999995</v>
      </c>
      <c r="S57" s="17">
        <v>10</v>
      </c>
      <c r="T57" s="17"/>
      <c r="U57" s="17"/>
      <c r="V57" s="17"/>
      <c r="W57" s="17"/>
      <c r="X57" s="17">
        <v>80</v>
      </c>
      <c r="Y57" s="17">
        <v>5.3</v>
      </c>
      <c r="Z57" s="17"/>
      <c r="AA57" s="17">
        <v>0</v>
      </c>
      <c r="AB57" s="17">
        <v>6.4</v>
      </c>
      <c r="AC57" s="17"/>
      <c r="AD57" s="17">
        <v>65.400000000000006</v>
      </c>
      <c r="AE57" s="17"/>
      <c r="AF57" s="17"/>
      <c r="AG57" s="17"/>
      <c r="AH57" s="17"/>
      <c r="AI57" s="17">
        <v>108.9</v>
      </c>
      <c r="AJ57" s="17">
        <v>220.6</v>
      </c>
      <c r="AK57" s="17"/>
      <c r="AL57" s="17"/>
      <c r="AM57" s="17"/>
      <c r="AN57" s="17">
        <v>6.5</v>
      </c>
      <c r="AO57" s="17">
        <v>452.3</v>
      </c>
      <c r="AP57" s="17">
        <v>81.3</v>
      </c>
      <c r="AQ57" s="17">
        <v>148.80000000000001</v>
      </c>
      <c r="AR57" s="17">
        <v>40.200000000000003</v>
      </c>
      <c r="AS57" s="17">
        <v>18.600000000000001</v>
      </c>
      <c r="AT57" s="17">
        <v>19.2</v>
      </c>
      <c r="AU57" s="17">
        <v>47.8</v>
      </c>
      <c r="AV57" s="17">
        <v>174.7</v>
      </c>
      <c r="AW57" s="17">
        <v>175.5</v>
      </c>
      <c r="AX57" s="17">
        <v>180.5</v>
      </c>
      <c r="AY57" s="17">
        <v>103.5</v>
      </c>
      <c r="AZ57" s="17">
        <v>42.2</v>
      </c>
      <c r="BA57" s="17"/>
      <c r="BB57" s="17">
        <v>3.8</v>
      </c>
      <c r="BC57" s="17">
        <v>28.3</v>
      </c>
      <c r="BD57" s="17">
        <v>164.9</v>
      </c>
      <c r="BE57" s="17"/>
      <c r="BF57" s="17"/>
      <c r="BG57" s="17">
        <v>92.6</v>
      </c>
      <c r="BH57" s="17"/>
      <c r="BI57" s="17"/>
      <c r="BJ57" s="17">
        <v>45.2</v>
      </c>
      <c r="BK57" s="17"/>
      <c r="BL57" s="17"/>
      <c r="BM57" s="17"/>
      <c r="BN57" s="17">
        <v>82.9</v>
      </c>
      <c r="BO57" s="17">
        <v>168</v>
      </c>
      <c r="BP57" s="17">
        <v>165.4</v>
      </c>
      <c r="BQ57" s="17">
        <v>197.3</v>
      </c>
      <c r="BR57" s="17">
        <v>265.60000000000002</v>
      </c>
      <c r="BS57" s="17">
        <v>0</v>
      </c>
      <c r="BT57" s="17"/>
      <c r="BU57" s="17"/>
      <c r="BV57" s="17"/>
      <c r="BW57" s="17"/>
      <c r="BX57" s="17">
        <v>54.8</v>
      </c>
      <c r="BY57" s="17"/>
      <c r="BZ57" s="17"/>
      <c r="CA57" s="17">
        <v>0</v>
      </c>
      <c r="CB57" s="17">
        <v>209.6</v>
      </c>
      <c r="CC57" s="17">
        <v>109.7</v>
      </c>
      <c r="CD57" s="17">
        <v>61.1</v>
      </c>
      <c r="CE57" s="17">
        <v>77.099999999999994</v>
      </c>
      <c r="CF57" s="17">
        <v>25.7</v>
      </c>
      <c r="CG57" s="17">
        <v>64.599999999999994</v>
      </c>
      <c r="CH57" s="17"/>
      <c r="CI57" s="17"/>
      <c r="CJ57" s="17">
        <v>141</v>
      </c>
      <c r="CK57" s="17"/>
      <c r="CL57" s="17">
        <v>66.900000000000006</v>
      </c>
      <c r="CM57" s="17">
        <v>0</v>
      </c>
      <c r="CN57" s="17"/>
      <c r="CO57" s="17"/>
      <c r="CP57" s="17"/>
      <c r="CQ57" s="17"/>
      <c r="CR57" s="17">
        <v>208.5</v>
      </c>
      <c r="CS57" s="17">
        <v>100.1</v>
      </c>
      <c r="CT57" s="17"/>
      <c r="CU57" s="17"/>
      <c r="CV57" s="17">
        <v>10.199999999999999</v>
      </c>
      <c r="CW57" s="17">
        <v>0</v>
      </c>
      <c r="CX57" s="17">
        <v>59.7</v>
      </c>
      <c r="CY57" s="17">
        <v>0</v>
      </c>
      <c r="CZ57" s="17">
        <v>1.1000000000000001</v>
      </c>
      <c r="DA57" s="17">
        <v>0</v>
      </c>
      <c r="DB57" s="17">
        <v>20.100000000000001</v>
      </c>
      <c r="DC57" s="17">
        <v>9.9</v>
      </c>
      <c r="DD57" s="17">
        <v>5.5</v>
      </c>
      <c r="DE57" s="17">
        <v>0</v>
      </c>
      <c r="DF57" s="17">
        <v>0</v>
      </c>
      <c r="DG57" s="17">
        <v>2.1</v>
      </c>
      <c r="DH57" s="17">
        <v>3.6</v>
      </c>
      <c r="DI57" s="17">
        <v>5.0999999999999996</v>
      </c>
      <c r="DJ57" s="17"/>
      <c r="DK57" s="17">
        <v>19</v>
      </c>
      <c r="DL57" s="17">
        <v>19.399999999999999</v>
      </c>
      <c r="DM57" s="17">
        <v>3.4</v>
      </c>
      <c r="DN57" s="17">
        <v>18.5</v>
      </c>
      <c r="DO57" s="17">
        <v>0</v>
      </c>
      <c r="DP57" s="17">
        <v>0</v>
      </c>
      <c r="DQ57" s="17">
        <v>14.7</v>
      </c>
      <c r="DR57" s="17">
        <v>35.6</v>
      </c>
      <c r="DS57" s="17">
        <v>0</v>
      </c>
      <c r="DT57" s="17">
        <v>3.2</v>
      </c>
      <c r="DU57" s="17">
        <v>20.100000000000001</v>
      </c>
      <c r="DV57" s="17">
        <v>2.6</v>
      </c>
      <c r="DW57" s="17"/>
      <c r="DX57" s="17">
        <v>0</v>
      </c>
      <c r="DY57" s="17">
        <v>19.899999999999999</v>
      </c>
      <c r="DZ57" s="17">
        <v>13.2</v>
      </c>
      <c r="EA57" s="17">
        <v>20.100000000000001</v>
      </c>
      <c r="EB57" s="17">
        <v>20.100000000000001</v>
      </c>
      <c r="EC57" s="17">
        <v>0.7</v>
      </c>
      <c r="ED57" s="17">
        <v>26</v>
      </c>
      <c r="EE57" s="17">
        <v>0</v>
      </c>
      <c r="EF57" s="17">
        <v>32.5</v>
      </c>
      <c r="EG57" s="17">
        <v>55.5</v>
      </c>
      <c r="EH57" s="17">
        <v>3</v>
      </c>
      <c r="EI57" s="17">
        <v>1.5</v>
      </c>
      <c r="EJ57" s="17">
        <v>0</v>
      </c>
      <c r="EK57" s="17">
        <v>20.9</v>
      </c>
      <c r="EL57" s="17">
        <v>7.8</v>
      </c>
      <c r="EM57" s="17">
        <v>7.5</v>
      </c>
      <c r="EN57" s="17">
        <v>20.399999999999999</v>
      </c>
      <c r="EO57" s="17">
        <v>20.399999999999999</v>
      </c>
      <c r="EP57" s="17">
        <v>20</v>
      </c>
      <c r="EQ57" s="17">
        <v>2.8</v>
      </c>
      <c r="ER57" s="17">
        <v>0</v>
      </c>
      <c r="ES57" s="17">
        <v>0</v>
      </c>
      <c r="ET57" s="17">
        <v>0</v>
      </c>
      <c r="EU57" s="17">
        <v>0.5</v>
      </c>
      <c r="EV57" s="17">
        <v>21.5</v>
      </c>
      <c r="EW57" s="17">
        <v>10</v>
      </c>
      <c r="EX57" s="17">
        <v>0</v>
      </c>
      <c r="EY57" s="17">
        <v>4</v>
      </c>
      <c r="EZ57" s="17">
        <v>2.4</v>
      </c>
      <c r="FA57" s="17">
        <v>1</v>
      </c>
      <c r="FB57" s="17">
        <v>2.2999999999999998</v>
      </c>
      <c r="FC57" s="17">
        <v>0</v>
      </c>
      <c r="FD57" s="17">
        <v>5.5</v>
      </c>
      <c r="FE57" s="17">
        <v>19.8</v>
      </c>
      <c r="FF57" s="17">
        <v>19.8</v>
      </c>
      <c r="FG57" s="17"/>
      <c r="FH57" s="17">
        <v>32</v>
      </c>
      <c r="FI57" s="17">
        <v>29.9</v>
      </c>
      <c r="FJ57" s="17">
        <v>16</v>
      </c>
      <c r="FK57" s="17">
        <v>14</v>
      </c>
      <c r="FL57" s="17">
        <v>8.4</v>
      </c>
      <c r="FM57" s="17">
        <v>11.7</v>
      </c>
      <c r="FN57" s="17">
        <v>19.3</v>
      </c>
      <c r="FO57" s="17">
        <v>7055.5</v>
      </c>
      <c r="FP57" s="15"/>
      <c r="FQ57" s="17">
        <v>24.6</v>
      </c>
      <c r="FR57" s="17">
        <v>8.0399999999999991</v>
      </c>
      <c r="FS57" s="17"/>
      <c r="FT57" s="17">
        <v>13.2</v>
      </c>
      <c r="FU57" s="17">
        <v>24.75</v>
      </c>
      <c r="FV57" s="17">
        <v>9.5</v>
      </c>
      <c r="FW57" s="17">
        <v>9.8000000000000007</v>
      </c>
      <c r="FX57" s="17">
        <v>12.8</v>
      </c>
      <c r="FY57" s="17">
        <v>102.69</v>
      </c>
    </row>
    <row r="58" spans="1:181" ht="24" customHeight="1" x14ac:dyDescent="0.35">
      <c r="A58" s="18" t="s">
        <v>830</v>
      </c>
      <c r="B58" s="18" t="s">
        <v>78</v>
      </c>
      <c r="C58" s="19">
        <v>203.1</v>
      </c>
      <c r="D58" s="19"/>
      <c r="E58" s="19"/>
      <c r="F58" s="19"/>
      <c r="G58" s="19"/>
      <c r="H58" s="19">
        <v>90.3</v>
      </c>
      <c r="I58" s="19">
        <v>221.7</v>
      </c>
      <c r="J58" s="19">
        <v>0</v>
      </c>
      <c r="K58" s="19">
        <v>60.5</v>
      </c>
      <c r="L58" s="19">
        <v>113.2</v>
      </c>
      <c r="M58" s="19">
        <v>113.7</v>
      </c>
      <c r="N58" s="19">
        <v>113.4</v>
      </c>
      <c r="O58" s="19">
        <v>216.4</v>
      </c>
      <c r="P58" s="19">
        <v>203.5</v>
      </c>
      <c r="Q58" s="19">
        <v>108.4</v>
      </c>
      <c r="R58" s="19">
        <v>554.20000000000005</v>
      </c>
      <c r="S58" s="19">
        <v>10.199999999999999</v>
      </c>
      <c r="T58" s="19"/>
      <c r="U58" s="19"/>
      <c r="V58" s="19"/>
      <c r="W58" s="19"/>
      <c r="X58" s="19">
        <v>82.4</v>
      </c>
      <c r="Y58" s="19">
        <v>6.2</v>
      </c>
      <c r="Z58" s="19"/>
      <c r="AA58" s="19">
        <v>0</v>
      </c>
      <c r="AB58" s="19">
        <v>6.4</v>
      </c>
      <c r="AC58" s="19"/>
      <c r="AD58" s="19">
        <v>70.099999999999994</v>
      </c>
      <c r="AE58" s="19"/>
      <c r="AF58" s="19"/>
      <c r="AG58" s="19"/>
      <c r="AH58" s="19"/>
      <c r="AI58" s="19">
        <v>109.9</v>
      </c>
      <c r="AJ58" s="19">
        <v>185.9</v>
      </c>
      <c r="AK58" s="19"/>
      <c r="AL58" s="19"/>
      <c r="AM58" s="19"/>
      <c r="AN58" s="19">
        <v>6.5</v>
      </c>
      <c r="AO58" s="19">
        <v>456.6</v>
      </c>
      <c r="AP58" s="19">
        <v>81.5</v>
      </c>
      <c r="AQ58" s="19">
        <v>150.9</v>
      </c>
      <c r="AR58" s="19">
        <v>41.5</v>
      </c>
      <c r="AS58" s="19">
        <v>18.8</v>
      </c>
      <c r="AT58" s="19">
        <v>19.2</v>
      </c>
      <c r="AU58" s="19">
        <v>49.3</v>
      </c>
      <c r="AV58" s="19">
        <v>179.7</v>
      </c>
      <c r="AW58" s="19">
        <v>179.8</v>
      </c>
      <c r="AX58" s="19">
        <v>182.3</v>
      </c>
      <c r="AY58" s="19">
        <v>106.2</v>
      </c>
      <c r="AZ58" s="19">
        <v>43.8</v>
      </c>
      <c r="BA58" s="19"/>
      <c r="BB58" s="19">
        <v>3.8</v>
      </c>
      <c r="BC58" s="19">
        <v>28.5</v>
      </c>
      <c r="BD58" s="19">
        <v>169.9</v>
      </c>
      <c r="BE58" s="19"/>
      <c r="BF58" s="19"/>
      <c r="BG58" s="19">
        <v>94.2</v>
      </c>
      <c r="BH58" s="19"/>
      <c r="BI58" s="19"/>
      <c r="BJ58" s="19">
        <v>45.1</v>
      </c>
      <c r="BK58" s="19"/>
      <c r="BL58" s="19"/>
      <c r="BM58" s="19"/>
      <c r="BN58" s="19">
        <v>84.5</v>
      </c>
      <c r="BO58" s="19">
        <v>152.6</v>
      </c>
      <c r="BP58" s="19">
        <v>152.4</v>
      </c>
      <c r="BQ58" s="19">
        <v>152.19999999999999</v>
      </c>
      <c r="BR58" s="19">
        <v>240.9</v>
      </c>
      <c r="BS58" s="19">
        <v>0</v>
      </c>
      <c r="BT58" s="19"/>
      <c r="BU58" s="19"/>
      <c r="BV58" s="19"/>
      <c r="BW58" s="19"/>
      <c r="BX58" s="19">
        <v>0</v>
      </c>
      <c r="BY58" s="19"/>
      <c r="BZ58" s="19"/>
      <c r="CA58" s="19">
        <v>0</v>
      </c>
      <c r="CB58" s="19">
        <v>239.8</v>
      </c>
      <c r="CC58" s="19">
        <v>131.9</v>
      </c>
      <c r="CD58" s="19">
        <v>62.9</v>
      </c>
      <c r="CE58" s="19">
        <v>78.2</v>
      </c>
      <c r="CF58" s="19">
        <v>30.2</v>
      </c>
      <c r="CG58" s="19">
        <v>64.8</v>
      </c>
      <c r="CH58" s="19"/>
      <c r="CI58" s="19"/>
      <c r="CJ58" s="19">
        <v>113.6</v>
      </c>
      <c r="CK58" s="19"/>
      <c r="CL58" s="19">
        <v>56.8</v>
      </c>
      <c r="CM58" s="19">
        <v>0</v>
      </c>
      <c r="CN58" s="19"/>
      <c r="CO58" s="19"/>
      <c r="CP58" s="19"/>
      <c r="CQ58" s="19"/>
      <c r="CR58" s="19">
        <v>207.8</v>
      </c>
      <c r="CS58" s="19">
        <v>99.8</v>
      </c>
      <c r="CT58" s="19"/>
      <c r="CU58" s="19"/>
      <c r="CV58" s="19">
        <v>10.199999999999999</v>
      </c>
      <c r="CW58" s="19">
        <v>0</v>
      </c>
      <c r="CX58" s="19">
        <v>55.6</v>
      </c>
      <c r="CY58" s="19">
        <v>0</v>
      </c>
      <c r="CZ58" s="19">
        <v>0.8</v>
      </c>
      <c r="DA58" s="19">
        <v>0</v>
      </c>
      <c r="DB58" s="19">
        <v>20.5</v>
      </c>
      <c r="DC58" s="19">
        <v>10</v>
      </c>
      <c r="DD58" s="19">
        <v>5.5</v>
      </c>
      <c r="DE58" s="19">
        <v>0</v>
      </c>
      <c r="DF58" s="19">
        <v>0</v>
      </c>
      <c r="DG58" s="19">
        <v>2.1</v>
      </c>
      <c r="DH58" s="19">
        <v>3.6</v>
      </c>
      <c r="DI58" s="19">
        <v>5.0999999999999996</v>
      </c>
      <c r="DJ58" s="19"/>
      <c r="DK58" s="19">
        <v>19</v>
      </c>
      <c r="DL58" s="19">
        <v>19.399999999999999</v>
      </c>
      <c r="DM58" s="19">
        <v>3.3</v>
      </c>
      <c r="DN58" s="19">
        <v>18.5</v>
      </c>
      <c r="DO58" s="19">
        <v>0</v>
      </c>
      <c r="DP58" s="19">
        <v>0</v>
      </c>
      <c r="DQ58" s="19">
        <v>13.5</v>
      </c>
      <c r="DR58" s="19">
        <v>32.9</v>
      </c>
      <c r="DS58" s="19">
        <v>0</v>
      </c>
      <c r="DT58" s="19">
        <v>3.2</v>
      </c>
      <c r="DU58" s="19">
        <v>20.100000000000001</v>
      </c>
      <c r="DV58" s="19">
        <v>2.4</v>
      </c>
      <c r="DW58" s="19"/>
      <c r="DX58" s="19">
        <v>0</v>
      </c>
      <c r="DY58" s="19">
        <v>19.899999999999999</v>
      </c>
      <c r="DZ58" s="19">
        <v>13.1</v>
      </c>
      <c r="EA58" s="19">
        <v>19.899999999999999</v>
      </c>
      <c r="EB58" s="19">
        <v>20.3</v>
      </c>
      <c r="EC58" s="19">
        <v>1.1000000000000001</v>
      </c>
      <c r="ED58" s="19">
        <v>21.2</v>
      </c>
      <c r="EE58" s="19">
        <v>0</v>
      </c>
      <c r="EF58" s="19">
        <v>31.1</v>
      </c>
      <c r="EG58" s="19">
        <v>52.2</v>
      </c>
      <c r="EH58" s="19">
        <v>1.7</v>
      </c>
      <c r="EI58" s="19">
        <v>0.7</v>
      </c>
      <c r="EJ58" s="19">
        <v>0</v>
      </c>
      <c r="EK58" s="19">
        <v>20.9</v>
      </c>
      <c r="EL58" s="19">
        <v>7.8</v>
      </c>
      <c r="EM58" s="19">
        <v>7.9</v>
      </c>
      <c r="EN58" s="19">
        <v>20.399999999999999</v>
      </c>
      <c r="EO58" s="19">
        <v>20.399999999999999</v>
      </c>
      <c r="EP58" s="19">
        <v>20</v>
      </c>
      <c r="EQ58" s="19">
        <v>1.3</v>
      </c>
      <c r="ER58" s="19">
        <v>0</v>
      </c>
      <c r="ES58" s="19">
        <v>0</v>
      </c>
      <c r="ET58" s="19">
        <v>0</v>
      </c>
      <c r="EU58" s="19">
        <v>0.6</v>
      </c>
      <c r="EV58" s="19">
        <v>15.5</v>
      </c>
      <c r="EW58" s="19">
        <v>7.8</v>
      </c>
      <c r="EX58" s="19">
        <v>0</v>
      </c>
      <c r="EY58" s="19">
        <v>4</v>
      </c>
      <c r="EZ58" s="19">
        <v>2.4</v>
      </c>
      <c r="FA58" s="19">
        <v>1</v>
      </c>
      <c r="FB58" s="19">
        <v>2.2999999999999998</v>
      </c>
      <c r="FC58" s="19">
        <v>0</v>
      </c>
      <c r="FD58" s="19">
        <v>5.5</v>
      </c>
      <c r="FE58" s="19">
        <v>20</v>
      </c>
      <c r="FF58" s="19">
        <v>19.899999999999999</v>
      </c>
      <c r="FG58" s="19"/>
      <c r="FH58" s="19">
        <v>31.4</v>
      </c>
      <c r="FI58" s="19">
        <v>29.4</v>
      </c>
      <c r="FJ58" s="19">
        <v>16.399999999999999</v>
      </c>
      <c r="FK58" s="19">
        <v>13.6</v>
      </c>
      <c r="FL58" s="19">
        <v>8.1999999999999993</v>
      </c>
      <c r="FM58" s="19">
        <v>10.7</v>
      </c>
      <c r="FN58" s="19">
        <v>19.7</v>
      </c>
      <c r="FO58" s="19">
        <v>6929.5</v>
      </c>
      <c r="FP58" s="15"/>
      <c r="FQ58" s="19">
        <v>24.6</v>
      </c>
      <c r="FR58" s="19">
        <v>8.0399999999999991</v>
      </c>
      <c r="FS58" s="19"/>
      <c r="FT58" s="19">
        <v>13.2</v>
      </c>
      <c r="FU58" s="19">
        <v>24.27</v>
      </c>
      <c r="FV58" s="19">
        <v>9.5</v>
      </c>
      <c r="FW58" s="19">
        <v>9.8000000000000007</v>
      </c>
      <c r="FX58" s="19">
        <v>12.8</v>
      </c>
      <c r="FY58" s="19">
        <v>102.21</v>
      </c>
    </row>
    <row r="59" spans="1:181" ht="24.9" customHeight="1" x14ac:dyDescent="0.35">
      <c r="A59" s="218" t="s">
        <v>831</v>
      </c>
      <c r="B59" s="219"/>
      <c r="C59" s="20">
        <v>4841</v>
      </c>
      <c r="D59" s="20">
        <v>0</v>
      </c>
      <c r="E59" s="20">
        <v>0</v>
      </c>
      <c r="F59" s="20">
        <v>0</v>
      </c>
      <c r="G59" s="20">
        <v>0</v>
      </c>
      <c r="H59" s="20">
        <v>2154.65</v>
      </c>
      <c r="I59" s="20">
        <v>5236.2</v>
      </c>
      <c r="J59" s="20">
        <v>190.25</v>
      </c>
      <c r="K59" s="20">
        <v>336.65</v>
      </c>
      <c r="L59" s="20">
        <v>3253.3</v>
      </c>
      <c r="M59" s="20">
        <v>3264.5</v>
      </c>
      <c r="N59" s="20">
        <v>3261.4</v>
      </c>
      <c r="O59" s="20">
        <v>5682.35</v>
      </c>
      <c r="P59" s="20">
        <v>4435.1499999999996</v>
      </c>
      <c r="Q59" s="20">
        <v>2400.75</v>
      </c>
      <c r="R59" s="20">
        <v>13304.6</v>
      </c>
      <c r="S59" s="20">
        <v>244.5</v>
      </c>
      <c r="T59" s="20">
        <v>0</v>
      </c>
      <c r="U59" s="20">
        <v>0</v>
      </c>
      <c r="V59" s="20">
        <v>0</v>
      </c>
      <c r="W59" s="20">
        <v>0</v>
      </c>
      <c r="X59" s="20">
        <v>2379.1999999999998</v>
      </c>
      <c r="Y59" s="20">
        <v>145.15</v>
      </c>
      <c r="Z59" s="20">
        <v>0</v>
      </c>
      <c r="AA59" s="20">
        <v>155.05000000000001</v>
      </c>
      <c r="AB59" s="20">
        <v>150.6</v>
      </c>
      <c r="AC59" s="20">
        <v>0</v>
      </c>
      <c r="AD59" s="20">
        <v>1856.15</v>
      </c>
      <c r="AE59" s="20">
        <v>0</v>
      </c>
      <c r="AF59" s="20">
        <v>0</v>
      </c>
      <c r="AG59" s="20">
        <v>0</v>
      </c>
      <c r="AH59" s="20">
        <v>0</v>
      </c>
      <c r="AI59" s="20">
        <v>2635.8</v>
      </c>
      <c r="AJ59" s="20">
        <v>4849.2</v>
      </c>
      <c r="AK59" s="20">
        <v>0</v>
      </c>
      <c r="AL59" s="20">
        <v>0</v>
      </c>
      <c r="AM59" s="20">
        <v>0</v>
      </c>
      <c r="AN59" s="20">
        <v>156</v>
      </c>
      <c r="AO59" s="20">
        <v>10932.15</v>
      </c>
      <c r="AP59" s="20">
        <v>1918.95</v>
      </c>
      <c r="AQ59" s="20">
        <v>3614.9</v>
      </c>
      <c r="AR59" s="20">
        <v>996.35</v>
      </c>
      <c r="AS59" s="20">
        <v>445.2</v>
      </c>
      <c r="AT59" s="20">
        <v>456.75</v>
      </c>
      <c r="AU59" s="20">
        <v>1381.3</v>
      </c>
      <c r="AV59" s="20">
        <v>4103.6499999999996</v>
      </c>
      <c r="AW59" s="20">
        <v>4113.2</v>
      </c>
      <c r="AX59" s="20">
        <v>4282.3999999999996</v>
      </c>
      <c r="AY59" s="20">
        <v>2228.75</v>
      </c>
      <c r="AZ59" s="20">
        <v>1047.8</v>
      </c>
      <c r="BA59" s="20">
        <v>0</v>
      </c>
      <c r="BB59" s="20">
        <v>91.2</v>
      </c>
      <c r="BC59" s="20">
        <v>693.05</v>
      </c>
      <c r="BD59" s="20">
        <v>4062.9</v>
      </c>
      <c r="BE59" s="20">
        <v>0</v>
      </c>
      <c r="BF59" s="20">
        <v>0</v>
      </c>
      <c r="BG59" s="20">
        <v>2256.75</v>
      </c>
      <c r="BH59" s="20">
        <v>0</v>
      </c>
      <c r="BI59" s="20">
        <v>0</v>
      </c>
      <c r="BJ59" s="20">
        <v>601.25</v>
      </c>
      <c r="BK59" s="20">
        <v>0</v>
      </c>
      <c r="BL59" s="20">
        <v>0</v>
      </c>
      <c r="BM59" s="20">
        <v>0</v>
      </c>
      <c r="BN59" s="20">
        <v>2084.3000000000002</v>
      </c>
      <c r="BO59" s="20">
        <v>3052.95</v>
      </c>
      <c r="BP59" s="20">
        <v>3031.7</v>
      </c>
      <c r="BQ59" s="20">
        <v>3290.6</v>
      </c>
      <c r="BR59" s="20">
        <v>5259.3</v>
      </c>
      <c r="BS59" s="20">
        <v>436.2</v>
      </c>
      <c r="BT59" s="20">
        <v>0</v>
      </c>
      <c r="BU59" s="20">
        <v>0</v>
      </c>
      <c r="BV59" s="20">
        <v>0</v>
      </c>
      <c r="BW59" s="20">
        <v>0</v>
      </c>
      <c r="BX59" s="20">
        <v>393.6</v>
      </c>
      <c r="BY59" s="20">
        <v>0</v>
      </c>
      <c r="BZ59" s="20">
        <v>0</v>
      </c>
      <c r="CA59" s="20">
        <v>57.5</v>
      </c>
      <c r="CB59" s="20">
        <v>6196.3</v>
      </c>
      <c r="CC59" s="20">
        <v>2805.75</v>
      </c>
      <c r="CD59" s="20">
        <v>1519.15</v>
      </c>
      <c r="CE59" s="20">
        <v>1882.3</v>
      </c>
      <c r="CF59" s="20">
        <v>714</v>
      </c>
      <c r="CG59" s="20">
        <v>357.3</v>
      </c>
      <c r="CH59" s="20">
        <v>0</v>
      </c>
      <c r="CI59" s="20">
        <v>0</v>
      </c>
      <c r="CJ59" s="20">
        <v>2967.65</v>
      </c>
      <c r="CK59" s="20">
        <v>0</v>
      </c>
      <c r="CL59" s="20">
        <v>1516.9</v>
      </c>
      <c r="CM59" s="20">
        <v>1391.9</v>
      </c>
      <c r="CN59" s="20">
        <v>0</v>
      </c>
      <c r="CO59" s="20">
        <v>0</v>
      </c>
      <c r="CP59" s="20">
        <v>0</v>
      </c>
      <c r="CQ59" s="20">
        <v>0</v>
      </c>
      <c r="CR59" s="20">
        <v>4668.3999999999996</v>
      </c>
      <c r="CS59" s="20">
        <v>2294.5500000000002</v>
      </c>
      <c r="CT59" s="20">
        <v>0</v>
      </c>
      <c r="CU59" s="20">
        <v>0</v>
      </c>
      <c r="CV59" s="20">
        <v>327.9</v>
      </c>
      <c r="CW59" s="20">
        <v>5.75</v>
      </c>
      <c r="CX59" s="20">
        <v>1919.7</v>
      </c>
      <c r="CY59" s="20">
        <v>775.4</v>
      </c>
      <c r="CZ59" s="20">
        <v>79.849999999999994</v>
      </c>
      <c r="DA59" s="20">
        <v>2.0499999999999998</v>
      </c>
      <c r="DB59" s="20">
        <v>489.2</v>
      </c>
      <c r="DC59" s="20">
        <v>238.1</v>
      </c>
      <c r="DD59" s="20">
        <v>133.69999999999999</v>
      </c>
      <c r="DE59" s="20">
        <v>1903.15</v>
      </c>
      <c r="DF59" s="20">
        <v>798.51499999999999</v>
      </c>
      <c r="DG59" s="20">
        <v>48.1</v>
      </c>
      <c r="DH59" s="20">
        <v>86.1</v>
      </c>
      <c r="DI59" s="20">
        <v>123.1</v>
      </c>
      <c r="DJ59" s="20">
        <v>0</v>
      </c>
      <c r="DK59" s="20">
        <v>457.9</v>
      </c>
      <c r="DL59" s="20">
        <v>454.45</v>
      </c>
      <c r="DM59" s="20">
        <v>83.4</v>
      </c>
      <c r="DN59" s="20">
        <v>444.25</v>
      </c>
      <c r="DO59" s="20">
        <v>140.25</v>
      </c>
      <c r="DP59" s="20">
        <v>173.1</v>
      </c>
      <c r="DQ59" s="20">
        <v>470.6</v>
      </c>
      <c r="DR59" s="20">
        <v>1324.45</v>
      </c>
      <c r="DS59" s="20">
        <v>181.2</v>
      </c>
      <c r="DT59" s="20">
        <v>38.75</v>
      </c>
      <c r="DU59" s="20">
        <v>483.05</v>
      </c>
      <c r="DV59" s="20">
        <v>75.55</v>
      </c>
      <c r="DW59" s="20">
        <v>0</v>
      </c>
      <c r="DX59" s="20">
        <v>2.5</v>
      </c>
      <c r="DY59" s="20">
        <v>475.7</v>
      </c>
      <c r="DZ59" s="20">
        <v>316.39999999999998</v>
      </c>
      <c r="EA59" s="20">
        <v>479.5</v>
      </c>
      <c r="EB59" s="20">
        <v>486.2</v>
      </c>
      <c r="EC59" s="20">
        <v>194.35</v>
      </c>
      <c r="ED59" s="20">
        <v>461.05</v>
      </c>
      <c r="EE59" s="20">
        <v>322.60000000000002</v>
      </c>
      <c r="EF59" s="20">
        <v>1296.8</v>
      </c>
      <c r="EG59" s="20">
        <v>1768</v>
      </c>
      <c r="EH59" s="20">
        <v>140.55000000000001</v>
      </c>
      <c r="EI59" s="20">
        <v>105.4</v>
      </c>
      <c r="EJ59" s="20">
        <v>30.55</v>
      </c>
      <c r="EK59" s="20">
        <v>501.6</v>
      </c>
      <c r="EL59" s="20">
        <v>182.85</v>
      </c>
      <c r="EM59" s="20">
        <v>176.15</v>
      </c>
      <c r="EN59" s="20">
        <v>489.6</v>
      </c>
      <c r="EO59" s="20">
        <v>489.6</v>
      </c>
      <c r="EP59" s="20">
        <v>480</v>
      </c>
      <c r="EQ59" s="20">
        <v>110.05</v>
      </c>
      <c r="ER59" s="20">
        <v>2329.4499999999998</v>
      </c>
      <c r="ES59" s="20">
        <v>130.55000000000001</v>
      </c>
      <c r="ET59" s="20">
        <v>1309.2</v>
      </c>
      <c r="EU59" s="20">
        <v>14.35</v>
      </c>
      <c r="EV59" s="20">
        <v>1435.75</v>
      </c>
      <c r="EW59" s="20">
        <v>1329.1</v>
      </c>
      <c r="EX59" s="20">
        <v>1008</v>
      </c>
      <c r="EY59" s="20">
        <v>96.05</v>
      </c>
      <c r="EZ59" s="20">
        <v>57.6</v>
      </c>
      <c r="FA59" s="20">
        <v>25.6</v>
      </c>
      <c r="FB59" s="20">
        <v>63.8</v>
      </c>
      <c r="FC59" s="20">
        <v>128.19999999999999</v>
      </c>
      <c r="FD59" s="20">
        <v>128.25</v>
      </c>
      <c r="FE59" s="20">
        <v>479.95</v>
      </c>
      <c r="FF59" s="20">
        <v>479.7</v>
      </c>
      <c r="FG59" s="20">
        <v>0</v>
      </c>
      <c r="FH59" s="20">
        <v>64.8</v>
      </c>
      <c r="FI59" s="20">
        <v>288.25</v>
      </c>
      <c r="FJ59" s="20">
        <v>389.7</v>
      </c>
      <c r="FK59" s="20">
        <v>332.75</v>
      </c>
      <c r="FL59" s="20">
        <v>190.5</v>
      </c>
      <c r="FM59" s="20">
        <v>256.85000000000002</v>
      </c>
      <c r="FN59" s="20">
        <v>495.45</v>
      </c>
      <c r="FO59" s="20">
        <v>178880.215</v>
      </c>
      <c r="FP59" s="21"/>
      <c r="FQ59" s="20">
        <v>590.20000000000005</v>
      </c>
      <c r="FR59" s="20">
        <v>172.64</v>
      </c>
      <c r="FS59" s="20">
        <v>0</v>
      </c>
      <c r="FT59" s="20">
        <v>316.8</v>
      </c>
      <c r="FU59" s="20">
        <v>595.36500000000001</v>
      </c>
      <c r="FV59" s="20">
        <v>226.75</v>
      </c>
      <c r="FW59" s="20">
        <v>228.8</v>
      </c>
      <c r="FX59" s="20">
        <v>302.5</v>
      </c>
      <c r="FY59" s="20">
        <v>2433.0549999999998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089843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21" t="s">
        <v>832</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1"/>
      <c r="FQ5" s="217" t="s">
        <v>565</v>
      </c>
      <c r="FR5" s="216"/>
      <c r="FS5" s="216"/>
      <c r="FT5" s="216"/>
      <c r="FU5" s="216"/>
      <c r="FV5" s="216"/>
      <c r="FW5" s="216"/>
      <c r="FX5" s="216"/>
      <c r="FY5" s="216"/>
    </row>
    <row r="6" spans="1:181" ht="21.9" hidden="1" customHeight="1" x14ac:dyDescent="0.35">
      <c r="A6" s="220" t="s">
        <v>73</v>
      </c>
      <c r="B6" s="220"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20" t="s">
        <v>567</v>
      </c>
      <c r="FP6" s="1"/>
      <c r="FQ6" s="10">
        <v>221</v>
      </c>
      <c r="FR6" s="10">
        <v>222</v>
      </c>
      <c r="FS6" s="10">
        <v>224</v>
      </c>
      <c r="FT6" s="10">
        <v>2187</v>
      </c>
      <c r="FU6" s="10">
        <v>227</v>
      </c>
      <c r="FV6" s="10">
        <v>49400</v>
      </c>
      <c r="FW6" s="10">
        <v>199</v>
      </c>
      <c r="FX6" s="10">
        <v>200</v>
      </c>
      <c r="FY6" s="216" t="s">
        <v>568</v>
      </c>
    </row>
    <row r="7" spans="1:181" ht="15" hidden="1" customHeight="1" x14ac:dyDescent="0.35">
      <c r="A7" s="220"/>
      <c r="B7" s="220"/>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569</v>
      </c>
      <c r="DH7" s="9" t="s">
        <v>570</v>
      </c>
      <c r="DI7" s="9" t="s">
        <v>570</v>
      </c>
      <c r="DJ7" s="9" t="s">
        <v>570</v>
      </c>
      <c r="DK7" s="9" t="s">
        <v>571</v>
      </c>
      <c r="DL7" s="9" t="s">
        <v>571</v>
      </c>
      <c r="DM7" s="9" t="s">
        <v>570</v>
      </c>
      <c r="DN7" s="9" t="s">
        <v>570</v>
      </c>
      <c r="DO7" s="9" t="s">
        <v>569</v>
      </c>
      <c r="DP7" s="9" t="s">
        <v>569</v>
      </c>
      <c r="DQ7" s="9" t="s">
        <v>570</v>
      </c>
      <c r="DR7" s="9" t="s">
        <v>570</v>
      </c>
      <c r="DS7" s="9" t="s">
        <v>569</v>
      </c>
      <c r="DT7" s="9" t="s">
        <v>570</v>
      </c>
      <c r="DU7" s="9" t="s">
        <v>570</v>
      </c>
      <c r="DV7" s="9" t="s">
        <v>571</v>
      </c>
      <c r="DW7" s="9" t="s">
        <v>570</v>
      </c>
      <c r="DX7" s="9" t="s">
        <v>570</v>
      </c>
      <c r="DY7" s="9" t="s">
        <v>570</v>
      </c>
      <c r="DZ7" s="9" t="s">
        <v>571</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570</v>
      </c>
      <c r="FG7" s="9" t="s">
        <v>571</v>
      </c>
      <c r="FH7" s="9" t="s">
        <v>571</v>
      </c>
      <c r="FI7" s="9" t="s">
        <v>571</v>
      </c>
      <c r="FJ7" s="9" t="s">
        <v>570</v>
      </c>
      <c r="FK7" s="9" t="s">
        <v>571</v>
      </c>
      <c r="FL7" s="9" t="s">
        <v>571</v>
      </c>
      <c r="FM7" s="9" t="s">
        <v>571</v>
      </c>
      <c r="FN7" s="9" t="s">
        <v>571</v>
      </c>
      <c r="FO7" s="220"/>
      <c r="FP7" s="1"/>
      <c r="FQ7" s="10" t="s">
        <v>571</v>
      </c>
      <c r="FR7" s="10" t="s">
        <v>570</v>
      </c>
      <c r="FS7" s="10" t="s">
        <v>571</v>
      </c>
      <c r="FT7" s="10" t="s">
        <v>571</v>
      </c>
      <c r="FU7" s="10" t="s">
        <v>571</v>
      </c>
      <c r="FV7" s="10" t="s">
        <v>571</v>
      </c>
      <c r="FW7" s="10" t="s">
        <v>571</v>
      </c>
      <c r="FX7" s="10" t="s">
        <v>571</v>
      </c>
      <c r="FY7" s="216"/>
    </row>
    <row r="8" spans="1:181" ht="15" hidden="1" customHeight="1" x14ac:dyDescent="0.35">
      <c r="A8" s="220"/>
      <c r="B8" s="220"/>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574</v>
      </c>
      <c r="DG8" s="9" t="s">
        <v>572</v>
      </c>
      <c r="DH8" s="9" t="s">
        <v>572</v>
      </c>
      <c r="DI8" s="9" t="s">
        <v>572</v>
      </c>
      <c r="DJ8" s="9" t="s">
        <v>572</v>
      </c>
      <c r="DK8" s="9" t="s">
        <v>572</v>
      </c>
      <c r="DL8" s="9" t="s">
        <v>572</v>
      </c>
      <c r="DM8" s="9" t="s">
        <v>572</v>
      </c>
      <c r="DN8" s="9" t="s">
        <v>572</v>
      </c>
      <c r="DO8" s="9" t="s">
        <v>574</v>
      </c>
      <c r="DP8" s="9" t="s">
        <v>574</v>
      </c>
      <c r="DQ8" s="9" t="s">
        <v>575</v>
      </c>
      <c r="DR8" s="9" t="s">
        <v>575</v>
      </c>
      <c r="DS8" s="9" t="s">
        <v>574</v>
      </c>
      <c r="DT8" s="9" t="s">
        <v>572</v>
      </c>
      <c r="DU8" s="9" t="s">
        <v>572</v>
      </c>
      <c r="DV8" s="9" t="s">
        <v>572</v>
      </c>
      <c r="DW8" s="9" t="s">
        <v>572</v>
      </c>
      <c r="DX8" s="9" t="s">
        <v>574</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572</v>
      </c>
      <c r="FG8" s="9" t="s">
        <v>573</v>
      </c>
      <c r="FH8" s="9" t="s">
        <v>573</v>
      </c>
      <c r="FI8" s="9" t="s">
        <v>573</v>
      </c>
      <c r="FJ8" s="9" t="s">
        <v>573</v>
      </c>
      <c r="FK8" s="9" t="s">
        <v>573</v>
      </c>
      <c r="FL8" s="9" t="s">
        <v>573</v>
      </c>
      <c r="FM8" s="9" t="s">
        <v>573</v>
      </c>
      <c r="FN8" s="9" t="s">
        <v>573</v>
      </c>
      <c r="FO8" s="220"/>
      <c r="FP8" s="1"/>
      <c r="FQ8" s="10" t="s">
        <v>572</v>
      </c>
      <c r="FR8" s="10" t="s">
        <v>572</v>
      </c>
      <c r="FS8" s="10" t="s">
        <v>572</v>
      </c>
      <c r="FT8" s="10" t="s">
        <v>572</v>
      </c>
      <c r="FU8" s="10" t="s">
        <v>573</v>
      </c>
      <c r="FV8" s="10" t="s">
        <v>573</v>
      </c>
      <c r="FW8" s="10" t="s">
        <v>572</v>
      </c>
      <c r="FX8" s="10" t="s">
        <v>572</v>
      </c>
      <c r="FY8" s="216"/>
    </row>
    <row r="9" spans="1:181" ht="39.9" customHeight="1" x14ac:dyDescent="0.35">
      <c r="A9" s="220"/>
      <c r="B9" s="220"/>
      <c r="C9" s="11" t="s">
        <v>576</v>
      </c>
      <c r="D9" s="11" t="s">
        <v>89</v>
      </c>
      <c r="E9" s="11" t="s">
        <v>89</v>
      </c>
      <c r="F9" s="11" t="s">
        <v>89</v>
      </c>
      <c r="G9" s="11" t="s">
        <v>89</v>
      </c>
      <c r="H9" s="11" t="s">
        <v>127</v>
      </c>
      <c r="I9" s="11" t="s">
        <v>127</v>
      </c>
      <c r="J9" s="11" t="s">
        <v>168</v>
      </c>
      <c r="K9" s="11" t="s">
        <v>168</v>
      </c>
      <c r="L9" s="11" t="s">
        <v>114</v>
      </c>
      <c r="M9" s="11" t="s">
        <v>114</v>
      </c>
      <c r="N9" s="11" t="s">
        <v>114</v>
      </c>
      <c r="O9" s="11" t="s">
        <v>114</v>
      </c>
      <c r="P9" s="11" t="s">
        <v>114</v>
      </c>
      <c r="Q9" s="11" t="s">
        <v>114</v>
      </c>
      <c r="R9" s="11" t="s">
        <v>114</v>
      </c>
      <c r="S9" s="11" t="s">
        <v>114</v>
      </c>
      <c r="T9" s="11" t="s">
        <v>482</v>
      </c>
      <c r="U9" s="11" t="s">
        <v>482</v>
      </c>
      <c r="V9" s="11" t="s">
        <v>482</v>
      </c>
      <c r="W9" s="11" t="s">
        <v>482</v>
      </c>
      <c r="X9" s="11" t="s">
        <v>248</v>
      </c>
      <c r="Y9" s="11" t="s">
        <v>253</v>
      </c>
      <c r="Z9" s="11" t="s">
        <v>253</v>
      </c>
      <c r="AA9" s="11" t="s">
        <v>253</v>
      </c>
      <c r="AB9" s="11" t="s">
        <v>84</v>
      </c>
      <c r="AC9" s="11" t="s">
        <v>84</v>
      </c>
      <c r="AD9" s="11" t="s">
        <v>84</v>
      </c>
      <c r="AE9" s="11" t="s">
        <v>84</v>
      </c>
      <c r="AF9" s="11" t="s">
        <v>84</v>
      </c>
      <c r="AG9" s="11" t="s">
        <v>84</v>
      </c>
      <c r="AH9" s="11" t="s">
        <v>84</v>
      </c>
      <c r="AI9" s="11" t="s">
        <v>65</v>
      </c>
      <c r="AJ9" s="11" t="s">
        <v>80</v>
      </c>
      <c r="AK9" s="11" t="s">
        <v>351</v>
      </c>
      <c r="AL9" s="11" t="s">
        <v>577</v>
      </c>
      <c r="AM9" s="11" t="s">
        <v>577</v>
      </c>
      <c r="AN9" s="11" t="s">
        <v>92</v>
      </c>
      <c r="AO9" s="11" t="s">
        <v>92</v>
      </c>
      <c r="AP9" s="11" t="s">
        <v>578</v>
      </c>
      <c r="AQ9" s="11" t="s">
        <v>579</v>
      </c>
      <c r="AR9" s="11" t="s">
        <v>579</v>
      </c>
      <c r="AS9" s="11" t="s">
        <v>580</v>
      </c>
      <c r="AT9" s="11" t="s">
        <v>581</v>
      </c>
      <c r="AU9" s="11" t="s">
        <v>582</v>
      </c>
      <c r="AV9" s="11" t="s">
        <v>111</v>
      </c>
      <c r="AW9" s="11" t="s">
        <v>111</v>
      </c>
      <c r="AX9" s="11" t="s">
        <v>111</v>
      </c>
      <c r="AY9" s="11" t="s">
        <v>159</v>
      </c>
      <c r="AZ9" s="11" t="s">
        <v>159</v>
      </c>
      <c r="BA9" s="11" t="s">
        <v>159</v>
      </c>
      <c r="BB9" s="11" t="s">
        <v>159</v>
      </c>
      <c r="BC9" s="11" t="s">
        <v>159</v>
      </c>
      <c r="BD9" s="11" t="s">
        <v>159</v>
      </c>
      <c r="BE9" s="11" t="s">
        <v>583</v>
      </c>
      <c r="BF9" s="11" t="s">
        <v>583</v>
      </c>
      <c r="BG9" s="11" t="s">
        <v>584</v>
      </c>
      <c r="BH9" s="11" t="s">
        <v>95</v>
      </c>
      <c r="BI9" s="11" t="s">
        <v>95</v>
      </c>
      <c r="BJ9" s="11" t="s">
        <v>95</v>
      </c>
      <c r="BK9" s="11" t="s">
        <v>46</v>
      </c>
      <c r="BL9" s="11" t="s">
        <v>46</v>
      </c>
      <c r="BM9" s="11" t="s">
        <v>46</v>
      </c>
      <c r="BN9" s="11" t="s">
        <v>46</v>
      </c>
      <c r="BO9" s="11" t="s">
        <v>46</v>
      </c>
      <c r="BP9" s="11" t="s">
        <v>46</v>
      </c>
      <c r="BQ9" s="11" t="s">
        <v>46</v>
      </c>
      <c r="BR9" s="11" t="s">
        <v>46</v>
      </c>
      <c r="BS9" s="11" t="s">
        <v>46</v>
      </c>
      <c r="BT9" s="11" t="s">
        <v>46</v>
      </c>
      <c r="BU9" s="11" t="s">
        <v>46</v>
      </c>
      <c r="BV9" s="11" t="s">
        <v>46</v>
      </c>
      <c r="BW9" s="11" t="s">
        <v>46</v>
      </c>
      <c r="BX9" s="11" t="s">
        <v>46</v>
      </c>
      <c r="BY9" s="11" t="s">
        <v>585</v>
      </c>
      <c r="BZ9" s="11" t="s">
        <v>585</v>
      </c>
      <c r="CA9" s="11" t="s">
        <v>586</v>
      </c>
      <c r="CB9" s="11" t="s">
        <v>135</v>
      </c>
      <c r="CC9" s="11" t="s">
        <v>135</v>
      </c>
      <c r="CD9" s="11" t="s">
        <v>135</v>
      </c>
      <c r="CE9" s="11" t="s">
        <v>135</v>
      </c>
      <c r="CF9" s="11" t="s">
        <v>135</v>
      </c>
      <c r="CG9" s="11" t="s">
        <v>135</v>
      </c>
      <c r="CH9" s="11" t="s">
        <v>135</v>
      </c>
      <c r="CI9" s="11" t="s">
        <v>135</v>
      </c>
      <c r="CJ9" s="11" t="s">
        <v>135</v>
      </c>
      <c r="CK9" s="11" t="s">
        <v>135</v>
      </c>
      <c r="CL9" s="11" t="s">
        <v>135</v>
      </c>
      <c r="CM9" s="11" t="s">
        <v>135</v>
      </c>
      <c r="CN9" s="11" t="s">
        <v>156</v>
      </c>
      <c r="CO9" s="11" t="s">
        <v>156</v>
      </c>
      <c r="CP9" s="11" t="s">
        <v>156</v>
      </c>
      <c r="CQ9" s="11" t="s">
        <v>156</v>
      </c>
      <c r="CR9" s="11" t="s">
        <v>164</v>
      </c>
      <c r="CS9" s="11" t="s">
        <v>164</v>
      </c>
      <c r="CT9" s="11" t="s">
        <v>557</v>
      </c>
      <c r="CU9" s="11" t="s">
        <v>557</v>
      </c>
      <c r="CV9" s="11" t="s">
        <v>21</v>
      </c>
      <c r="CW9" s="11" t="s">
        <v>587</v>
      </c>
      <c r="CX9" s="11" t="s">
        <v>274</v>
      </c>
      <c r="CY9" s="11" t="s">
        <v>588</v>
      </c>
      <c r="CZ9" s="11" t="s">
        <v>330</v>
      </c>
      <c r="DA9" s="11" t="s">
        <v>589</v>
      </c>
      <c r="DB9" s="11" t="s">
        <v>590</v>
      </c>
      <c r="DC9" s="11" t="s">
        <v>127</v>
      </c>
      <c r="DD9" s="11" t="s">
        <v>127</v>
      </c>
      <c r="DE9" s="11" t="s">
        <v>114</v>
      </c>
      <c r="DF9" s="11" t="s">
        <v>114</v>
      </c>
      <c r="DG9" s="11" t="s">
        <v>65</v>
      </c>
      <c r="DH9" s="11" t="s">
        <v>591</v>
      </c>
      <c r="DI9" s="11" t="s">
        <v>592</v>
      </c>
      <c r="DJ9" s="11" t="s">
        <v>271</v>
      </c>
      <c r="DK9" s="11" t="s">
        <v>593</v>
      </c>
      <c r="DL9" s="11" t="s">
        <v>594</v>
      </c>
      <c r="DM9" s="11" t="s">
        <v>595</v>
      </c>
      <c r="DN9" s="11" t="s">
        <v>596</v>
      </c>
      <c r="DO9" s="11" t="s">
        <v>597</v>
      </c>
      <c r="DP9" s="11" t="s">
        <v>598</v>
      </c>
      <c r="DQ9" s="11" t="s">
        <v>376</v>
      </c>
      <c r="DR9" s="11" t="s">
        <v>384</v>
      </c>
      <c r="DS9" s="11" t="s">
        <v>599</v>
      </c>
      <c r="DT9" s="11" t="s">
        <v>600</v>
      </c>
      <c r="DU9" s="11" t="s">
        <v>601</v>
      </c>
      <c r="DV9" s="11" t="s">
        <v>602</v>
      </c>
      <c r="DW9" s="11" t="s">
        <v>603</v>
      </c>
      <c r="DX9" s="11" t="s">
        <v>604</v>
      </c>
      <c r="DY9" s="11" t="s">
        <v>605</v>
      </c>
      <c r="DZ9" s="11" t="s">
        <v>605</v>
      </c>
      <c r="EA9" s="11" t="s">
        <v>605</v>
      </c>
      <c r="EB9" s="11" t="s">
        <v>605</v>
      </c>
      <c r="EC9" s="11" t="s">
        <v>606</v>
      </c>
      <c r="ED9" s="11" t="s">
        <v>606</v>
      </c>
      <c r="EE9" s="11" t="s">
        <v>46</v>
      </c>
      <c r="EF9" s="11" t="s">
        <v>46</v>
      </c>
      <c r="EG9" s="11" t="s">
        <v>46</v>
      </c>
      <c r="EH9" s="11" t="s">
        <v>46</v>
      </c>
      <c r="EI9" s="11" t="s">
        <v>46</v>
      </c>
      <c r="EJ9" s="11" t="s">
        <v>46</v>
      </c>
      <c r="EK9" s="11" t="s">
        <v>51</v>
      </c>
      <c r="EL9" s="11" t="s">
        <v>51</v>
      </c>
      <c r="EM9" s="11" t="s">
        <v>607</v>
      </c>
      <c r="EN9" s="11" t="s">
        <v>607</v>
      </c>
      <c r="EO9" s="11" t="s">
        <v>607</v>
      </c>
      <c r="EP9" s="11" t="s">
        <v>607</v>
      </c>
      <c r="EQ9" s="11" t="s">
        <v>320</v>
      </c>
      <c r="ER9" s="11" t="s">
        <v>608</v>
      </c>
      <c r="ES9" s="11" t="s">
        <v>609</v>
      </c>
      <c r="ET9" s="11" t="s">
        <v>135</v>
      </c>
      <c r="EU9" s="11" t="s">
        <v>135</v>
      </c>
      <c r="EV9" s="11" t="s">
        <v>135</v>
      </c>
      <c r="EW9" s="11" t="s">
        <v>135</v>
      </c>
      <c r="EX9" s="11" t="s">
        <v>135</v>
      </c>
      <c r="EY9" s="11" t="s">
        <v>397</v>
      </c>
      <c r="EZ9" s="11" t="s">
        <v>397</v>
      </c>
      <c r="FA9" s="11" t="s">
        <v>397</v>
      </c>
      <c r="FB9" s="11" t="s">
        <v>397</v>
      </c>
      <c r="FC9" s="11" t="s">
        <v>610</v>
      </c>
      <c r="FD9" s="11" t="s">
        <v>611</v>
      </c>
      <c r="FE9" s="11" t="s">
        <v>611</v>
      </c>
      <c r="FF9" s="11" t="s">
        <v>611</v>
      </c>
      <c r="FG9" s="11" t="s">
        <v>218</v>
      </c>
      <c r="FH9" s="11" t="s">
        <v>612</v>
      </c>
      <c r="FI9" s="11" t="s">
        <v>612</v>
      </c>
      <c r="FJ9" s="11" t="s">
        <v>613</v>
      </c>
      <c r="FK9" s="11" t="s">
        <v>614</v>
      </c>
      <c r="FL9" s="11" t="s">
        <v>615</v>
      </c>
      <c r="FM9" s="11" t="s">
        <v>616</v>
      </c>
      <c r="FN9" s="11" t="s">
        <v>617</v>
      </c>
      <c r="FO9" s="220"/>
      <c r="FP9" s="1"/>
      <c r="FQ9" s="12" t="s">
        <v>618</v>
      </c>
      <c r="FR9" s="12" t="s">
        <v>38</v>
      </c>
      <c r="FS9" s="12" t="s">
        <v>619</v>
      </c>
      <c r="FT9" s="12" t="s">
        <v>620</v>
      </c>
      <c r="FU9" s="12" t="s">
        <v>621</v>
      </c>
      <c r="FV9" s="12" t="s">
        <v>622</v>
      </c>
      <c r="FW9" s="12" t="s">
        <v>611</v>
      </c>
      <c r="FX9" s="12" t="s">
        <v>611</v>
      </c>
      <c r="FY9" s="216"/>
    </row>
    <row r="10" spans="1:181" ht="39.9" customHeight="1" x14ac:dyDescent="0.35">
      <c r="A10" s="220"/>
      <c r="B10" s="220"/>
      <c r="C10" s="9" t="s">
        <v>623</v>
      </c>
      <c r="D10" s="9" t="s">
        <v>264</v>
      </c>
      <c r="E10" s="9" t="s">
        <v>269</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249</v>
      </c>
      <c r="Y10" s="9" t="s">
        <v>642</v>
      </c>
      <c r="Z10" s="9" t="s">
        <v>643</v>
      </c>
      <c r="AA10" s="9" t="s">
        <v>259</v>
      </c>
      <c r="AB10" s="9" t="s">
        <v>644</v>
      </c>
      <c r="AC10" s="9" t="s">
        <v>235</v>
      </c>
      <c r="AD10" s="9" t="s">
        <v>237</v>
      </c>
      <c r="AE10" s="9" t="s">
        <v>645</v>
      </c>
      <c r="AF10" s="9" t="s">
        <v>646</v>
      </c>
      <c r="AG10" s="9" t="s">
        <v>647</v>
      </c>
      <c r="AH10" s="9" t="s">
        <v>648</v>
      </c>
      <c r="AI10" s="9" t="s">
        <v>649</v>
      </c>
      <c r="AJ10" s="9" t="s">
        <v>650</v>
      </c>
      <c r="AK10" s="9" t="s">
        <v>651</v>
      </c>
      <c r="AL10" s="9" t="s">
        <v>652</v>
      </c>
      <c r="AM10" s="9" t="s">
        <v>653</v>
      </c>
      <c r="AN10" s="9" t="s">
        <v>654</v>
      </c>
      <c r="AO10" s="9" t="s">
        <v>655</v>
      </c>
      <c r="AP10" s="9" t="s">
        <v>578</v>
      </c>
      <c r="AQ10" s="9" t="s">
        <v>656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317</v>
      </c>
      <c r="BO10" s="9" t="s">
        <v>679</v>
      </c>
      <c r="BP10" s="9" t="s">
        <v>680</v>
      </c>
      <c r="BQ10" s="9" t="s">
        <v>681</v>
      </c>
      <c r="BR10" s="9" t="s">
        <v>682</v>
      </c>
      <c r="BS10" s="9" t="s">
        <v>683</v>
      </c>
      <c r="BT10" s="9" t="s">
        <v>684</v>
      </c>
      <c r="BU10" s="9" t="s">
        <v>685</v>
      </c>
      <c r="BV10" s="9" t="s">
        <v>686</v>
      </c>
      <c r="BW10" s="9" t="s">
        <v>687</v>
      </c>
      <c r="BX10" s="9" t="s">
        <v>305</v>
      </c>
      <c r="BY10" s="9" t="s">
        <v>688</v>
      </c>
      <c r="BZ10" s="9" t="s">
        <v>689</v>
      </c>
      <c r="CA10" s="9" t="s">
        <v>690</v>
      </c>
      <c r="CB10" s="9" t="s">
        <v>691</v>
      </c>
      <c r="CC10" s="9" t="s">
        <v>368</v>
      </c>
      <c r="CD10" s="9" t="s">
        <v>692</v>
      </c>
      <c r="CE10" s="9" t="s">
        <v>693</v>
      </c>
      <c r="CF10" s="9" t="s">
        <v>694</v>
      </c>
      <c r="CG10" s="9" t="s">
        <v>695</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558</v>
      </c>
      <c r="CU10" s="9" t="s">
        <v>560</v>
      </c>
      <c r="CV10" s="9" t="s">
        <v>22</v>
      </c>
      <c r="CW10" s="9" t="s">
        <v>708</v>
      </c>
      <c r="CX10" s="9" t="s">
        <v>275</v>
      </c>
      <c r="CY10" s="9" t="s">
        <v>709</v>
      </c>
      <c r="CZ10" s="9" t="s">
        <v>710</v>
      </c>
      <c r="DA10" s="9" t="s">
        <v>711</v>
      </c>
      <c r="DB10" s="9" t="s">
        <v>712</v>
      </c>
      <c r="DC10" s="9" t="s">
        <v>713</v>
      </c>
      <c r="DD10" s="9" t="s">
        <v>714</v>
      </c>
      <c r="DE10" s="9" t="s">
        <v>715</v>
      </c>
      <c r="DF10" s="9" t="s">
        <v>337</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299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757</v>
      </c>
      <c r="EX10" s="9" t="s">
        <v>758</v>
      </c>
      <c r="EY10" s="9" t="s">
        <v>400</v>
      </c>
      <c r="EZ10" s="9" t="s">
        <v>759</v>
      </c>
      <c r="FA10" s="9" t="s">
        <v>760</v>
      </c>
      <c r="FB10" s="9" t="s">
        <v>761</v>
      </c>
      <c r="FC10" s="9" t="s">
        <v>762</v>
      </c>
      <c r="FD10" s="9" t="s">
        <v>763</v>
      </c>
      <c r="FE10" s="9" t="s">
        <v>764</v>
      </c>
      <c r="FF10" s="9" t="s">
        <v>765</v>
      </c>
      <c r="FG10" s="9" t="s">
        <v>766</v>
      </c>
      <c r="FH10" s="9" t="s">
        <v>767</v>
      </c>
      <c r="FI10" s="9" t="s">
        <v>768</v>
      </c>
      <c r="FJ10" s="9" t="s">
        <v>769</v>
      </c>
      <c r="FK10" s="9" t="s">
        <v>770</v>
      </c>
      <c r="FL10" s="9" t="s">
        <v>771</v>
      </c>
      <c r="FM10" s="9" t="s">
        <v>772</v>
      </c>
      <c r="FN10" s="9" t="s">
        <v>773</v>
      </c>
      <c r="FO10" s="220" t="s">
        <v>833</v>
      </c>
      <c r="FP10" s="1"/>
      <c r="FQ10" s="10" t="s">
        <v>775</v>
      </c>
      <c r="FR10" s="10" t="s">
        <v>776</v>
      </c>
      <c r="FS10" s="10" t="s">
        <v>777</v>
      </c>
      <c r="FT10" s="10" t="s">
        <v>778</v>
      </c>
      <c r="FU10" s="10" t="s">
        <v>779</v>
      </c>
      <c r="FV10" s="10" t="s">
        <v>780</v>
      </c>
      <c r="FW10" s="10" t="s">
        <v>781</v>
      </c>
      <c r="FX10" s="10" t="s">
        <v>782</v>
      </c>
      <c r="FY10" s="216" t="s">
        <v>833</v>
      </c>
    </row>
    <row r="11" spans="1:181" ht="24" customHeight="1" x14ac:dyDescent="0.35">
      <c r="A11" s="13" t="s">
        <v>77</v>
      </c>
      <c r="B11" s="13" t="s">
        <v>783</v>
      </c>
      <c r="C11" s="14">
        <v>35.799999999999997</v>
      </c>
      <c r="D11" s="14"/>
      <c r="E11" s="14"/>
      <c r="F11" s="14"/>
      <c r="G11" s="14"/>
      <c r="H11" s="14">
        <v>-8.6</v>
      </c>
      <c r="I11" s="14">
        <v>10.1</v>
      </c>
      <c r="J11" s="14">
        <v>0</v>
      </c>
      <c r="K11" s="14"/>
      <c r="L11" s="14">
        <v>-32.5</v>
      </c>
      <c r="M11" s="14">
        <v>-36.9</v>
      </c>
      <c r="N11" s="14">
        <v>1</v>
      </c>
      <c r="O11" s="14">
        <v>39.9</v>
      </c>
      <c r="P11" s="14">
        <v>7.8</v>
      </c>
      <c r="Q11" s="14">
        <v>-1.6</v>
      </c>
      <c r="R11" s="14">
        <v>35.700000000000003</v>
      </c>
      <c r="S11" s="14">
        <v>-0.1</v>
      </c>
      <c r="T11" s="14"/>
      <c r="U11" s="14"/>
      <c r="V11" s="14"/>
      <c r="W11" s="14"/>
      <c r="X11" s="14">
        <v>-6.3</v>
      </c>
      <c r="Y11" s="14">
        <v>1.8</v>
      </c>
      <c r="Z11" s="14"/>
      <c r="AA11" s="14">
        <v>0</v>
      </c>
      <c r="AB11" s="14">
        <v>-3.3</v>
      </c>
      <c r="AC11" s="14"/>
      <c r="AD11" s="14">
        <v>16.100000000000001</v>
      </c>
      <c r="AE11" s="14"/>
      <c r="AF11" s="14"/>
      <c r="AG11" s="14"/>
      <c r="AH11" s="14"/>
      <c r="AI11" s="14">
        <v>15.3</v>
      </c>
      <c r="AJ11" s="14">
        <v>10.4</v>
      </c>
      <c r="AK11" s="14"/>
      <c r="AL11" s="14"/>
      <c r="AM11" s="14"/>
      <c r="AN11" s="14">
        <v>-1.4</v>
      </c>
      <c r="AO11" s="14">
        <v>51.6</v>
      </c>
      <c r="AP11" s="14">
        <v>13.3</v>
      </c>
      <c r="AQ11" s="14">
        <v>28.6</v>
      </c>
      <c r="AR11" s="14">
        <v>5.9</v>
      </c>
      <c r="AS11" s="14">
        <v>0.5</v>
      </c>
      <c r="AT11" s="14">
        <v>2.5</v>
      </c>
      <c r="AU11" s="14">
        <v>1.5</v>
      </c>
      <c r="AV11" s="14">
        <v>16.7</v>
      </c>
      <c r="AW11" s="14">
        <v>-3.4</v>
      </c>
      <c r="AX11" s="14">
        <v>54.7</v>
      </c>
      <c r="AY11" s="14">
        <v>5.6</v>
      </c>
      <c r="AZ11" s="14">
        <v>-0.8</v>
      </c>
      <c r="BA11" s="14"/>
      <c r="BB11" s="14">
        <v>1.1000000000000001</v>
      </c>
      <c r="BC11" s="14">
        <v>0.1</v>
      </c>
      <c r="BD11" s="14">
        <v>18.3</v>
      </c>
      <c r="BE11" s="14"/>
      <c r="BF11" s="14"/>
      <c r="BG11" s="14">
        <v>0</v>
      </c>
      <c r="BH11" s="14"/>
      <c r="BI11" s="14"/>
      <c r="BJ11" s="14">
        <v>0</v>
      </c>
      <c r="BK11" s="14"/>
      <c r="BL11" s="14"/>
      <c r="BM11" s="14"/>
      <c r="BN11" s="14">
        <v>-0.9</v>
      </c>
      <c r="BO11" s="14">
        <v>-45.2</v>
      </c>
      <c r="BP11" s="14">
        <v>-46.2</v>
      </c>
      <c r="BQ11" s="14">
        <v>0</v>
      </c>
      <c r="BR11" s="14">
        <v>-25.5</v>
      </c>
      <c r="BS11" s="14">
        <v>0</v>
      </c>
      <c r="BT11" s="14"/>
      <c r="BU11" s="14"/>
      <c r="BV11" s="14"/>
      <c r="BW11" s="14"/>
      <c r="BX11" s="14">
        <v>0</v>
      </c>
      <c r="BY11" s="14"/>
      <c r="BZ11" s="14"/>
      <c r="CA11" s="14">
        <v>-0.2</v>
      </c>
      <c r="CB11" s="14">
        <v>54.2</v>
      </c>
      <c r="CC11" s="14">
        <v>23.2</v>
      </c>
      <c r="CD11" s="14">
        <v>5.3</v>
      </c>
      <c r="CE11" s="14">
        <v>6</v>
      </c>
      <c r="CF11" s="14">
        <v>4</v>
      </c>
      <c r="CG11" s="14">
        <v>0</v>
      </c>
      <c r="CH11" s="14"/>
      <c r="CI11" s="14"/>
      <c r="CJ11" s="14">
        <v>7.2</v>
      </c>
      <c r="CK11" s="14"/>
      <c r="CL11" s="14">
        <v>-21.7</v>
      </c>
      <c r="CM11" s="14">
        <v>0</v>
      </c>
      <c r="CN11" s="14"/>
      <c r="CO11" s="14"/>
      <c r="CP11" s="14"/>
      <c r="CQ11" s="14"/>
      <c r="CR11" s="14">
        <v>-0.7</v>
      </c>
      <c r="CS11" s="14">
        <v>-7.9</v>
      </c>
      <c r="CT11" s="14">
        <v>0</v>
      </c>
      <c r="CU11" s="14"/>
      <c r="CV11" s="14">
        <v>1.5</v>
      </c>
      <c r="CW11" s="14"/>
      <c r="CX11" s="14">
        <v>-3.7</v>
      </c>
      <c r="CY11" s="14">
        <v>0</v>
      </c>
      <c r="CZ11" s="14"/>
      <c r="DA11" s="14"/>
      <c r="DB11" s="14">
        <v>0</v>
      </c>
      <c r="DC11" s="14">
        <v>0.1</v>
      </c>
      <c r="DD11" s="14">
        <v>-1</v>
      </c>
      <c r="DE11" s="14">
        <v>0</v>
      </c>
      <c r="DF11" s="14">
        <v>0</v>
      </c>
      <c r="DG11" s="14"/>
      <c r="DH11" s="14">
        <v>0.2</v>
      </c>
      <c r="DI11" s="14">
        <v>1.5</v>
      </c>
      <c r="DJ11" s="14"/>
      <c r="DK11" s="14">
        <v>-1.7</v>
      </c>
      <c r="DL11" s="14">
        <v>0.2</v>
      </c>
      <c r="DM11" s="14">
        <v>0.6</v>
      </c>
      <c r="DN11" s="14"/>
      <c r="DO11" s="14">
        <v>0</v>
      </c>
      <c r="DP11" s="14">
        <v>0</v>
      </c>
      <c r="DQ11" s="14">
        <v>0.1</v>
      </c>
      <c r="DR11" s="14">
        <v>-15.7</v>
      </c>
      <c r="DS11" s="14">
        <v>0</v>
      </c>
      <c r="DT11" s="14">
        <v>-0.4</v>
      </c>
      <c r="DU11" s="14">
        <v>0.5</v>
      </c>
      <c r="DV11" s="14">
        <v>0.6</v>
      </c>
      <c r="DW11" s="14"/>
      <c r="DX11" s="14"/>
      <c r="DY11" s="14">
        <v>-4.5999999999999996</v>
      </c>
      <c r="DZ11" s="14">
        <v>1.1000000000000001</v>
      </c>
      <c r="EA11" s="14">
        <v>3.1</v>
      </c>
      <c r="EB11" s="14">
        <v>2.6</v>
      </c>
      <c r="EC11" s="14"/>
      <c r="ED11" s="14">
        <v>0</v>
      </c>
      <c r="EE11" s="14">
        <v>0</v>
      </c>
      <c r="EF11" s="14">
        <v>-7</v>
      </c>
      <c r="EG11" s="14">
        <v>-13.6</v>
      </c>
      <c r="EH11" s="14">
        <v>0</v>
      </c>
      <c r="EI11" s="14">
        <v>0</v>
      </c>
      <c r="EJ11" s="14"/>
      <c r="EK11" s="14">
        <v>2.6</v>
      </c>
      <c r="EL11" s="14">
        <v>-0.1</v>
      </c>
      <c r="EM11" s="14">
        <v>1.4</v>
      </c>
      <c r="EN11" s="14">
        <v>0.2</v>
      </c>
      <c r="EO11" s="14">
        <v>0.2</v>
      </c>
      <c r="EP11" s="14">
        <v>0.2</v>
      </c>
      <c r="EQ11" s="14"/>
      <c r="ER11" s="14">
        <v>0</v>
      </c>
      <c r="ES11" s="14">
        <v>0</v>
      </c>
      <c r="ET11" s="14">
        <v>0</v>
      </c>
      <c r="EU11" s="14">
        <v>-0.2</v>
      </c>
      <c r="EV11" s="14">
        <v>-10.1</v>
      </c>
      <c r="EW11" s="14">
        <v>-5.9</v>
      </c>
      <c r="EX11" s="14">
        <v>0</v>
      </c>
      <c r="EY11" s="14">
        <v>1.8</v>
      </c>
      <c r="EZ11" s="14">
        <v>0.8</v>
      </c>
      <c r="FA11" s="14">
        <v>0.3</v>
      </c>
      <c r="FB11" s="14">
        <v>1.2</v>
      </c>
      <c r="FC11" s="14">
        <v>0</v>
      </c>
      <c r="FD11" s="14">
        <v>0.4</v>
      </c>
      <c r="FE11" s="14">
        <v>1.6</v>
      </c>
      <c r="FF11" s="14">
        <v>1.4</v>
      </c>
      <c r="FG11" s="14"/>
      <c r="FH11" s="14">
        <v>0</v>
      </c>
      <c r="FI11" s="14">
        <v>0</v>
      </c>
      <c r="FJ11" s="14">
        <v>2.6</v>
      </c>
      <c r="FK11" s="14">
        <v>0</v>
      </c>
      <c r="FL11" s="14">
        <v>1.4</v>
      </c>
      <c r="FM11" s="14">
        <v>4.3</v>
      </c>
      <c r="FN11" s="14">
        <v>10.84</v>
      </c>
      <c r="FO11" s="14">
        <v>210.34</v>
      </c>
      <c r="FP11" s="15"/>
      <c r="FQ11" s="14">
        <v>2.8</v>
      </c>
      <c r="FR11" s="14">
        <v>0.18</v>
      </c>
      <c r="FS11" s="14"/>
      <c r="FT11" s="14">
        <v>1.8</v>
      </c>
      <c r="FU11" s="14">
        <v>0.36</v>
      </c>
      <c r="FV11" s="14"/>
      <c r="FW11" s="14">
        <v>0</v>
      </c>
      <c r="FX11" s="14">
        <v>2</v>
      </c>
      <c r="FY11" s="14">
        <v>7.14</v>
      </c>
    </row>
    <row r="12" spans="1:181" ht="24" customHeight="1" x14ac:dyDescent="0.35">
      <c r="A12" s="16" t="s">
        <v>77</v>
      </c>
      <c r="B12" s="16" t="s">
        <v>784</v>
      </c>
      <c r="C12" s="17">
        <v>40.4</v>
      </c>
      <c r="D12" s="17"/>
      <c r="E12" s="17"/>
      <c r="F12" s="17"/>
      <c r="G12" s="17"/>
      <c r="H12" s="17">
        <v>-7.6</v>
      </c>
      <c r="I12" s="17">
        <v>14.9</v>
      </c>
      <c r="J12" s="17">
        <v>0</v>
      </c>
      <c r="K12" s="17"/>
      <c r="L12" s="17">
        <v>-34.799999999999997</v>
      </c>
      <c r="M12" s="17">
        <v>-39.799999999999997</v>
      </c>
      <c r="N12" s="17">
        <v>4.7</v>
      </c>
      <c r="O12" s="17">
        <v>35.700000000000003</v>
      </c>
      <c r="P12" s="17">
        <v>-3.4</v>
      </c>
      <c r="Q12" s="17">
        <v>-5.8</v>
      </c>
      <c r="R12" s="17">
        <v>33.799999999999997</v>
      </c>
      <c r="S12" s="17">
        <v>0.1</v>
      </c>
      <c r="T12" s="17"/>
      <c r="U12" s="17"/>
      <c r="V12" s="17"/>
      <c r="W12" s="17"/>
      <c r="X12" s="17">
        <v>-5.3</v>
      </c>
      <c r="Y12" s="17">
        <v>1.7</v>
      </c>
      <c r="Z12" s="17"/>
      <c r="AA12" s="17">
        <v>0</v>
      </c>
      <c r="AB12" s="17">
        <v>-3.3</v>
      </c>
      <c r="AC12" s="17"/>
      <c r="AD12" s="17">
        <v>16</v>
      </c>
      <c r="AE12" s="17"/>
      <c r="AF12" s="17"/>
      <c r="AG12" s="17"/>
      <c r="AH12" s="17"/>
      <c r="AI12" s="17">
        <v>16.3</v>
      </c>
      <c r="AJ12" s="17">
        <v>0</v>
      </c>
      <c r="AK12" s="17"/>
      <c r="AL12" s="17"/>
      <c r="AM12" s="17"/>
      <c r="AN12" s="17">
        <v>-1.5</v>
      </c>
      <c r="AO12" s="17">
        <v>48.7</v>
      </c>
      <c r="AP12" s="17">
        <v>12.7</v>
      </c>
      <c r="AQ12" s="17">
        <v>28.7</v>
      </c>
      <c r="AR12" s="17">
        <v>6.7</v>
      </c>
      <c r="AS12" s="17">
        <v>0.6</v>
      </c>
      <c r="AT12" s="17">
        <v>2.5</v>
      </c>
      <c r="AU12" s="17">
        <v>1.3</v>
      </c>
      <c r="AV12" s="17">
        <v>12.7</v>
      </c>
      <c r="AW12" s="17">
        <v>-7.4</v>
      </c>
      <c r="AX12" s="17">
        <v>50.1</v>
      </c>
      <c r="AY12" s="17">
        <v>7.3</v>
      </c>
      <c r="AZ12" s="17">
        <v>-1</v>
      </c>
      <c r="BA12" s="17"/>
      <c r="BB12" s="17">
        <v>1.1000000000000001</v>
      </c>
      <c r="BC12" s="17">
        <v>0.3</v>
      </c>
      <c r="BD12" s="17">
        <v>22</v>
      </c>
      <c r="BE12" s="17"/>
      <c r="BF12" s="17"/>
      <c r="BG12" s="17">
        <v>-1</v>
      </c>
      <c r="BH12" s="17"/>
      <c r="BI12" s="17"/>
      <c r="BJ12" s="17">
        <v>0</v>
      </c>
      <c r="BK12" s="17"/>
      <c r="BL12" s="17"/>
      <c r="BM12" s="17"/>
      <c r="BN12" s="17">
        <v>0.2</v>
      </c>
      <c r="BO12" s="17">
        <v>-50.2</v>
      </c>
      <c r="BP12" s="17">
        <v>-51.3</v>
      </c>
      <c r="BQ12" s="17">
        <v>0</v>
      </c>
      <c r="BR12" s="17">
        <v>-33.9</v>
      </c>
      <c r="BS12" s="17">
        <v>0</v>
      </c>
      <c r="BT12" s="17"/>
      <c r="BU12" s="17"/>
      <c r="BV12" s="17"/>
      <c r="BW12" s="17"/>
      <c r="BX12" s="17">
        <v>0</v>
      </c>
      <c r="BY12" s="17"/>
      <c r="BZ12" s="17"/>
      <c r="CA12" s="17">
        <v>-0.1</v>
      </c>
      <c r="CB12" s="17">
        <v>54.9</v>
      </c>
      <c r="CC12" s="17">
        <v>22.4</v>
      </c>
      <c r="CD12" s="17">
        <v>5.5</v>
      </c>
      <c r="CE12" s="17">
        <v>6</v>
      </c>
      <c r="CF12" s="17">
        <v>4.0999999999999996</v>
      </c>
      <c r="CG12" s="17">
        <v>0</v>
      </c>
      <c r="CH12" s="17"/>
      <c r="CI12" s="17"/>
      <c r="CJ12" s="17">
        <v>3.2</v>
      </c>
      <c r="CK12" s="17"/>
      <c r="CL12" s="17">
        <v>-26.6</v>
      </c>
      <c r="CM12" s="17">
        <v>0</v>
      </c>
      <c r="CN12" s="17"/>
      <c r="CO12" s="17"/>
      <c r="CP12" s="17"/>
      <c r="CQ12" s="17"/>
      <c r="CR12" s="17">
        <v>-6.2</v>
      </c>
      <c r="CS12" s="17">
        <v>-11.1</v>
      </c>
      <c r="CT12" s="17">
        <v>0</v>
      </c>
      <c r="CU12" s="17"/>
      <c r="CV12" s="17">
        <v>1.5</v>
      </c>
      <c r="CW12" s="17"/>
      <c r="CX12" s="17">
        <v>-3.3</v>
      </c>
      <c r="CY12" s="17">
        <v>0</v>
      </c>
      <c r="CZ12" s="17"/>
      <c r="DA12" s="17"/>
      <c r="DB12" s="17">
        <v>0</v>
      </c>
      <c r="DC12" s="17">
        <v>-0.1</v>
      </c>
      <c r="DD12" s="17">
        <v>-1</v>
      </c>
      <c r="DE12" s="17">
        <v>0</v>
      </c>
      <c r="DF12" s="17">
        <v>0</v>
      </c>
      <c r="DG12" s="17"/>
      <c r="DH12" s="17">
        <v>0.2</v>
      </c>
      <c r="DI12" s="17">
        <v>1.5</v>
      </c>
      <c r="DJ12" s="17"/>
      <c r="DK12" s="17">
        <v>-1.9</v>
      </c>
      <c r="DL12" s="17">
        <v>0.3</v>
      </c>
      <c r="DM12" s="17">
        <v>0.6</v>
      </c>
      <c r="DN12" s="17"/>
      <c r="DO12" s="17">
        <v>0</v>
      </c>
      <c r="DP12" s="17">
        <v>0</v>
      </c>
      <c r="DQ12" s="17">
        <v>-1</v>
      </c>
      <c r="DR12" s="17">
        <v>-19.600000000000001</v>
      </c>
      <c r="DS12" s="17">
        <v>0</v>
      </c>
      <c r="DT12" s="17">
        <v>-0.3</v>
      </c>
      <c r="DU12" s="17">
        <v>0.5</v>
      </c>
      <c r="DV12" s="17">
        <v>0.6</v>
      </c>
      <c r="DW12" s="17"/>
      <c r="DX12" s="17"/>
      <c r="DY12" s="17">
        <v>-4.5</v>
      </c>
      <c r="DZ12" s="17">
        <v>0.9</v>
      </c>
      <c r="EA12" s="17">
        <v>3</v>
      </c>
      <c r="EB12" s="17">
        <v>2.6</v>
      </c>
      <c r="EC12" s="17"/>
      <c r="ED12" s="17">
        <v>0</v>
      </c>
      <c r="EE12" s="17">
        <v>0</v>
      </c>
      <c r="EF12" s="17">
        <v>-5.8</v>
      </c>
      <c r="EG12" s="17">
        <v>-13.4</v>
      </c>
      <c r="EH12" s="17">
        <v>0</v>
      </c>
      <c r="EI12" s="17">
        <v>0</v>
      </c>
      <c r="EJ12" s="17"/>
      <c r="EK12" s="17">
        <v>2.6</v>
      </c>
      <c r="EL12" s="17">
        <v>-0.1</v>
      </c>
      <c r="EM12" s="17">
        <v>1.5</v>
      </c>
      <c r="EN12" s="17">
        <v>0.2</v>
      </c>
      <c r="EO12" s="17">
        <v>0.2</v>
      </c>
      <c r="EP12" s="17">
        <v>0.2</v>
      </c>
      <c r="EQ12" s="17"/>
      <c r="ER12" s="17">
        <v>0</v>
      </c>
      <c r="ES12" s="17">
        <v>0</v>
      </c>
      <c r="ET12" s="17">
        <v>0</v>
      </c>
      <c r="EU12" s="17">
        <v>-0.2</v>
      </c>
      <c r="EV12" s="17">
        <v>-7.6</v>
      </c>
      <c r="EW12" s="17">
        <v>-8.1999999999999993</v>
      </c>
      <c r="EX12" s="17">
        <v>0</v>
      </c>
      <c r="EY12" s="17">
        <v>1.8</v>
      </c>
      <c r="EZ12" s="17">
        <v>0.8</v>
      </c>
      <c r="FA12" s="17">
        <v>0.3</v>
      </c>
      <c r="FB12" s="17">
        <v>1.2</v>
      </c>
      <c r="FC12" s="17">
        <v>0</v>
      </c>
      <c r="FD12" s="17">
        <v>0.4</v>
      </c>
      <c r="FE12" s="17">
        <v>1.4</v>
      </c>
      <c r="FF12" s="17">
        <v>1.1000000000000001</v>
      </c>
      <c r="FG12" s="17"/>
      <c r="FH12" s="17">
        <v>0</v>
      </c>
      <c r="FI12" s="17">
        <v>0</v>
      </c>
      <c r="FJ12" s="17">
        <v>2.5</v>
      </c>
      <c r="FK12" s="17">
        <v>0</v>
      </c>
      <c r="FL12" s="17">
        <v>2.2999999999999998</v>
      </c>
      <c r="FM12" s="17">
        <v>4.3</v>
      </c>
      <c r="FN12" s="17">
        <v>11.2</v>
      </c>
      <c r="FO12" s="17">
        <v>141</v>
      </c>
      <c r="FP12" s="15"/>
      <c r="FQ12" s="17">
        <v>2.7</v>
      </c>
      <c r="FR12" s="17">
        <v>0</v>
      </c>
      <c r="FS12" s="17"/>
      <c r="FT12" s="17">
        <v>1.8</v>
      </c>
      <c r="FU12" s="17">
        <v>0.36</v>
      </c>
      <c r="FV12" s="17"/>
      <c r="FW12" s="17">
        <v>-0.2</v>
      </c>
      <c r="FX12" s="17">
        <v>1.8</v>
      </c>
      <c r="FY12" s="17">
        <v>6.46</v>
      </c>
    </row>
    <row r="13" spans="1:181" ht="24" customHeight="1" x14ac:dyDescent="0.35">
      <c r="A13" s="16" t="s">
        <v>77</v>
      </c>
      <c r="B13" s="16" t="s">
        <v>785</v>
      </c>
      <c r="C13" s="17">
        <v>38.799999999999997</v>
      </c>
      <c r="D13" s="17"/>
      <c r="E13" s="17"/>
      <c r="F13" s="17"/>
      <c r="G13" s="17"/>
      <c r="H13" s="17">
        <v>-7.7</v>
      </c>
      <c r="I13" s="17">
        <v>10</v>
      </c>
      <c r="J13" s="17">
        <v>0</v>
      </c>
      <c r="K13" s="17"/>
      <c r="L13" s="17">
        <v>-38.5</v>
      </c>
      <c r="M13" s="17">
        <v>-44.1</v>
      </c>
      <c r="N13" s="17">
        <v>0.9</v>
      </c>
      <c r="O13" s="17">
        <v>29.3</v>
      </c>
      <c r="P13" s="17">
        <v>-7.3</v>
      </c>
      <c r="Q13" s="17">
        <v>-8.4</v>
      </c>
      <c r="R13" s="17">
        <v>20.6</v>
      </c>
      <c r="S13" s="17">
        <v>0.3</v>
      </c>
      <c r="T13" s="17"/>
      <c r="U13" s="17"/>
      <c r="V13" s="17"/>
      <c r="W13" s="17"/>
      <c r="X13" s="17">
        <v>-6.8</v>
      </c>
      <c r="Y13" s="17">
        <v>1.7</v>
      </c>
      <c r="Z13" s="17"/>
      <c r="AA13" s="17">
        <v>0</v>
      </c>
      <c r="AB13" s="17">
        <v>-3.4</v>
      </c>
      <c r="AC13" s="17"/>
      <c r="AD13" s="17">
        <v>15.4</v>
      </c>
      <c r="AE13" s="17"/>
      <c r="AF13" s="17"/>
      <c r="AG13" s="17"/>
      <c r="AH13" s="17"/>
      <c r="AI13" s="17">
        <v>17</v>
      </c>
      <c r="AJ13" s="17">
        <v>-2.2999999999999998</v>
      </c>
      <c r="AK13" s="17"/>
      <c r="AL13" s="17"/>
      <c r="AM13" s="17"/>
      <c r="AN13" s="17">
        <v>-1.7</v>
      </c>
      <c r="AO13" s="17">
        <v>48.3</v>
      </c>
      <c r="AP13" s="17">
        <v>9.1999999999999993</v>
      </c>
      <c r="AQ13" s="17">
        <v>29.2</v>
      </c>
      <c r="AR13" s="17">
        <v>7.2</v>
      </c>
      <c r="AS13" s="17">
        <v>0.5</v>
      </c>
      <c r="AT13" s="17">
        <v>2.6</v>
      </c>
      <c r="AU13" s="17">
        <v>2.2000000000000002</v>
      </c>
      <c r="AV13" s="17">
        <v>4.9000000000000004</v>
      </c>
      <c r="AW13" s="17">
        <v>-15.4</v>
      </c>
      <c r="AX13" s="17">
        <v>43.3</v>
      </c>
      <c r="AY13" s="17">
        <v>4.0999999999999996</v>
      </c>
      <c r="AZ13" s="17">
        <v>-1</v>
      </c>
      <c r="BA13" s="17"/>
      <c r="BB13" s="17">
        <v>1</v>
      </c>
      <c r="BC13" s="17">
        <v>0.2</v>
      </c>
      <c r="BD13" s="17">
        <v>23.3</v>
      </c>
      <c r="BE13" s="17"/>
      <c r="BF13" s="17"/>
      <c r="BG13" s="17">
        <v>-3.2</v>
      </c>
      <c r="BH13" s="17"/>
      <c r="BI13" s="17"/>
      <c r="BJ13" s="17">
        <v>0</v>
      </c>
      <c r="BK13" s="17"/>
      <c r="BL13" s="17"/>
      <c r="BM13" s="17"/>
      <c r="BN13" s="17">
        <v>-1.9</v>
      </c>
      <c r="BO13" s="17">
        <v>-53.6</v>
      </c>
      <c r="BP13" s="17">
        <v>-54.7</v>
      </c>
      <c r="BQ13" s="17">
        <v>0</v>
      </c>
      <c r="BR13" s="17">
        <v>-34.9</v>
      </c>
      <c r="BS13" s="17">
        <v>0</v>
      </c>
      <c r="BT13" s="17"/>
      <c r="BU13" s="17"/>
      <c r="BV13" s="17"/>
      <c r="BW13" s="17"/>
      <c r="BX13" s="17">
        <v>0</v>
      </c>
      <c r="BY13" s="17"/>
      <c r="BZ13" s="17"/>
      <c r="CA13" s="17">
        <v>-0.1</v>
      </c>
      <c r="CB13" s="17">
        <v>53.5</v>
      </c>
      <c r="CC13" s="17">
        <v>24.4</v>
      </c>
      <c r="CD13" s="17">
        <v>5.6</v>
      </c>
      <c r="CE13" s="17">
        <v>6.3</v>
      </c>
      <c r="CF13" s="17">
        <v>3.9</v>
      </c>
      <c r="CG13" s="17">
        <v>0</v>
      </c>
      <c r="CH13" s="17"/>
      <c r="CI13" s="17"/>
      <c r="CJ13" s="17">
        <v>-3.6</v>
      </c>
      <c r="CK13" s="17"/>
      <c r="CL13" s="17">
        <v>-37</v>
      </c>
      <c r="CM13" s="17">
        <v>0</v>
      </c>
      <c r="CN13" s="17"/>
      <c r="CO13" s="17"/>
      <c r="CP13" s="17"/>
      <c r="CQ13" s="17"/>
      <c r="CR13" s="17">
        <v>-17.399999999999999</v>
      </c>
      <c r="CS13" s="17">
        <v>-15.4</v>
      </c>
      <c r="CT13" s="17">
        <v>0</v>
      </c>
      <c r="CU13" s="17"/>
      <c r="CV13" s="17">
        <v>1.5</v>
      </c>
      <c r="CW13" s="17"/>
      <c r="CX13" s="17">
        <v>-3.6</v>
      </c>
      <c r="CY13" s="17">
        <v>0</v>
      </c>
      <c r="CZ13" s="17"/>
      <c r="DA13" s="17"/>
      <c r="DB13" s="17">
        <v>0</v>
      </c>
      <c r="DC13" s="17">
        <v>-0.1</v>
      </c>
      <c r="DD13" s="17">
        <v>-1</v>
      </c>
      <c r="DE13" s="17">
        <v>0</v>
      </c>
      <c r="DF13" s="17">
        <v>0</v>
      </c>
      <c r="DG13" s="17"/>
      <c r="DH13" s="17">
        <v>0.1</v>
      </c>
      <c r="DI13" s="17">
        <v>1.3</v>
      </c>
      <c r="DJ13" s="17"/>
      <c r="DK13" s="17">
        <v>-2.1</v>
      </c>
      <c r="DL13" s="17">
        <v>0.3</v>
      </c>
      <c r="DM13" s="17">
        <v>0.6</v>
      </c>
      <c r="DN13" s="17"/>
      <c r="DO13" s="17">
        <v>0</v>
      </c>
      <c r="DP13" s="17">
        <v>0</v>
      </c>
      <c r="DQ13" s="17">
        <v>-1.4</v>
      </c>
      <c r="DR13" s="17">
        <v>-20.3</v>
      </c>
      <c r="DS13" s="17">
        <v>0</v>
      </c>
      <c r="DT13" s="17">
        <v>0</v>
      </c>
      <c r="DU13" s="17">
        <v>-0.1</v>
      </c>
      <c r="DV13" s="17">
        <v>0.6</v>
      </c>
      <c r="DW13" s="17"/>
      <c r="DX13" s="17"/>
      <c r="DY13" s="17">
        <v>-4.5</v>
      </c>
      <c r="DZ13" s="17">
        <v>0.9</v>
      </c>
      <c r="EA13" s="17">
        <v>2.9</v>
      </c>
      <c r="EB13" s="17">
        <v>2.6</v>
      </c>
      <c r="EC13" s="17"/>
      <c r="ED13" s="17">
        <v>0</v>
      </c>
      <c r="EE13" s="17">
        <v>0</v>
      </c>
      <c r="EF13" s="17">
        <v>-8.8000000000000007</v>
      </c>
      <c r="EG13" s="17">
        <v>-15.9</v>
      </c>
      <c r="EH13" s="17">
        <v>0</v>
      </c>
      <c r="EI13" s="17">
        <v>0</v>
      </c>
      <c r="EJ13" s="17"/>
      <c r="EK13" s="17">
        <v>2.6</v>
      </c>
      <c r="EL13" s="17">
        <v>-0.1</v>
      </c>
      <c r="EM13" s="17">
        <v>1.5</v>
      </c>
      <c r="EN13" s="17">
        <v>0.2</v>
      </c>
      <c r="EO13" s="17">
        <v>0.2</v>
      </c>
      <c r="EP13" s="17">
        <v>0.2</v>
      </c>
      <c r="EQ13" s="17"/>
      <c r="ER13" s="17">
        <v>0</v>
      </c>
      <c r="ES13" s="17">
        <v>0</v>
      </c>
      <c r="ET13" s="17">
        <v>0</v>
      </c>
      <c r="EU13" s="17">
        <v>-0.2</v>
      </c>
      <c r="EV13" s="17">
        <v>-6.2</v>
      </c>
      <c r="EW13" s="17">
        <v>-8.9</v>
      </c>
      <c r="EX13" s="17">
        <v>0</v>
      </c>
      <c r="EY13" s="17">
        <v>1.8</v>
      </c>
      <c r="EZ13" s="17">
        <v>0.8</v>
      </c>
      <c r="FA13" s="17">
        <v>0.3</v>
      </c>
      <c r="FB13" s="17">
        <v>1.2</v>
      </c>
      <c r="FC13" s="17">
        <v>0</v>
      </c>
      <c r="FD13" s="17">
        <v>0.4</v>
      </c>
      <c r="FE13" s="17">
        <v>1.6</v>
      </c>
      <c r="FF13" s="17">
        <v>1.3</v>
      </c>
      <c r="FG13" s="17"/>
      <c r="FH13" s="17">
        <v>0</v>
      </c>
      <c r="FI13" s="17">
        <v>0</v>
      </c>
      <c r="FJ13" s="17">
        <v>2.2000000000000002</v>
      </c>
      <c r="FK13" s="17">
        <v>0</v>
      </c>
      <c r="FL13" s="17">
        <v>1.8</v>
      </c>
      <c r="FM13" s="17">
        <v>4.2</v>
      </c>
      <c r="FN13" s="17">
        <v>10.57</v>
      </c>
      <c r="FO13" s="17">
        <v>13.77</v>
      </c>
      <c r="FP13" s="15"/>
      <c r="FQ13" s="17">
        <v>2.9</v>
      </c>
      <c r="FR13" s="17">
        <v>-0.17</v>
      </c>
      <c r="FS13" s="17"/>
      <c r="FT13" s="17">
        <v>1.8</v>
      </c>
      <c r="FU13" s="17">
        <v>0.36</v>
      </c>
      <c r="FV13" s="17"/>
      <c r="FW13" s="17">
        <v>-0.4</v>
      </c>
      <c r="FX13" s="17">
        <v>2</v>
      </c>
      <c r="FY13" s="17">
        <v>6.49</v>
      </c>
    </row>
    <row r="14" spans="1:181" ht="24" customHeight="1" x14ac:dyDescent="0.35">
      <c r="A14" s="16" t="s">
        <v>77</v>
      </c>
      <c r="B14" s="16" t="s">
        <v>786</v>
      </c>
      <c r="C14" s="17">
        <v>38.6</v>
      </c>
      <c r="D14" s="17"/>
      <c r="E14" s="17"/>
      <c r="F14" s="17"/>
      <c r="G14" s="17"/>
      <c r="H14" s="17">
        <v>-8.4</v>
      </c>
      <c r="I14" s="17">
        <v>8.6999999999999993</v>
      </c>
      <c r="J14" s="17">
        <v>0</v>
      </c>
      <c r="K14" s="17"/>
      <c r="L14" s="17">
        <v>-39.299999999999997</v>
      </c>
      <c r="M14" s="17">
        <v>-45.3</v>
      </c>
      <c r="N14" s="17">
        <v>-5.7</v>
      </c>
      <c r="O14" s="17">
        <v>29.7</v>
      </c>
      <c r="P14" s="17">
        <v>-7.4</v>
      </c>
      <c r="Q14" s="17">
        <v>-8.9</v>
      </c>
      <c r="R14" s="17">
        <v>25.1</v>
      </c>
      <c r="S14" s="17">
        <v>0</v>
      </c>
      <c r="T14" s="17"/>
      <c r="U14" s="17"/>
      <c r="V14" s="17"/>
      <c r="W14" s="17"/>
      <c r="X14" s="17">
        <v>-4.7</v>
      </c>
      <c r="Y14" s="17">
        <v>1.5</v>
      </c>
      <c r="Z14" s="17"/>
      <c r="AA14" s="17">
        <v>0</v>
      </c>
      <c r="AB14" s="17">
        <v>-3.4</v>
      </c>
      <c r="AC14" s="17"/>
      <c r="AD14" s="17">
        <v>15.6</v>
      </c>
      <c r="AE14" s="17"/>
      <c r="AF14" s="17"/>
      <c r="AG14" s="17"/>
      <c r="AH14" s="17"/>
      <c r="AI14" s="17">
        <v>16.7</v>
      </c>
      <c r="AJ14" s="17">
        <v>1.3</v>
      </c>
      <c r="AK14" s="17"/>
      <c r="AL14" s="17"/>
      <c r="AM14" s="17"/>
      <c r="AN14" s="17">
        <v>-1.7</v>
      </c>
      <c r="AO14" s="17">
        <v>47.6</v>
      </c>
      <c r="AP14" s="17">
        <v>8.9</v>
      </c>
      <c r="AQ14" s="17">
        <v>29.7</v>
      </c>
      <c r="AR14" s="17">
        <v>7.4</v>
      </c>
      <c r="AS14" s="17">
        <v>0.4</v>
      </c>
      <c r="AT14" s="17">
        <v>2.6</v>
      </c>
      <c r="AU14" s="17">
        <v>1.6</v>
      </c>
      <c r="AV14" s="17">
        <v>2.8</v>
      </c>
      <c r="AW14" s="17">
        <v>-17.5</v>
      </c>
      <c r="AX14" s="17">
        <v>41.8</v>
      </c>
      <c r="AY14" s="17">
        <v>4.0999999999999996</v>
      </c>
      <c r="AZ14" s="17">
        <v>-3.5</v>
      </c>
      <c r="BA14" s="17"/>
      <c r="BB14" s="17">
        <v>1.1000000000000001</v>
      </c>
      <c r="BC14" s="17">
        <v>0.1</v>
      </c>
      <c r="BD14" s="17">
        <v>17.2</v>
      </c>
      <c r="BE14" s="17"/>
      <c r="BF14" s="17"/>
      <c r="BG14" s="17">
        <v>-2.9</v>
      </c>
      <c r="BH14" s="17"/>
      <c r="BI14" s="17"/>
      <c r="BJ14" s="17">
        <v>0</v>
      </c>
      <c r="BK14" s="17"/>
      <c r="BL14" s="17"/>
      <c r="BM14" s="17"/>
      <c r="BN14" s="17">
        <v>0.8</v>
      </c>
      <c r="BO14" s="17">
        <v>-53.6</v>
      </c>
      <c r="BP14" s="17">
        <v>-54.7</v>
      </c>
      <c r="BQ14" s="17">
        <v>0</v>
      </c>
      <c r="BR14" s="17">
        <v>-35.200000000000003</v>
      </c>
      <c r="BS14" s="17">
        <v>0</v>
      </c>
      <c r="BT14" s="17"/>
      <c r="BU14" s="17"/>
      <c r="BV14" s="17"/>
      <c r="BW14" s="17"/>
      <c r="BX14" s="17">
        <v>0</v>
      </c>
      <c r="BY14" s="17"/>
      <c r="BZ14" s="17"/>
      <c r="CA14" s="17">
        <v>-0.2</v>
      </c>
      <c r="CB14" s="17">
        <v>20</v>
      </c>
      <c r="CC14" s="17">
        <v>24.7</v>
      </c>
      <c r="CD14" s="17">
        <v>6.6</v>
      </c>
      <c r="CE14" s="17">
        <v>2.1</v>
      </c>
      <c r="CF14" s="17">
        <v>4.3</v>
      </c>
      <c r="CG14" s="17">
        <v>0</v>
      </c>
      <c r="CH14" s="17"/>
      <c r="CI14" s="17"/>
      <c r="CJ14" s="17">
        <v>-2.1</v>
      </c>
      <c r="CK14" s="17"/>
      <c r="CL14" s="17">
        <v>-34.700000000000003</v>
      </c>
      <c r="CM14" s="17">
        <v>0</v>
      </c>
      <c r="CN14" s="17"/>
      <c r="CO14" s="17"/>
      <c r="CP14" s="17"/>
      <c r="CQ14" s="17"/>
      <c r="CR14" s="17">
        <v>-20.100000000000001</v>
      </c>
      <c r="CS14" s="17">
        <v>-17.100000000000001</v>
      </c>
      <c r="CT14" s="17">
        <v>0</v>
      </c>
      <c r="CU14" s="17"/>
      <c r="CV14" s="17">
        <v>1.5</v>
      </c>
      <c r="CW14" s="17"/>
      <c r="CX14" s="17">
        <v>-3.4</v>
      </c>
      <c r="CY14" s="17">
        <v>0</v>
      </c>
      <c r="CZ14" s="17"/>
      <c r="DA14" s="17"/>
      <c r="DB14" s="17">
        <v>0.1</v>
      </c>
      <c r="DC14" s="17">
        <v>-0.1</v>
      </c>
      <c r="DD14" s="17">
        <v>-1.1000000000000001</v>
      </c>
      <c r="DE14" s="17">
        <v>0</v>
      </c>
      <c r="DF14" s="17">
        <v>0</v>
      </c>
      <c r="DG14" s="17"/>
      <c r="DH14" s="17">
        <v>0.2</v>
      </c>
      <c r="DI14" s="17">
        <v>1.3</v>
      </c>
      <c r="DJ14" s="17"/>
      <c r="DK14" s="17">
        <v>-1.9</v>
      </c>
      <c r="DL14" s="17">
        <v>0.2</v>
      </c>
      <c r="DM14" s="17">
        <v>0.6</v>
      </c>
      <c r="DN14" s="17"/>
      <c r="DO14" s="17">
        <v>0</v>
      </c>
      <c r="DP14" s="17">
        <v>0</v>
      </c>
      <c r="DQ14" s="17">
        <v>-1.1000000000000001</v>
      </c>
      <c r="DR14" s="17">
        <v>-20.7</v>
      </c>
      <c r="DS14" s="17">
        <v>0</v>
      </c>
      <c r="DT14" s="17">
        <v>0</v>
      </c>
      <c r="DU14" s="17">
        <v>-0.1</v>
      </c>
      <c r="DV14" s="17">
        <v>0.6</v>
      </c>
      <c r="DW14" s="17"/>
      <c r="DX14" s="17"/>
      <c r="DY14" s="17">
        <v>-4.5</v>
      </c>
      <c r="DZ14" s="17">
        <v>1</v>
      </c>
      <c r="EA14" s="17">
        <v>2.7</v>
      </c>
      <c r="EB14" s="17">
        <v>2.9</v>
      </c>
      <c r="EC14" s="17"/>
      <c r="ED14" s="17">
        <v>0</v>
      </c>
      <c r="EE14" s="17">
        <v>0</v>
      </c>
      <c r="EF14" s="17">
        <v>-8.6</v>
      </c>
      <c r="EG14" s="17">
        <v>-15.4</v>
      </c>
      <c r="EH14" s="17">
        <v>0</v>
      </c>
      <c r="EI14" s="17">
        <v>0</v>
      </c>
      <c r="EJ14" s="17"/>
      <c r="EK14" s="17">
        <v>2.6</v>
      </c>
      <c r="EL14" s="17">
        <v>-0.1</v>
      </c>
      <c r="EM14" s="17">
        <v>1.6</v>
      </c>
      <c r="EN14" s="17">
        <v>0.2</v>
      </c>
      <c r="EO14" s="17">
        <v>0.2</v>
      </c>
      <c r="EP14" s="17">
        <v>0.2</v>
      </c>
      <c r="EQ14" s="17"/>
      <c r="ER14" s="17">
        <v>0</v>
      </c>
      <c r="ES14" s="17">
        <v>0</v>
      </c>
      <c r="ET14" s="17">
        <v>0</v>
      </c>
      <c r="EU14" s="17">
        <v>-0.2</v>
      </c>
      <c r="EV14" s="17">
        <v>-5.3</v>
      </c>
      <c r="EW14" s="17">
        <v>-7.5</v>
      </c>
      <c r="EX14" s="17">
        <v>0</v>
      </c>
      <c r="EY14" s="17">
        <v>1.8</v>
      </c>
      <c r="EZ14" s="17">
        <v>0.8</v>
      </c>
      <c r="FA14" s="17">
        <v>0.3</v>
      </c>
      <c r="FB14" s="17">
        <v>1.2</v>
      </c>
      <c r="FC14" s="17">
        <v>0</v>
      </c>
      <c r="FD14" s="17">
        <v>0.4</v>
      </c>
      <c r="FE14" s="17">
        <v>1.6</v>
      </c>
      <c r="FF14" s="17">
        <v>1.3</v>
      </c>
      <c r="FG14" s="17"/>
      <c r="FH14" s="17">
        <v>0</v>
      </c>
      <c r="FI14" s="17">
        <v>0</v>
      </c>
      <c r="FJ14" s="17">
        <v>2.9</v>
      </c>
      <c r="FK14" s="17">
        <v>0</v>
      </c>
      <c r="FL14" s="17">
        <v>1.8</v>
      </c>
      <c r="FM14" s="17">
        <v>4</v>
      </c>
      <c r="FN14" s="17">
        <v>12.08</v>
      </c>
      <c r="FO14" s="17">
        <v>-31.32</v>
      </c>
      <c r="FP14" s="15"/>
      <c r="FQ14" s="17">
        <v>2.8</v>
      </c>
      <c r="FR14" s="17">
        <v>-0.28000000000000003</v>
      </c>
      <c r="FS14" s="17"/>
      <c r="FT14" s="17">
        <v>1.8</v>
      </c>
      <c r="FU14" s="17">
        <v>0.35</v>
      </c>
      <c r="FV14" s="17"/>
      <c r="FW14" s="17">
        <v>-0.3</v>
      </c>
      <c r="FX14" s="17">
        <v>2.1</v>
      </c>
      <c r="FY14" s="17">
        <v>6.47</v>
      </c>
    </row>
    <row r="15" spans="1:181" ht="24" customHeight="1" x14ac:dyDescent="0.35">
      <c r="A15" s="16" t="s">
        <v>77</v>
      </c>
      <c r="B15" s="16" t="s">
        <v>787</v>
      </c>
      <c r="C15" s="17">
        <v>39.299999999999997</v>
      </c>
      <c r="D15" s="17"/>
      <c r="E15" s="17"/>
      <c r="F15" s="17"/>
      <c r="G15" s="17"/>
      <c r="H15" s="17">
        <v>-6.8</v>
      </c>
      <c r="I15" s="17">
        <v>13.5</v>
      </c>
      <c r="J15" s="17">
        <v>3.7</v>
      </c>
      <c r="K15" s="17"/>
      <c r="L15" s="17">
        <v>-36.4</v>
      </c>
      <c r="M15" s="17">
        <v>-42</v>
      </c>
      <c r="N15" s="17">
        <v>0.3</v>
      </c>
      <c r="O15" s="17">
        <v>33.4</v>
      </c>
      <c r="P15" s="17">
        <v>-8</v>
      </c>
      <c r="Q15" s="17">
        <v>-9.1999999999999993</v>
      </c>
      <c r="R15" s="17">
        <v>29.1</v>
      </c>
      <c r="S15" s="17">
        <v>-0.1</v>
      </c>
      <c r="T15" s="17"/>
      <c r="U15" s="17"/>
      <c r="V15" s="17"/>
      <c r="W15" s="17"/>
      <c r="X15" s="17">
        <v>-5.2</v>
      </c>
      <c r="Y15" s="17">
        <v>2.2999999999999998</v>
      </c>
      <c r="Z15" s="17"/>
      <c r="AA15" s="17">
        <v>0</v>
      </c>
      <c r="AB15" s="17">
        <v>-3.4</v>
      </c>
      <c r="AC15" s="17"/>
      <c r="AD15" s="17">
        <v>15.9</v>
      </c>
      <c r="AE15" s="17"/>
      <c r="AF15" s="17"/>
      <c r="AG15" s="17"/>
      <c r="AH15" s="17"/>
      <c r="AI15" s="17">
        <v>16.3</v>
      </c>
      <c r="AJ15" s="17">
        <v>2</v>
      </c>
      <c r="AK15" s="17"/>
      <c r="AL15" s="17"/>
      <c r="AM15" s="17"/>
      <c r="AN15" s="17">
        <v>-1.1000000000000001</v>
      </c>
      <c r="AO15" s="17">
        <v>48.3</v>
      </c>
      <c r="AP15" s="17">
        <v>8.9</v>
      </c>
      <c r="AQ15" s="17">
        <v>23.7</v>
      </c>
      <c r="AR15" s="17">
        <v>3.8</v>
      </c>
      <c r="AS15" s="17">
        <v>0.6</v>
      </c>
      <c r="AT15" s="17">
        <v>2.6</v>
      </c>
      <c r="AU15" s="17">
        <v>1.6</v>
      </c>
      <c r="AV15" s="17">
        <v>1.2</v>
      </c>
      <c r="AW15" s="17">
        <v>-19</v>
      </c>
      <c r="AX15" s="17">
        <v>39.700000000000003</v>
      </c>
      <c r="AY15" s="17">
        <v>3.2</v>
      </c>
      <c r="AZ15" s="17">
        <v>-2.2000000000000002</v>
      </c>
      <c r="BA15" s="17"/>
      <c r="BB15" s="17">
        <v>1</v>
      </c>
      <c r="BC15" s="17">
        <v>0.3</v>
      </c>
      <c r="BD15" s="17">
        <v>19.100000000000001</v>
      </c>
      <c r="BE15" s="17"/>
      <c r="BF15" s="17"/>
      <c r="BG15" s="17">
        <v>0.7</v>
      </c>
      <c r="BH15" s="17"/>
      <c r="BI15" s="17"/>
      <c r="BJ15" s="17">
        <v>0</v>
      </c>
      <c r="BK15" s="17"/>
      <c r="BL15" s="17"/>
      <c r="BM15" s="17"/>
      <c r="BN15" s="17">
        <v>-1</v>
      </c>
      <c r="BO15" s="17">
        <v>-53.6</v>
      </c>
      <c r="BP15" s="17">
        <v>-54.7</v>
      </c>
      <c r="BQ15" s="17">
        <v>0</v>
      </c>
      <c r="BR15" s="17">
        <v>-35.200000000000003</v>
      </c>
      <c r="BS15" s="17">
        <v>0</v>
      </c>
      <c r="BT15" s="17"/>
      <c r="BU15" s="17"/>
      <c r="BV15" s="17"/>
      <c r="BW15" s="17"/>
      <c r="BX15" s="17">
        <v>0</v>
      </c>
      <c r="BY15" s="17"/>
      <c r="BZ15" s="17"/>
      <c r="CA15" s="17">
        <v>-0.2</v>
      </c>
      <c r="CB15" s="17">
        <v>14</v>
      </c>
      <c r="CC15" s="17">
        <v>11.2</v>
      </c>
      <c r="CD15" s="17">
        <v>5.6</v>
      </c>
      <c r="CE15" s="17">
        <v>4.4000000000000004</v>
      </c>
      <c r="CF15" s="17">
        <v>0</v>
      </c>
      <c r="CG15" s="17">
        <v>0</v>
      </c>
      <c r="CH15" s="17"/>
      <c r="CI15" s="17"/>
      <c r="CJ15" s="17">
        <v>6</v>
      </c>
      <c r="CK15" s="17"/>
      <c r="CL15" s="17">
        <v>-22.6</v>
      </c>
      <c r="CM15" s="17">
        <v>0</v>
      </c>
      <c r="CN15" s="17"/>
      <c r="CO15" s="17"/>
      <c r="CP15" s="17"/>
      <c r="CQ15" s="17"/>
      <c r="CR15" s="17">
        <v>-21.2</v>
      </c>
      <c r="CS15" s="17">
        <v>-17.7</v>
      </c>
      <c r="CT15" s="17">
        <v>0</v>
      </c>
      <c r="CU15" s="17"/>
      <c r="CV15" s="17">
        <v>1.5</v>
      </c>
      <c r="CW15" s="17"/>
      <c r="CX15" s="17">
        <v>-2.7</v>
      </c>
      <c r="CY15" s="17">
        <v>0</v>
      </c>
      <c r="CZ15" s="17"/>
      <c r="DA15" s="17"/>
      <c r="DB15" s="17">
        <v>0</v>
      </c>
      <c r="DC15" s="17">
        <v>0</v>
      </c>
      <c r="DD15" s="17">
        <v>-0.9</v>
      </c>
      <c r="DE15" s="17">
        <v>0</v>
      </c>
      <c r="DF15" s="17">
        <v>0</v>
      </c>
      <c r="DG15" s="17"/>
      <c r="DH15" s="17">
        <v>0.2</v>
      </c>
      <c r="DI15" s="17">
        <v>1.3</v>
      </c>
      <c r="DJ15" s="17"/>
      <c r="DK15" s="17">
        <v>-1.7</v>
      </c>
      <c r="DL15" s="17">
        <v>0.3</v>
      </c>
      <c r="DM15" s="17">
        <v>0.6</v>
      </c>
      <c r="DN15" s="17"/>
      <c r="DO15" s="17">
        <v>0</v>
      </c>
      <c r="DP15" s="17">
        <v>0</v>
      </c>
      <c r="DQ15" s="17">
        <v>-1.4</v>
      </c>
      <c r="DR15" s="17">
        <v>-21.2</v>
      </c>
      <c r="DS15" s="17">
        <v>0</v>
      </c>
      <c r="DT15" s="17">
        <v>0.3</v>
      </c>
      <c r="DU15" s="17">
        <v>0.3</v>
      </c>
      <c r="DV15" s="17">
        <v>0.6</v>
      </c>
      <c r="DW15" s="17"/>
      <c r="DX15" s="17"/>
      <c r="DY15" s="17">
        <v>-4.5</v>
      </c>
      <c r="DZ15" s="17">
        <v>0.9</v>
      </c>
      <c r="EA15" s="17">
        <v>3</v>
      </c>
      <c r="EB15" s="17">
        <v>2.9</v>
      </c>
      <c r="EC15" s="17"/>
      <c r="ED15" s="17">
        <v>0</v>
      </c>
      <c r="EE15" s="17">
        <v>0</v>
      </c>
      <c r="EF15" s="17">
        <v>-7.5</v>
      </c>
      <c r="EG15" s="17">
        <v>-13.1</v>
      </c>
      <c r="EH15" s="17">
        <v>0</v>
      </c>
      <c r="EI15" s="17">
        <v>0</v>
      </c>
      <c r="EJ15" s="17"/>
      <c r="EK15" s="17">
        <v>2.6</v>
      </c>
      <c r="EL15" s="17">
        <v>-0.1</v>
      </c>
      <c r="EM15" s="17">
        <v>1.6</v>
      </c>
      <c r="EN15" s="17">
        <v>0.2</v>
      </c>
      <c r="EO15" s="17">
        <v>0.2</v>
      </c>
      <c r="EP15" s="17">
        <v>0.2</v>
      </c>
      <c r="EQ15" s="17"/>
      <c r="ER15" s="17">
        <v>0</v>
      </c>
      <c r="ES15" s="17">
        <v>0</v>
      </c>
      <c r="ET15" s="17">
        <v>0</v>
      </c>
      <c r="EU15" s="17">
        <v>-0.2</v>
      </c>
      <c r="EV15" s="17">
        <v>-9.5</v>
      </c>
      <c r="EW15" s="17">
        <v>-6.8</v>
      </c>
      <c r="EX15" s="17">
        <v>0</v>
      </c>
      <c r="EY15" s="17">
        <v>1.8</v>
      </c>
      <c r="EZ15" s="17">
        <v>0.8</v>
      </c>
      <c r="FA15" s="17">
        <v>0.3</v>
      </c>
      <c r="FB15" s="17">
        <v>1.2</v>
      </c>
      <c r="FC15" s="17">
        <v>0</v>
      </c>
      <c r="FD15" s="17">
        <v>0.4</v>
      </c>
      <c r="FE15" s="17">
        <v>1.8</v>
      </c>
      <c r="FF15" s="17">
        <v>1.5</v>
      </c>
      <c r="FG15" s="17"/>
      <c r="FH15" s="17">
        <v>0</v>
      </c>
      <c r="FI15" s="17">
        <v>0</v>
      </c>
      <c r="FJ15" s="17">
        <v>1.7</v>
      </c>
      <c r="FK15" s="17">
        <v>0</v>
      </c>
      <c r="FL15" s="17">
        <v>1.9</v>
      </c>
      <c r="FM15" s="17">
        <v>4</v>
      </c>
      <c r="FN15" s="17">
        <v>9.7200000000000006</v>
      </c>
      <c r="FO15" s="17">
        <v>-15.68</v>
      </c>
      <c r="FP15" s="15"/>
      <c r="FQ15" s="17">
        <v>2.7</v>
      </c>
      <c r="FR15" s="17">
        <v>0.14000000000000001</v>
      </c>
      <c r="FS15" s="17"/>
      <c r="FT15" s="17">
        <v>1.8</v>
      </c>
      <c r="FU15" s="17">
        <v>0.35</v>
      </c>
      <c r="FV15" s="17"/>
      <c r="FW15" s="17">
        <v>-0.6</v>
      </c>
      <c r="FX15" s="17">
        <v>2</v>
      </c>
      <c r="FY15" s="17">
        <v>6.39</v>
      </c>
    </row>
    <row r="16" spans="1:181" ht="24" customHeight="1" x14ac:dyDescent="0.35">
      <c r="A16" s="16" t="s">
        <v>77</v>
      </c>
      <c r="B16" s="16" t="s">
        <v>788</v>
      </c>
      <c r="C16" s="17">
        <v>39.799999999999997</v>
      </c>
      <c r="D16" s="17"/>
      <c r="E16" s="17"/>
      <c r="F16" s="17"/>
      <c r="G16" s="17"/>
      <c r="H16" s="17">
        <v>-7.4</v>
      </c>
      <c r="I16" s="17">
        <v>1.2</v>
      </c>
      <c r="J16" s="17">
        <v>3.4</v>
      </c>
      <c r="K16" s="17"/>
      <c r="L16" s="17">
        <v>-35.1</v>
      </c>
      <c r="M16" s="17">
        <v>-40.5</v>
      </c>
      <c r="N16" s="17">
        <v>-3.5</v>
      </c>
      <c r="O16" s="17">
        <v>33.4</v>
      </c>
      <c r="P16" s="17">
        <v>-7.6</v>
      </c>
      <c r="Q16" s="17">
        <v>-8.9</v>
      </c>
      <c r="R16" s="17">
        <v>32.4</v>
      </c>
      <c r="S16" s="17">
        <v>0</v>
      </c>
      <c r="T16" s="17"/>
      <c r="U16" s="17"/>
      <c r="V16" s="17"/>
      <c r="W16" s="17"/>
      <c r="X16" s="17">
        <v>-3.9</v>
      </c>
      <c r="Y16" s="17">
        <v>3.3</v>
      </c>
      <c r="Z16" s="17"/>
      <c r="AA16" s="17">
        <v>0</v>
      </c>
      <c r="AB16" s="17">
        <v>-3.4</v>
      </c>
      <c r="AC16" s="17"/>
      <c r="AD16" s="17">
        <v>16.2</v>
      </c>
      <c r="AE16" s="17"/>
      <c r="AF16" s="17"/>
      <c r="AG16" s="17"/>
      <c r="AH16" s="17"/>
      <c r="AI16" s="17">
        <v>16.600000000000001</v>
      </c>
      <c r="AJ16" s="17">
        <v>1</v>
      </c>
      <c r="AK16" s="17"/>
      <c r="AL16" s="17"/>
      <c r="AM16" s="17"/>
      <c r="AN16" s="17">
        <v>-1.2</v>
      </c>
      <c r="AO16" s="17">
        <v>48.1</v>
      </c>
      <c r="AP16" s="17">
        <v>8.8000000000000007</v>
      </c>
      <c r="AQ16" s="17">
        <v>24.6</v>
      </c>
      <c r="AR16" s="17">
        <v>4</v>
      </c>
      <c r="AS16" s="17">
        <v>0.6</v>
      </c>
      <c r="AT16" s="17">
        <v>2.6</v>
      </c>
      <c r="AU16" s="17">
        <v>1.1000000000000001</v>
      </c>
      <c r="AV16" s="17">
        <v>0.5</v>
      </c>
      <c r="AW16" s="17">
        <v>-19.8</v>
      </c>
      <c r="AX16" s="17">
        <v>39.299999999999997</v>
      </c>
      <c r="AY16" s="17">
        <v>3.9</v>
      </c>
      <c r="AZ16" s="17">
        <v>-2.9</v>
      </c>
      <c r="BA16" s="17"/>
      <c r="BB16" s="17">
        <v>1.1000000000000001</v>
      </c>
      <c r="BC16" s="17">
        <v>0.2</v>
      </c>
      <c r="BD16" s="17">
        <v>18.399999999999999</v>
      </c>
      <c r="BE16" s="17"/>
      <c r="BF16" s="17"/>
      <c r="BG16" s="17">
        <v>0.3</v>
      </c>
      <c r="BH16" s="17"/>
      <c r="BI16" s="17"/>
      <c r="BJ16" s="17">
        <v>0</v>
      </c>
      <c r="BK16" s="17"/>
      <c r="BL16" s="17"/>
      <c r="BM16" s="17"/>
      <c r="BN16" s="17">
        <v>-0.2</v>
      </c>
      <c r="BO16" s="17">
        <v>-53.8</v>
      </c>
      <c r="BP16" s="17">
        <v>-54.8</v>
      </c>
      <c r="BQ16" s="17">
        <v>0</v>
      </c>
      <c r="BR16" s="17">
        <v>-36.200000000000003</v>
      </c>
      <c r="BS16" s="17">
        <v>0</v>
      </c>
      <c r="BT16" s="17"/>
      <c r="BU16" s="17"/>
      <c r="BV16" s="17"/>
      <c r="BW16" s="17"/>
      <c r="BX16" s="17">
        <v>0</v>
      </c>
      <c r="BY16" s="17"/>
      <c r="BZ16" s="17"/>
      <c r="CA16" s="17">
        <v>-0.2</v>
      </c>
      <c r="CB16" s="17">
        <v>11.9</v>
      </c>
      <c r="CC16" s="17">
        <v>12</v>
      </c>
      <c r="CD16" s="17">
        <v>6.1</v>
      </c>
      <c r="CE16" s="17">
        <v>2</v>
      </c>
      <c r="CF16" s="17">
        <v>0.1</v>
      </c>
      <c r="CG16" s="17">
        <v>0</v>
      </c>
      <c r="CH16" s="17"/>
      <c r="CI16" s="17"/>
      <c r="CJ16" s="17">
        <v>4.7</v>
      </c>
      <c r="CK16" s="17"/>
      <c r="CL16" s="17">
        <v>-24.4</v>
      </c>
      <c r="CM16" s="17">
        <v>0</v>
      </c>
      <c r="CN16" s="17"/>
      <c r="CO16" s="17"/>
      <c r="CP16" s="17"/>
      <c r="CQ16" s="17"/>
      <c r="CR16" s="17">
        <v>-21.7</v>
      </c>
      <c r="CS16" s="17">
        <v>-18.100000000000001</v>
      </c>
      <c r="CT16" s="17">
        <v>0</v>
      </c>
      <c r="CU16" s="17"/>
      <c r="CV16" s="17">
        <v>1.5</v>
      </c>
      <c r="CW16" s="17"/>
      <c r="CX16" s="17">
        <v>-2.8</v>
      </c>
      <c r="CY16" s="17">
        <v>0</v>
      </c>
      <c r="CZ16" s="17"/>
      <c r="DA16" s="17"/>
      <c r="DB16" s="17">
        <v>0.1</v>
      </c>
      <c r="DC16" s="17">
        <v>-0.1</v>
      </c>
      <c r="DD16" s="17">
        <v>-1.1000000000000001</v>
      </c>
      <c r="DE16" s="17">
        <v>0</v>
      </c>
      <c r="DF16" s="17">
        <v>0</v>
      </c>
      <c r="DG16" s="17"/>
      <c r="DH16" s="17">
        <v>0.2</v>
      </c>
      <c r="DI16" s="17">
        <v>1.3</v>
      </c>
      <c r="DJ16" s="17"/>
      <c r="DK16" s="17">
        <v>-1.8</v>
      </c>
      <c r="DL16" s="17">
        <v>0.3</v>
      </c>
      <c r="DM16" s="17">
        <v>0.6</v>
      </c>
      <c r="DN16" s="17"/>
      <c r="DO16" s="17">
        <v>0</v>
      </c>
      <c r="DP16" s="17">
        <v>0</v>
      </c>
      <c r="DQ16" s="17">
        <v>-1</v>
      </c>
      <c r="DR16" s="17">
        <v>-20.399999999999999</v>
      </c>
      <c r="DS16" s="17">
        <v>0</v>
      </c>
      <c r="DT16" s="17">
        <v>0</v>
      </c>
      <c r="DU16" s="17">
        <v>0.4</v>
      </c>
      <c r="DV16" s="17">
        <v>0.6</v>
      </c>
      <c r="DW16" s="17"/>
      <c r="DX16" s="17"/>
      <c r="DY16" s="17">
        <v>-4.5999999999999996</v>
      </c>
      <c r="DZ16" s="17">
        <v>1.3</v>
      </c>
      <c r="EA16" s="17">
        <v>3</v>
      </c>
      <c r="EB16" s="17">
        <v>2.8</v>
      </c>
      <c r="EC16" s="17"/>
      <c r="ED16" s="17">
        <v>0</v>
      </c>
      <c r="EE16" s="17">
        <v>0</v>
      </c>
      <c r="EF16" s="17">
        <v>-6.2</v>
      </c>
      <c r="EG16" s="17">
        <v>-11.5</v>
      </c>
      <c r="EH16" s="17">
        <v>0</v>
      </c>
      <c r="EI16" s="17">
        <v>0</v>
      </c>
      <c r="EJ16" s="17"/>
      <c r="EK16" s="17">
        <v>2.6</v>
      </c>
      <c r="EL16" s="17">
        <v>-0.1</v>
      </c>
      <c r="EM16" s="17">
        <v>1.6</v>
      </c>
      <c r="EN16" s="17">
        <v>0.2</v>
      </c>
      <c r="EO16" s="17">
        <v>0.2</v>
      </c>
      <c r="EP16" s="17">
        <v>0.2</v>
      </c>
      <c r="EQ16" s="17"/>
      <c r="ER16" s="17">
        <v>0</v>
      </c>
      <c r="ES16" s="17">
        <v>0</v>
      </c>
      <c r="ET16" s="17">
        <v>0</v>
      </c>
      <c r="EU16" s="17">
        <v>-0.2</v>
      </c>
      <c r="EV16" s="17">
        <v>-8.4</v>
      </c>
      <c r="EW16" s="17">
        <v>-7.6</v>
      </c>
      <c r="EX16" s="17">
        <v>0</v>
      </c>
      <c r="EY16" s="17">
        <v>1.8</v>
      </c>
      <c r="EZ16" s="17">
        <v>0.8</v>
      </c>
      <c r="FA16" s="17">
        <v>0.3</v>
      </c>
      <c r="FB16" s="17">
        <v>1.2</v>
      </c>
      <c r="FC16" s="17">
        <v>0</v>
      </c>
      <c r="FD16" s="17">
        <v>0.4</v>
      </c>
      <c r="FE16" s="17">
        <v>1.8</v>
      </c>
      <c r="FF16" s="17">
        <v>1.5</v>
      </c>
      <c r="FG16" s="17"/>
      <c r="FH16" s="17">
        <v>0</v>
      </c>
      <c r="FI16" s="17">
        <v>0</v>
      </c>
      <c r="FJ16" s="17">
        <v>2.9</v>
      </c>
      <c r="FK16" s="17">
        <v>0</v>
      </c>
      <c r="FL16" s="17">
        <v>2</v>
      </c>
      <c r="FM16" s="17">
        <v>4.2</v>
      </c>
      <c r="FN16" s="17">
        <v>10.57</v>
      </c>
      <c r="FO16" s="17">
        <v>-27.43</v>
      </c>
      <c r="FP16" s="15"/>
      <c r="FQ16" s="17">
        <v>2.2999999999999998</v>
      </c>
      <c r="FR16" s="17">
        <v>0.04</v>
      </c>
      <c r="FS16" s="17"/>
      <c r="FT16" s="17">
        <v>1.8</v>
      </c>
      <c r="FU16" s="17">
        <v>0.34</v>
      </c>
      <c r="FV16" s="17"/>
      <c r="FW16" s="17">
        <v>-0.7</v>
      </c>
      <c r="FX16" s="17">
        <v>2</v>
      </c>
      <c r="FY16" s="17">
        <v>5.78</v>
      </c>
    </row>
    <row r="17" spans="1:181" ht="24" customHeight="1" x14ac:dyDescent="0.35">
      <c r="A17" s="16" t="s">
        <v>77</v>
      </c>
      <c r="B17" s="16" t="s">
        <v>789</v>
      </c>
      <c r="C17" s="17">
        <v>37.799999999999997</v>
      </c>
      <c r="D17" s="17"/>
      <c r="E17" s="17"/>
      <c r="F17" s="17"/>
      <c r="G17" s="17"/>
      <c r="H17" s="17">
        <v>-7.4</v>
      </c>
      <c r="I17" s="17">
        <v>12.8</v>
      </c>
      <c r="J17" s="17">
        <v>2.2999999999999998</v>
      </c>
      <c r="K17" s="17"/>
      <c r="L17" s="17">
        <v>-37.6</v>
      </c>
      <c r="M17" s="17">
        <v>-43.3</v>
      </c>
      <c r="N17" s="17">
        <v>-3.7</v>
      </c>
      <c r="O17" s="17">
        <v>30.2</v>
      </c>
      <c r="P17" s="17">
        <v>-7.8</v>
      </c>
      <c r="Q17" s="17">
        <v>-9.6999999999999993</v>
      </c>
      <c r="R17" s="17">
        <v>25</v>
      </c>
      <c r="S17" s="17">
        <v>0.1</v>
      </c>
      <c r="T17" s="17"/>
      <c r="U17" s="17"/>
      <c r="V17" s="17"/>
      <c r="W17" s="17"/>
      <c r="X17" s="17">
        <v>-4.4000000000000004</v>
      </c>
      <c r="Y17" s="17">
        <v>1.2</v>
      </c>
      <c r="Z17" s="17"/>
      <c r="AA17" s="17">
        <v>0</v>
      </c>
      <c r="AB17" s="17">
        <v>-3.4</v>
      </c>
      <c r="AC17" s="17"/>
      <c r="AD17" s="17">
        <v>16</v>
      </c>
      <c r="AE17" s="17"/>
      <c r="AF17" s="17"/>
      <c r="AG17" s="17"/>
      <c r="AH17" s="17"/>
      <c r="AI17" s="17">
        <v>15.7</v>
      </c>
      <c r="AJ17" s="17">
        <v>4.2</v>
      </c>
      <c r="AK17" s="17"/>
      <c r="AL17" s="17"/>
      <c r="AM17" s="17"/>
      <c r="AN17" s="17">
        <v>-1.2</v>
      </c>
      <c r="AO17" s="17">
        <v>39</v>
      </c>
      <c r="AP17" s="17">
        <v>8.4</v>
      </c>
      <c r="AQ17" s="17">
        <v>23.6</v>
      </c>
      <c r="AR17" s="17">
        <v>4.2</v>
      </c>
      <c r="AS17" s="17">
        <v>0.4</v>
      </c>
      <c r="AT17" s="17">
        <v>2.6</v>
      </c>
      <c r="AU17" s="17">
        <v>2.1</v>
      </c>
      <c r="AV17" s="17">
        <v>0.2</v>
      </c>
      <c r="AW17" s="17">
        <v>-19.899999999999999</v>
      </c>
      <c r="AX17" s="17">
        <v>38.9</v>
      </c>
      <c r="AY17" s="17">
        <v>3.5</v>
      </c>
      <c r="AZ17" s="17">
        <v>-2.4</v>
      </c>
      <c r="BA17" s="17"/>
      <c r="BB17" s="17">
        <v>1.2</v>
      </c>
      <c r="BC17" s="17">
        <v>0.3</v>
      </c>
      <c r="BD17" s="17">
        <v>20.7</v>
      </c>
      <c r="BE17" s="17"/>
      <c r="BF17" s="17"/>
      <c r="BG17" s="17">
        <v>-0.7</v>
      </c>
      <c r="BH17" s="17"/>
      <c r="BI17" s="17"/>
      <c r="BJ17" s="17">
        <v>0</v>
      </c>
      <c r="BK17" s="17"/>
      <c r="BL17" s="17"/>
      <c r="BM17" s="17"/>
      <c r="BN17" s="17">
        <v>2.8</v>
      </c>
      <c r="BO17" s="17">
        <v>-53.6</v>
      </c>
      <c r="BP17" s="17">
        <v>-54.7</v>
      </c>
      <c r="BQ17" s="17">
        <v>0</v>
      </c>
      <c r="BR17" s="17">
        <v>-35.9</v>
      </c>
      <c r="BS17" s="17">
        <v>0</v>
      </c>
      <c r="BT17" s="17"/>
      <c r="BU17" s="17"/>
      <c r="BV17" s="17"/>
      <c r="BW17" s="17"/>
      <c r="BX17" s="17">
        <v>0</v>
      </c>
      <c r="BY17" s="17"/>
      <c r="BZ17" s="17"/>
      <c r="CA17" s="17">
        <v>-0.1</v>
      </c>
      <c r="CB17" s="17">
        <v>11.9</v>
      </c>
      <c r="CC17" s="17">
        <v>10.6</v>
      </c>
      <c r="CD17" s="17">
        <v>5</v>
      </c>
      <c r="CE17" s="17">
        <v>2.2000000000000002</v>
      </c>
      <c r="CF17" s="17">
        <v>0.1</v>
      </c>
      <c r="CG17" s="17">
        <v>0</v>
      </c>
      <c r="CH17" s="17"/>
      <c r="CI17" s="17"/>
      <c r="CJ17" s="17">
        <v>4.0999999999999996</v>
      </c>
      <c r="CK17" s="17"/>
      <c r="CL17" s="17">
        <v>-24.9</v>
      </c>
      <c r="CM17" s="17">
        <v>0</v>
      </c>
      <c r="CN17" s="17"/>
      <c r="CO17" s="17"/>
      <c r="CP17" s="17"/>
      <c r="CQ17" s="17"/>
      <c r="CR17" s="17">
        <v>-21.6</v>
      </c>
      <c r="CS17" s="17">
        <v>-18</v>
      </c>
      <c r="CT17" s="17">
        <v>0</v>
      </c>
      <c r="CU17" s="17"/>
      <c r="CV17" s="17">
        <v>1.4</v>
      </c>
      <c r="CW17" s="17"/>
      <c r="CX17" s="17">
        <v>-2.7</v>
      </c>
      <c r="CY17" s="17">
        <v>0</v>
      </c>
      <c r="CZ17" s="17"/>
      <c r="DA17" s="17"/>
      <c r="DB17" s="17">
        <v>0.1</v>
      </c>
      <c r="DC17" s="17">
        <v>0</v>
      </c>
      <c r="DD17" s="17">
        <v>-1.1000000000000001</v>
      </c>
      <c r="DE17" s="17">
        <v>0</v>
      </c>
      <c r="DF17" s="17">
        <v>0</v>
      </c>
      <c r="DG17" s="17"/>
      <c r="DH17" s="17">
        <v>0.2</v>
      </c>
      <c r="DI17" s="17">
        <v>1.3</v>
      </c>
      <c r="DJ17" s="17"/>
      <c r="DK17" s="17">
        <v>-1.7</v>
      </c>
      <c r="DL17" s="17">
        <v>0.3</v>
      </c>
      <c r="DM17" s="17">
        <v>0.6</v>
      </c>
      <c r="DN17" s="17"/>
      <c r="DO17" s="17">
        <v>0</v>
      </c>
      <c r="DP17" s="17">
        <v>0</v>
      </c>
      <c r="DQ17" s="17">
        <v>-1.1000000000000001</v>
      </c>
      <c r="DR17" s="17">
        <v>-20.3</v>
      </c>
      <c r="DS17" s="17">
        <v>0</v>
      </c>
      <c r="DT17" s="17">
        <v>0.1</v>
      </c>
      <c r="DU17" s="17">
        <v>0.3</v>
      </c>
      <c r="DV17" s="17">
        <v>0.6</v>
      </c>
      <c r="DW17" s="17"/>
      <c r="DX17" s="17"/>
      <c r="DY17" s="17">
        <v>-4.5</v>
      </c>
      <c r="DZ17" s="17">
        <v>0.9</v>
      </c>
      <c r="EA17" s="17">
        <v>2.9</v>
      </c>
      <c r="EB17" s="17">
        <v>2.8</v>
      </c>
      <c r="EC17" s="17"/>
      <c r="ED17" s="17">
        <v>0</v>
      </c>
      <c r="EE17" s="17">
        <v>0</v>
      </c>
      <c r="EF17" s="17">
        <v>-9.9</v>
      </c>
      <c r="EG17" s="17">
        <v>-15.8</v>
      </c>
      <c r="EH17" s="17">
        <v>0</v>
      </c>
      <c r="EI17" s="17">
        <v>0</v>
      </c>
      <c r="EJ17" s="17"/>
      <c r="EK17" s="17">
        <v>2.6</v>
      </c>
      <c r="EL17" s="17">
        <v>-0.1</v>
      </c>
      <c r="EM17" s="17">
        <v>1.5</v>
      </c>
      <c r="EN17" s="17">
        <v>0.2</v>
      </c>
      <c r="EO17" s="17">
        <v>0.2</v>
      </c>
      <c r="EP17" s="17">
        <v>0.2</v>
      </c>
      <c r="EQ17" s="17"/>
      <c r="ER17" s="17">
        <v>0</v>
      </c>
      <c r="ES17" s="17">
        <v>0</v>
      </c>
      <c r="ET17" s="17">
        <v>0</v>
      </c>
      <c r="EU17" s="17">
        <v>-0.2</v>
      </c>
      <c r="EV17" s="17">
        <v>-10.7</v>
      </c>
      <c r="EW17" s="17">
        <v>-5.4</v>
      </c>
      <c r="EX17" s="17">
        <v>0</v>
      </c>
      <c r="EY17" s="17">
        <v>1.8</v>
      </c>
      <c r="EZ17" s="17">
        <v>0.8</v>
      </c>
      <c r="FA17" s="17">
        <v>0.3</v>
      </c>
      <c r="FB17" s="17">
        <v>1.2</v>
      </c>
      <c r="FC17" s="17">
        <v>0</v>
      </c>
      <c r="FD17" s="17">
        <v>0.4</v>
      </c>
      <c r="FE17" s="17">
        <v>1.8</v>
      </c>
      <c r="FF17" s="17">
        <v>1.5</v>
      </c>
      <c r="FG17" s="17"/>
      <c r="FH17" s="17">
        <v>0</v>
      </c>
      <c r="FI17" s="17">
        <v>0</v>
      </c>
      <c r="FJ17" s="17">
        <v>2.6</v>
      </c>
      <c r="FK17" s="17">
        <v>0</v>
      </c>
      <c r="FL17" s="17">
        <v>2.6</v>
      </c>
      <c r="FM17" s="17">
        <v>4.3</v>
      </c>
      <c r="FN17" s="17">
        <v>10.75</v>
      </c>
      <c r="FO17" s="17">
        <v>-52.45</v>
      </c>
      <c r="FP17" s="15"/>
      <c r="FQ17" s="17">
        <v>2.7</v>
      </c>
      <c r="FR17" s="17">
        <v>0.03</v>
      </c>
      <c r="FS17" s="17"/>
      <c r="FT17" s="17">
        <v>1.8</v>
      </c>
      <c r="FU17" s="17">
        <v>0.33</v>
      </c>
      <c r="FV17" s="17"/>
      <c r="FW17" s="17">
        <v>-0.8</v>
      </c>
      <c r="FX17" s="17">
        <v>1.9</v>
      </c>
      <c r="FY17" s="17">
        <v>5.96</v>
      </c>
    </row>
    <row r="18" spans="1:181" ht="24" customHeight="1" x14ac:dyDescent="0.35">
      <c r="A18" s="18" t="s">
        <v>77</v>
      </c>
      <c r="B18" s="18" t="s">
        <v>790</v>
      </c>
      <c r="C18" s="19">
        <v>41.4</v>
      </c>
      <c r="D18" s="19"/>
      <c r="E18" s="19"/>
      <c r="F18" s="19"/>
      <c r="G18" s="19"/>
      <c r="H18" s="19">
        <v>-8</v>
      </c>
      <c r="I18" s="19">
        <v>-0.7</v>
      </c>
      <c r="J18" s="19">
        <v>2.8</v>
      </c>
      <c r="K18" s="19"/>
      <c r="L18" s="19">
        <v>-38.6</v>
      </c>
      <c r="M18" s="19">
        <v>-44.3</v>
      </c>
      <c r="N18" s="19">
        <v>-0.9</v>
      </c>
      <c r="O18" s="19">
        <v>29.7</v>
      </c>
      <c r="P18" s="19">
        <v>-8.5</v>
      </c>
      <c r="Q18" s="19">
        <v>-9.9</v>
      </c>
      <c r="R18" s="19">
        <v>26.5</v>
      </c>
      <c r="S18" s="19">
        <v>0.1</v>
      </c>
      <c r="T18" s="19"/>
      <c r="U18" s="19"/>
      <c r="V18" s="19"/>
      <c r="W18" s="19"/>
      <c r="X18" s="19">
        <v>-3.3</v>
      </c>
      <c r="Y18" s="19">
        <v>1.4</v>
      </c>
      <c r="Z18" s="19"/>
      <c r="AA18" s="19">
        <v>0</v>
      </c>
      <c r="AB18" s="19">
        <v>-3.3</v>
      </c>
      <c r="AC18" s="19"/>
      <c r="AD18" s="19">
        <v>18.7</v>
      </c>
      <c r="AE18" s="19"/>
      <c r="AF18" s="19"/>
      <c r="AG18" s="19"/>
      <c r="AH18" s="19"/>
      <c r="AI18" s="19">
        <v>16.100000000000001</v>
      </c>
      <c r="AJ18" s="19">
        <v>8.3000000000000007</v>
      </c>
      <c r="AK18" s="19"/>
      <c r="AL18" s="19"/>
      <c r="AM18" s="19"/>
      <c r="AN18" s="19">
        <v>-1.2</v>
      </c>
      <c r="AO18" s="19">
        <v>43.1</v>
      </c>
      <c r="AP18" s="19">
        <v>8.3000000000000007</v>
      </c>
      <c r="AQ18" s="19">
        <v>23.7</v>
      </c>
      <c r="AR18" s="19">
        <v>3.7</v>
      </c>
      <c r="AS18" s="19">
        <v>0.6</v>
      </c>
      <c r="AT18" s="19">
        <v>2.5</v>
      </c>
      <c r="AU18" s="19">
        <v>0.7</v>
      </c>
      <c r="AV18" s="19">
        <v>-0.6</v>
      </c>
      <c r="AW18" s="19">
        <v>-20.7</v>
      </c>
      <c r="AX18" s="19">
        <v>38.1</v>
      </c>
      <c r="AY18" s="19">
        <v>4.7</v>
      </c>
      <c r="AZ18" s="19">
        <v>-3</v>
      </c>
      <c r="BA18" s="19"/>
      <c r="BB18" s="19">
        <v>1</v>
      </c>
      <c r="BC18" s="19">
        <v>0.3</v>
      </c>
      <c r="BD18" s="19">
        <v>21.1</v>
      </c>
      <c r="BE18" s="19"/>
      <c r="BF18" s="19"/>
      <c r="BG18" s="19">
        <v>-0.3</v>
      </c>
      <c r="BH18" s="19"/>
      <c r="BI18" s="19"/>
      <c r="BJ18" s="19">
        <v>0</v>
      </c>
      <c r="BK18" s="19"/>
      <c r="BL18" s="19"/>
      <c r="BM18" s="19"/>
      <c r="BN18" s="19">
        <v>1.6</v>
      </c>
      <c r="BO18" s="19">
        <v>-54.6</v>
      </c>
      <c r="BP18" s="19">
        <v>-55.7</v>
      </c>
      <c r="BQ18" s="19">
        <v>0</v>
      </c>
      <c r="BR18" s="19">
        <v>-35.700000000000003</v>
      </c>
      <c r="BS18" s="19">
        <v>0</v>
      </c>
      <c r="BT18" s="19"/>
      <c r="BU18" s="19"/>
      <c r="BV18" s="19"/>
      <c r="BW18" s="19"/>
      <c r="BX18" s="19">
        <v>0</v>
      </c>
      <c r="BY18" s="19"/>
      <c r="BZ18" s="19"/>
      <c r="CA18" s="19">
        <v>-0.2</v>
      </c>
      <c r="CB18" s="19">
        <v>14.1</v>
      </c>
      <c r="CC18" s="19">
        <v>10.1</v>
      </c>
      <c r="CD18" s="19">
        <v>-0.6</v>
      </c>
      <c r="CE18" s="19">
        <v>2.1</v>
      </c>
      <c r="CF18" s="19">
        <v>0</v>
      </c>
      <c r="CG18" s="19">
        <v>0</v>
      </c>
      <c r="CH18" s="19"/>
      <c r="CI18" s="19"/>
      <c r="CJ18" s="19">
        <v>2.9</v>
      </c>
      <c r="CK18" s="19"/>
      <c r="CL18" s="19">
        <v>-26.8</v>
      </c>
      <c r="CM18" s="19">
        <v>0</v>
      </c>
      <c r="CN18" s="19"/>
      <c r="CO18" s="19"/>
      <c r="CP18" s="19"/>
      <c r="CQ18" s="19"/>
      <c r="CR18" s="19">
        <v>-21.2</v>
      </c>
      <c r="CS18" s="19">
        <v>-17.8</v>
      </c>
      <c r="CT18" s="19">
        <v>0</v>
      </c>
      <c r="CU18" s="19"/>
      <c r="CV18" s="19">
        <v>1.5</v>
      </c>
      <c r="CW18" s="19"/>
      <c r="CX18" s="19">
        <v>-2.8</v>
      </c>
      <c r="CY18" s="19">
        <v>0</v>
      </c>
      <c r="CZ18" s="19"/>
      <c r="DA18" s="19"/>
      <c r="DB18" s="19">
        <v>0</v>
      </c>
      <c r="DC18" s="19">
        <v>-0.1</v>
      </c>
      <c r="DD18" s="19">
        <v>-0.9</v>
      </c>
      <c r="DE18" s="19">
        <v>0</v>
      </c>
      <c r="DF18" s="19">
        <v>0</v>
      </c>
      <c r="DG18" s="19"/>
      <c r="DH18" s="19">
        <v>0.2</v>
      </c>
      <c r="DI18" s="19">
        <v>1.3</v>
      </c>
      <c r="DJ18" s="19"/>
      <c r="DK18" s="19">
        <v>-1.9</v>
      </c>
      <c r="DL18" s="19">
        <v>0.3</v>
      </c>
      <c r="DM18" s="19">
        <v>0.6</v>
      </c>
      <c r="DN18" s="19"/>
      <c r="DO18" s="19">
        <v>0</v>
      </c>
      <c r="DP18" s="19">
        <v>0</v>
      </c>
      <c r="DQ18" s="19">
        <v>-1.2</v>
      </c>
      <c r="DR18" s="19">
        <v>-20.2</v>
      </c>
      <c r="DS18" s="19">
        <v>0</v>
      </c>
      <c r="DT18" s="19">
        <v>0</v>
      </c>
      <c r="DU18" s="19">
        <v>0.4</v>
      </c>
      <c r="DV18" s="19">
        <v>0.6</v>
      </c>
      <c r="DW18" s="19"/>
      <c r="DX18" s="19"/>
      <c r="DY18" s="19">
        <v>-4.5</v>
      </c>
      <c r="DZ18" s="19">
        <v>0.9</v>
      </c>
      <c r="EA18" s="19">
        <v>3</v>
      </c>
      <c r="EB18" s="19">
        <v>2.9</v>
      </c>
      <c r="EC18" s="19"/>
      <c r="ED18" s="19">
        <v>0</v>
      </c>
      <c r="EE18" s="19">
        <v>0</v>
      </c>
      <c r="EF18" s="19">
        <v>-10</v>
      </c>
      <c r="EG18" s="19">
        <v>-16.600000000000001</v>
      </c>
      <c r="EH18" s="19">
        <v>0</v>
      </c>
      <c r="EI18" s="19">
        <v>0</v>
      </c>
      <c r="EJ18" s="19"/>
      <c r="EK18" s="19">
        <v>2.6</v>
      </c>
      <c r="EL18" s="19">
        <v>-0.1</v>
      </c>
      <c r="EM18" s="19">
        <v>1.4</v>
      </c>
      <c r="EN18" s="19">
        <v>0.2</v>
      </c>
      <c r="EO18" s="19">
        <v>0.2</v>
      </c>
      <c r="EP18" s="19">
        <v>0.2</v>
      </c>
      <c r="EQ18" s="19"/>
      <c r="ER18" s="19">
        <v>0</v>
      </c>
      <c r="ES18" s="19">
        <v>0</v>
      </c>
      <c r="ET18" s="19">
        <v>0</v>
      </c>
      <c r="EU18" s="19">
        <v>-0.2</v>
      </c>
      <c r="EV18" s="19">
        <v>-12.1</v>
      </c>
      <c r="EW18" s="19">
        <v>-3.1</v>
      </c>
      <c r="EX18" s="19">
        <v>0</v>
      </c>
      <c r="EY18" s="19">
        <v>1.8</v>
      </c>
      <c r="EZ18" s="19">
        <v>0.8</v>
      </c>
      <c r="FA18" s="19">
        <v>0.3</v>
      </c>
      <c r="FB18" s="19">
        <v>1.2</v>
      </c>
      <c r="FC18" s="19">
        <v>0</v>
      </c>
      <c r="FD18" s="19">
        <v>0.4</v>
      </c>
      <c r="FE18" s="19">
        <v>1.6</v>
      </c>
      <c r="FF18" s="19">
        <v>1.4</v>
      </c>
      <c r="FG18" s="19"/>
      <c r="FH18" s="19">
        <v>0</v>
      </c>
      <c r="FI18" s="19">
        <v>0</v>
      </c>
      <c r="FJ18" s="19">
        <v>2.1</v>
      </c>
      <c r="FK18" s="19">
        <v>0</v>
      </c>
      <c r="FL18" s="19">
        <v>1.8</v>
      </c>
      <c r="FM18" s="19">
        <v>4.0999999999999996</v>
      </c>
      <c r="FN18" s="19">
        <v>10.28</v>
      </c>
      <c r="FO18" s="19">
        <v>-63.92</v>
      </c>
      <c r="FP18" s="15"/>
      <c r="FQ18" s="19">
        <v>2.4</v>
      </c>
      <c r="FR18" s="19">
        <v>0.06</v>
      </c>
      <c r="FS18" s="19"/>
      <c r="FT18" s="19">
        <v>1.8</v>
      </c>
      <c r="FU18" s="19">
        <v>0.33</v>
      </c>
      <c r="FV18" s="19"/>
      <c r="FW18" s="19">
        <v>-0.9</v>
      </c>
      <c r="FX18" s="19">
        <v>2</v>
      </c>
      <c r="FY18" s="19">
        <v>5.69</v>
      </c>
    </row>
    <row r="19" spans="1:181" ht="24" customHeight="1" x14ac:dyDescent="0.35">
      <c r="A19" s="13" t="s">
        <v>77</v>
      </c>
      <c r="B19" s="13" t="s">
        <v>791</v>
      </c>
      <c r="C19" s="14">
        <v>39.200000000000003</v>
      </c>
      <c r="D19" s="14"/>
      <c r="E19" s="14"/>
      <c r="F19" s="14"/>
      <c r="G19" s="14"/>
      <c r="H19" s="14">
        <v>-6.6</v>
      </c>
      <c r="I19" s="14">
        <v>4.2</v>
      </c>
      <c r="J19" s="14">
        <v>3.3</v>
      </c>
      <c r="K19" s="14"/>
      <c r="L19" s="14">
        <v>-30.4</v>
      </c>
      <c r="M19" s="14">
        <v>-35.5</v>
      </c>
      <c r="N19" s="14">
        <v>6.3</v>
      </c>
      <c r="O19" s="14">
        <v>41</v>
      </c>
      <c r="P19" s="14">
        <v>-6.2</v>
      </c>
      <c r="Q19" s="14">
        <v>-8.1</v>
      </c>
      <c r="R19" s="14">
        <v>30.3</v>
      </c>
      <c r="S19" s="14">
        <v>0</v>
      </c>
      <c r="T19" s="14"/>
      <c r="U19" s="14"/>
      <c r="V19" s="14"/>
      <c r="W19" s="14"/>
      <c r="X19" s="14">
        <v>-4.0999999999999996</v>
      </c>
      <c r="Y19" s="14">
        <v>1.6</v>
      </c>
      <c r="Z19" s="14"/>
      <c r="AA19" s="14">
        <v>0</v>
      </c>
      <c r="AB19" s="14">
        <v>-3.3</v>
      </c>
      <c r="AC19" s="14"/>
      <c r="AD19" s="14">
        <v>19.899999999999999</v>
      </c>
      <c r="AE19" s="14"/>
      <c r="AF19" s="14"/>
      <c r="AG19" s="14"/>
      <c r="AH19" s="14"/>
      <c r="AI19" s="14">
        <v>16.100000000000001</v>
      </c>
      <c r="AJ19" s="14">
        <v>14.3</v>
      </c>
      <c r="AK19" s="14"/>
      <c r="AL19" s="14"/>
      <c r="AM19" s="14"/>
      <c r="AN19" s="14">
        <v>-1.2</v>
      </c>
      <c r="AO19" s="14">
        <v>49.7</v>
      </c>
      <c r="AP19" s="14">
        <v>5.4</v>
      </c>
      <c r="AQ19" s="14">
        <v>24.4</v>
      </c>
      <c r="AR19" s="14">
        <v>4.3</v>
      </c>
      <c r="AS19" s="14">
        <v>-0.3</v>
      </c>
      <c r="AT19" s="14">
        <v>2.5</v>
      </c>
      <c r="AU19" s="14">
        <v>1.6</v>
      </c>
      <c r="AV19" s="14">
        <v>1.8</v>
      </c>
      <c r="AW19" s="14">
        <v>-18.399999999999999</v>
      </c>
      <c r="AX19" s="14">
        <v>40.700000000000003</v>
      </c>
      <c r="AY19" s="14">
        <v>3.9</v>
      </c>
      <c r="AZ19" s="14">
        <v>-2.5</v>
      </c>
      <c r="BA19" s="14"/>
      <c r="BB19" s="14">
        <v>1.2</v>
      </c>
      <c r="BC19" s="14">
        <v>0.2</v>
      </c>
      <c r="BD19" s="14">
        <v>20.3</v>
      </c>
      <c r="BE19" s="14"/>
      <c r="BF19" s="14"/>
      <c r="BG19" s="14">
        <v>0.7</v>
      </c>
      <c r="BH19" s="14"/>
      <c r="BI19" s="14"/>
      <c r="BJ19" s="14">
        <v>0</v>
      </c>
      <c r="BK19" s="14"/>
      <c r="BL19" s="14"/>
      <c r="BM19" s="14"/>
      <c r="BN19" s="14">
        <v>4.7</v>
      </c>
      <c r="BO19" s="14">
        <v>-52.5</v>
      </c>
      <c r="BP19" s="14">
        <v>-53.5</v>
      </c>
      <c r="BQ19" s="14">
        <v>0</v>
      </c>
      <c r="BR19" s="14">
        <v>-34.200000000000003</v>
      </c>
      <c r="BS19" s="14">
        <v>0</v>
      </c>
      <c r="BT19" s="14"/>
      <c r="BU19" s="14"/>
      <c r="BV19" s="14"/>
      <c r="BW19" s="14"/>
      <c r="BX19" s="14">
        <v>0</v>
      </c>
      <c r="BY19" s="14"/>
      <c r="BZ19" s="14"/>
      <c r="CA19" s="14">
        <v>-0.2</v>
      </c>
      <c r="CB19" s="14">
        <v>13.6</v>
      </c>
      <c r="CC19" s="14">
        <v>10.8</v>
      </c>
      <c r="CD19" s="14">
        <v>0.3</v>
      </c>
      <c r="CE19" s="14">
        <v>2.1</v>
      </c>
      <c r="CF19" s="14">
        <v>0</v>
      </c>
      <c r="CG19" s="14">
        <v>0</v>
      </c>
      <c r="CH19" s="14"/>
      <c r="CI19" s="14"/>
      <c r="CJ19" s="14">
        <v>6.2</v>
      </c>
      <c r="CK19" s="14"/>
      <c r="CL19" s="14">
        <v>-21.6</v>
      </c>
      <c r="CM19" s="14">
        <v>0</v>
      </c>
      <c r="CN19" s="14"/>
      <c r="CO19" s="14"/>
      <c r="CP19" s="14"/>
      <c r="CQ19" s="14"/>
      <c r="CR19" s="14">
        <v>-18.8</v>
      </c>
      <c r="CS19" s="14">
        <v>-16.3</v>
      </c>
      <c r="CT19" s="14">
        <v>0</v>
      </c>
      <c r="CU19" s="14"/>
      <c r="CV19" s="14">
        <v>1.5</v>
      </c>
      <c r="CW19" s="14"/>
      <c r="CX19" s="14">
        <v>-3</v>
      </c>
      <c r="CY19" s="14">
        <v>0</v>
      </c>
      <c r="CZ19" s="14"/>
      <c r="DA19" s="14"/>
      <c r="DB19" s="14">
        <v>0</v>
      </c>
      <c r="DC19" s="14">
        <v>0</v>
      </c>
      <c r="DD19" s="14">
        <v>-0.9</v>
      </c>
      <c r="DE19" s="14">
        <v>0</v>
      </c>
      <c r="DF19" s="14">
        <v>0</v>
      </c>
      <c r="DG19" s="14"/>
      <c r="DH19" s="14">
        <v>0.2</v>
      </c>
      <c r="DI19" s="14">
        <v>1.2</v>
      </c>
      <c r="DJ19" s="14"/>
      <c r="DK19" s="14">
        <v>-2</v>
      </c>
      <c r="DL19" s="14">
        <v>0.3</v>
      </c>
      <c r="DM19" s="14">
        <v>0.6</v>
      </c>
      <c r="DN19" s="14"/>
      <c r="DO19" s="14">
        <v>0</v>
      </c>
      <c r="DP19" s="14">
        <v>0</v>
      </c>
      <c r="DQ19" s="14">
        <v>-1</v>
      </c>
      <c r="DR19" s="14">
        <v>-19.5</v>
      </c>
      <c r="DS19" s="14">
        <v>0</v>
      </c>
      <c r="DT19" s="14">
        <v>0.3</v>
      </c>
      <c r="DU19" s="14">
        <v>0.4</v>
      </c>
      <c r="DV19" s="14">
        <v>0.6</v>
      </c>
      <c r="DW19" s="14"/>
      <c r="DX19" s="14"/>
      <c r="DY19" s="14">
        <v>-4.5</v>
      </c>
      <c r="DZ19" s="14">
        <v>1.2</v>
      </c>
      <c r="EA19" s="14">
        <v>3</v>
      </c>
      <c r="EB19" s="14">
        <v>2.8</v>
      </c>
      <c r="EC19" s="14"/>
      <c r="ED19" s="14">
        <v>0</v>
      </c>
      <c r="EE19" s="14">
        <v>0</v>
      </c>
      <c r="EF19" s="14">
        <v>-7.3</v>
      </c>
      <c r="EG19" s="14">
        <v>-13.4</v>
      </c>
      <c r="EH19" s="14">
        <v>0</v>
      </c>
      <c r="EI19" s="14">
        <v>0</v>
      </c>
      <c r="EJ19" s="14"/>
      <c r="EK19" s="14">
        <v>2.6</v>
      </c>
      <c r="EL19" s="14">
        <v>-0.1</v>
      </c>
      <c r="EM19" s="14">
        <v>1.5</v>
      </c>
      <c r="EN19" s="14">
        <v>0.2</v>
      </c>
      <c r="EO19" s="14">
        <v>0.2</v>
      </c>
      <c r="EP19" s="14">
        <v>0.2</v>
      </c>
      <c r="EQ19" s="14"/>
      <c r="ER19" s="14">
        <v>0</v>
      </c>
      <c r="ES19" s="14">
        <v>0</v>
      </c>
      <c r="ET19" s="14">
        <v>0</v>
      </c>
      <c r="EU19" s="14">
        <v>-0.2</v>
      </c>
      <c r="EV19" s="14">
        <v>-11.3</v>
      </c>
      <c r="EW19" s="14">
        <v>-2.4</v>
      </c>
      <c r="EX19" s="14">
        <v>0</v>
      </c>
      <c r="EY19" s="14">
        <v>1.8</v>
      </c>
      <c r="EZ19" s="14">
        <v>0.8</v>
      </c>
      <c r="FA19" s="14">
        <v>0.3</v>
      </c>
      <c r="FB19" s="14">
        <v>1.2</v>
      </c>
      <c r="FC19" s="14">
        <v>0</v>
      </c>
      <c r="FD19" s="14">
        <v>0.4</v>
      </c>
      <c r="FE19" s="14">
        <v>1.8</v>
      </c>
      <c r="FF19" s="14">
        <v>1.5</v>
      </c>
      <c r="FG19" s="14"/>
      <c r="FH19" s="14">
        <v>0</v>
      </c>
      <c r="FI19" s="14">
        <v>0</v>
      </c>
      <c r="FJ19" s="14">
        <v>2.5</v>
      </c>
      <c r="FK19" s="14">
        <v>0</v>
      </c>
      <c r="FL19" s="14">
        <v>2.2999999999999998</v>
      </c>
      <c r="FM19" s="14">
        <v>3.9</v>
      </c>
      <c r="FN19" s="14">
        <v>10.06</v>
      </c>
      <c r="FO19" s="14">
        <v>34.659999999999997</v>
      </c>
      <c r="FP19" s="15"/>
      <c r="FQ19" s="14">
        <v>2.5</v>
      </c>
      <c r="FR19" s="14">
        <v>0.27</v>
      </c>
      <c r="FS19" s="14"/>
      <c r="FT19" s="14">
        <v>1.8</v>
      </c>
      <c r="FU19" s="14">
        <v>0.34</v>
      </c>
      <c r="FV19" s="14"/>
      <c r="FW19" s="14">
        <v>-0.8</v>
      </c>
      <c r="FX19" s="14">
        <v>2</v>
      </c>
      <c r="FY19" s="14">
        <v>6.11</v>
      </c>
    </row>
    <row r="20" spans="1:181" ht="24" customHeight="1" x14ac:dyDescent="0.35">
      <c r="A20" s="16" t="s">
        <v>77</v>
      </c>
      <c r="B20" s="16" t="s">
        <v>792</v>
      </c>
      <c r="C20" s="17">
        <v>38.9</v>
      </c>
      <c r="D20" s="17"/>
      <c r="E20" s="17"/>
      <c r="F20" s="17"/>
      <c r="G20" s="17"/>
      <c r="H20" s="17">
        <v>-4.9000000000000004</v>
      </c>
      <c r="I20" s="17">
        <v>13.8</v>
      </c>
      <c r="J20" s="17">
        <v>3.7</v>
      </c>
      <c r="K20" s="17"/>
      <c r="L20" s="17">
        <v>-29.1</v>
      </c>
      <c r="M20" s="17">
        <v>-34.6</v>
      </c>
      <c r="N20" s="17">
        <v>7.2</v>
      </c>
      <c r="O20" s="17">
        <v>42.4</v>
      </c>
      <c r="P20" s="17">
        <v>-5</v>
      </c>
      <c r="Q20" s="17">
        <v>-7.1</v>
      </c>
      <c r="R20" s="17">
        <v>31.7</v>
      </c>
      <c r="S20" s="17">
        <v>0.1</v>
      </c>
      <c r="T20" s="17"/>
      <c r="U20" s="17"/>
      <c r="V20" s="17"/>
      <c r="W20" s="17"/>
      <c r="X20" s="17">
        <v>-4.4000000000000004</v>
      </c>
      <c r="Y20" s="17">
        <v>1.9</v>
      </c>
      <c r="Z20" s="17"/>
      <c r="AA20" s="17">
        <v>0</v>
      </c>
      <c r="AB20" s="17">
        <v>-3.2</v>
      </c>
      <c r="AC20" s="17"/>
      <c r="AD20" s="17">
        <v>20.2</v>
      </c>
      <c r="AE20" s="17"/>
      <c r="AF20" s="17"/>
      <c r="AG20" s="17"/>
      <c r="AH20" s="17"/>
      <c r="AI20" s="17">
        <v>15.8</v>
      </c>
      <c r="AJ20" s="17">
        <v>14.5</v>
      </c>
      <c r="AK20" s="17"/>
      <c r="AL20" s="17"/>
      <c r="AM20" s="17"/>
      <c r="AN20" s="17">
        <v>-1.1000000000000001</v>
      </c>
      <c r="AO20" s="17">
        <v>50.3</v>
      </c>
      <c r="AP20" s="17">
        <v>8.6</v>
      </c>
      <c r="AQ20" s="17">
        <v>24.5</v>
      </c>
      <c r="AR20" s="17">
        <v>4.0999999999999996</v>
      </c>
      <c r="AS20" s="17">
        <v>-0.4</v>
      </c>
      <c r="AT20" s="17">
        <v>2.5</v>
      </c>
      <c r="AU20" s="17">
        <v>1.2</v>
      </c>
      <c r="AV20" s="17">
        <v>6.5</v>
      </c>
      <c r="AW20" s="17">
        <v>-13.7</v>
      </c>
      <c r="AX20" s="17">
        <v>44.3</v>
      </c>
      <c r="AY20" s="17">
        <v>3.9</v>
      </c>
      <c r="AZ20" s="17">
        <v>-2.1</v>
      </c>
      <c r="BA20" s="17"/>
      <c r="BB20" s="17">
        <v>1.1000000000000001</v>
      </c>
      <c r="BC20" s="17">
        <v>0.3</v>
      </c>
      <c r="BD20" s="17">
        <v>19.7</v>
      </c>
      <c r="BE20" s="17"/>
      <c r="BF20" s="17"/>
      <c r="BG20" s="17">
        <v>1.4</v>
      </c>
      <c r="BH20" s="17"/>
      <c r="BI20" s="17"/>
      <c r="BJ20" s="17">
        <v>0</v>
      </c>
      <c r="BK20" s="17"/>
      <c r="BL20" s="17"/>
      <c r="BM20" s="17"/>
      <c r="BN20" s="17">
        <v>3.8</v>
      </c>
      <c r="BO20" s="17">
        <v>-51.5</v>
      </c>
      <c r="BP20" s="17">
        <v>-52.4</v>
      </c>
      <c r="BQ20" s="17">
        <v>0</v>
      </c>
      <c r="BR20" s="17">
        <v>-31.5</v>
      </c>
      <c r="BS20" s="17">
        <v>0</v>
      </c>
      <c r="BT20" s="17"/>
      <c r="BU20" s="17"/>
      <c r="BV20" s="17"/>
      <c r="BW20" s="17"/>
      <c r="BX20" s="17">
        <v>0</v>
      </c>
      <c r="BY20" s="17"/>
      <c r="BZ20" s="17"/>
      <c r="CA20" s="17">
        <v>-0.4</v>
      </c>
      <c r="CB20" s="17">
        <v>13.9</v>
      </c>
      <c r="CC20" s="17">
        <v>10.7</v>
      </c>
      <c r="CD20" s="17">
        <v>0.1</v>
      </c>
      <c r="CE20" s="17">
        <v>2</v>
      </c>
      <c r="CF20" s="17">
        <v>0</v>
      </c>
      <c r="CG20" s="17">
        <v>0</v>
      </c>
      <c r="CH20" s="17"/>
      <c r="CI20" s="17"/>
      <c r="CJ20" s="17">
        <v>8.6999999999999993</v>
      </c>
      <c r="CK20" s="17"/>
      <c r="CL20" s="17">
        <v>-18.2</v>
      </c>
      <c r="CM20" s="17">
        <v>0</v>
      </c>
      <c r="CN20" s="17"/>
      <c r="CO20" s="17"/>
      <c r="CP20" s="17"/>
      <c r="CQ20" s="17"/>
      <c r="CR20" s="17">
        <v>-17.5</v>
      </c>
      <c r="CS20" s="17">
        <v>-15.6</v>
      </c>
      <c r="CT20" s="17">
        <v>0</v>
      </c>
      <c r="CU20" s="17"/>
      <c r="CV20" s="17">
        <v>1.5</v>
      </c>
      <c r="CW20" s="17"/>
      <c r="CX20" s="17">
        <v>-3.6</v>
      </c>
      <c r="CY20" s="17">
        <v>0</v>
      </c>
      <c r="CZ20" s="17"/>
      <c r="DA20" s="17"/>
      <c r="DB20" s="17">
        <v>0</v>
      </c>
      <c r="DC20" s="17">
        <v>0</v>
      </c>
      <c r="DD20" s="17">
        <v>-1.1000000000000001</v>
      </c>
      <c r="DE20" s="17">
        <v>-0.2</v>
      </c>
      <c r="DF20" s="17">
        <v>-0.16</v>
      </c>
      <c r="DG20" s="17"/>
      <c r="DH20" s="17">
        <v>0.2</v>
      </c>
      <c r="DI20" s="17">
        <v>1.3</v>
      </c>
      <c r="DJ20" s="17"/>
      <c r="DK20" s="17">
        <v>-2.2999999999999998</v>
      </c>
      <c r="DL20" s="17">
        <v>0.2</v>
      </c>
      <c r="DM20" s="17">
        <v>0.6</v>
      </c>
      <c r="DN20" s="17"/>
      <c r="DO20" s="17">
        <v>0</v>
      </c>
      <c r="DP20" s="17">
        <v>0.1</v>
      </c>
      <c r="DQ20" s="17">
        <v>-0.6</v>
      </c>
      <c r="DR20" s="17">
        <v>-18.3</v>
      </c>
      <c r="DS20" s="17">
        <v>0.2</v>
      </c>
      <c r="DT20" s="17">
        <v>0.4</v>
      </c>
      <c r="DU20" s="17">
        <v>0.4</v>
      </c>
      <c r="DV20" s="17">
        <v>0.6</v>
      </c>
      <c r="DW20" s="17"/>
      <c r="DX20" s="17"/>
      <c r="DY20" s="17">
        <v>-4.5</v>
      </c>
      <c r="DZ20" s="17">
        <v>1</v>
      </c>
      <c r="EA20" s="17">
        <v>3</v>
      </c>
      <c r="EB20" s="17">
        <v>2.9</v>
      </c>
      <c r="EC20" s="17"/>
      <c r="ED20" s="17">
        <v>0</v>
      </c>
      <c r="EE20" s="17">
        <v>0.4</v>
      </c>
      <c r="EF20" s="17">
        <v>-7.4</v>
      </c>
      <c r="EG20" s="17">
        <v>-13.5</v>
      </c>
      <c r="EH20" s="17">
        <v>0</v>
      </c>
      <c r="EI20" s="17">
        <v>0</v>
      </c>
      <c r="EJ20" s="17"/>
      <c r="EK20" s="17">
        <v>2.6</v>
      </c>
      <c r="EL20" s="17">
        <v>-0.1</v>
      </c>
      <c r="EM20" s="17">
        <v>1.5</v>
      </c>
      <c r="EN20" s="17">
        <v>0.2</v>
      </c>
      <c r="EO20" s="17">
        <v>0.2</v>
      </c>
      <c r="EP20" s="17">
        <v>0.2</v>
      </c>
      <c r="EQ20" s="17"/>
      <c r="ER20" s="17">
        <v>0</v>
      </c>
      <c r="ES20" s="17">
        <v>0.3</v>
      </c>
      <c r="ET20" s="17">
        <v>0</v>
      </c>
      <c r="EU20" s="17">
        <v>-0.2</v>
      </c>
      <c r="EV20" s="17">
        <v>-10</v>
      </c>
      <c r="EW20" s="17">
        <v>-3</v>
      </c>
      <c r="EX20" s="17">
        <v>0</v>
      </c>
      <c r="EY20" s="17">
        <v>1.8</v>
      </c>
      <c r="EZ20" s="17">
        <v>0.8</v>
      </c>
      <c r="FA20" s="17">
        <v>0.3</v>
      </c>
      <c r="FB20" s="17">
        <v>1.2</v>
      </c>
      <c r="FC20" s="17">
        <v>0.3</v>
      </c>
      <c r="FD20" s="17">
        <v>0.4</v>
      </c>
      <c r="FE20" s="17">
        <v>1.8</v>
      </c>
      <c r="FF20" s="17">
        <v>1.5</v>
      </c>
      <c r="FG20" s="17"/>
      <c r="FH20" s="17">
        <v>0</v>
      </c>
      <c r="FI20" s="17">
        <v>0</v>
      </c>
      <c r="FJ20" s="17">
        <v>3</v>
      </c>
      <c r="FK20" s="17">
        <v>0</v>
      </c>
      <c r="FL20" s="17">
        <v>2.2999999999999998</v>
      </c>
      <c r="FM20" s="17">
        <v>4</v>
      </c>
      <c r="FN20" s="17">
        <v>9.26</v>
      </c>
      <c r="FO20" s="17">
        <v>84.6</v>
      </c>
      <c r="FP20" s="15"/>
      <c r="FQ20" s="17">
        <v>2.6</v>
      </c>
      <c r="FR20" s="17">
        <v>0.35</v>
      </c>
      <c r="FS20" s="17"/>
      <c r="FT20" s="17">
        <v>1.8</v>
      </c>
      <c r="FU20" s="17">
        <v>0.35</v>
      </c>
      <c r="FV20" s="17"/>
      <c r="FW20" s="17">
        <v>-0.9</v>
      </c>
      <c r="FX20" s="17">
        <v>2</v>
      </c>
      <c r="FY20" s="17">
        <v>6.2</v>
      </c>
    </row>
    <row r="21" spans="1:181" ht="24" customHeight="1" x14ac:dyDescent="0.35">
      <c r="A21" s="16" t="s">
        <v>77</v>
      </c>
      <c r="B21" s="16" t="s">
        <v>793</v>
      </c>
      <c r="C21" s="17">
        <v>43.7</v>
      </c>
      <c r="D21" s="17"/>
      <c r="E21" s="17"/>
      <c r="F21" s="17"/>
      <c r="G21" s="17"/>
      <c r="H21" s="17">
        <v>-3.5</v>
      </c>
      <c r="I21" s="17">
        <v>12.3</v>
      </c>
      <c r="J21" s="17">
        <v>4.8</v>
      </c>
      <c r="K21" s="17"/>
      <c r="L21" s="17">
        <v>-18.100000000000001</v>
      </c>
      <c r="M21" s="17">
        <v>-22.7</v>
      </c>
      <c r="N21" s="17">
        <v>19.100000000000001</v>
      </c>
      <c r="O21" s="17">
        <v>55.8</v>
      </c>
      <c r="P21" s="17">
        <v>0.3</v>
      </c>
      <c r="Q21" s="17">
        <v>-4</v>
      </c>
      <c r="R21" s="17">
        <v>54.7</v>
      </c>
      <c r="S21" s="17">
        <v>0</v>
      </c>
      <c r="T21" s="17"/>
      <c r="U21" s="17"/>
      <c r="V21" s="17"/>
      <c r="W21" s="17"/>
      <c r="X21" s="17">
        <v>-5.9</v>
      </c>
      <c r="Y21" s="17">
        <v>1.2</v>
      </c>
      <c r="Z21" s="17"/>
      <c r="AA21" s="17">
        <v>0</v>
      </c>
      <c r="AB21" s="17">
        <v>-3.2</v>
      </c>
      <c r="AC21" s="17"/>
      <c r="AD21" s="17">
        <v>21.5</v>
      </c>
      <c r="AE21" s="17"/>
      <c r="AF21" s="17"/>
      <c r="AG21" s="17"/>
      <c r="AH21" s="17"/>
      <c r="AI21" s="17">
        <v>17.399999999999999</v>
      </c>
      <c r="AJ21" s="17">
        <v>16.7</v>
      </c>
      <c r="AK21" s="17"/>
      <c r="AL21" s="17"/>
      <c r="AM21" s="17"/>
      <c r="AN21" s="17">
        <v>-1</v>
      </c>
      <c r="AO21" s="17">
        <v>51.3</v>
      </c>
      <c r="AP21" s="17">
        <v>9</v>
      </c>
      <c r="AQ21" s="17">
        <v>24</v>
      </c>
      <c r="AR21" s="17">
        <v>4.2</v>
      </c>
      <c r="AS21" s="17">
        <v>-0.5</v>
      </c>
      <c r="AT21" s="17">
        <v>2.5</v>
      </c>
      <c r="AU21" s="17">
        <v>0.8</v>
      </c>
      <c r="AV21" s="17">
        <v>17.3</v>
      </c>
      <c r="AW21" s="17">
        <v>-3</v>
      </c>
      <c r="AX21" s="17">
        <v>54.8</v>
      </c>
      <c r="AY21" s="17">
        <v>0</v>
      </c>
      <c r="AZ21" s="17">
        <v>-1.5</v>
      </c>
      <c r="BA21" s="17"/>
      <c r="BB21" s="17">
        <v>1</v>
      </c>
      <c r="BC21" s="17">
        <v>0.3</v>
      </c>
      <c r="BD21" s="17">
        <v>20.9</v>
      </c>
      <c r="BE21" s="17"/>
      <c r="BF21" s="17"/>
      <c r="BG21" s="17">
        <v>4.3</v>
      </c>
      <c r="BH21" s="17"/>
      <c r="BI21" s="17"/>
      <c r="BJ21" s="17">
        <v>0</v>
      </c>
      <c r="BK21" s="17"/>
      <c r="BL21" s="17"/>
      <c r="BM21" s="17"/>
      <c r="BN21" s="17">
        <v>3.6</v>
      </c>
      <c r="BO21" s="17">
        <v>-46.8</v>
      </c>
      <c r="BP21" s="17">
        <v>-47.8</v>
      </c>
      <c r="BQ21" s="17">
        <v>0</v>
      </c>
      <c r="BR21" s="17">
        <v>-28.3</v>
      </c>
      <c r="BS21" s="17">
        <v>0</v>
      </c>
      <c r="BT21" s="17"/>
      <c r="BU21" s="17"/>
      <c r="BV21" s="17"/>
      <c r="BW21" s="17"/>
      <c r="BX21" s="17">
        <v>0</v>
      </c>
      <c r="BY21" s="17"/>
      <c r="BZ21" s="17"/>
      <c r="CA21" s="17">
        <v>-0.4</v>
      </c>
      <c r="CB21" s="17">
        <v>16.8</v>
      </c>
      <c r="CC21" s="17">
        <v>16.8</v>
      </c>
      <c r="CD21" s="17">
        <v>-0.2</v>
      </c>
      <c r="CE21" s="17">
        <v>2.1</v>
      </c>
      <c r="CF21" s="17">
        <v>0</v>
      </c>
      <c r="CG21" s="17">
        <v>0</v>
      </c>
      <c r="CH21" s="17"/>
      <c r="CI21" s="17"/>
      <c r="CJ21" s="17">
        <v>18.5</v>
      </c>
      <c r="CK21" s="17"/>
      <c r="CL21" s="17">
        <v>-6.8</v>
      </c>
      <c r="CM21" s="17">
        <v>0</v>
      </c>
      <c r="CN21" s="17"/>
      <c r="CO21" s="17"/>
      <c r="CP21" s="17"/>
      <c r="CQ21" s="17"/>
      <c r="CR21" s="17">
        <v>-6.2</v>
      </c>
      <c r="CS21" s="17">
        <v>-10.8</v>
      </c>
      <c r="CT21" s="17">
        <v>0</v>
      </c>
      <c r="CU21" s="17"/>
      <c r="CV21" s="17">
        <v>1.5</v>
      </c>
      <c r="CW21" s="17"/>
      <c r="CX21" s="17">
        <v>-3.4</v>
      </c>
      <c r="CY21" s="17">
        <v>0</v>
      </c>
      <c r="CZ21" s="17"/>
      <c r="DA21" s="17"/>
      <c r="DB21" s="17">
        <v>0</v>
      </c>
      <c r="DC21" s="17">
        <v>0</v>
      </c>
      <c r="DD21" s="17">
        <v>-1</v>
      </c>
      <c r="DE21" s="17">
        <v>0.1</v>
      </c>
      <c r="DF21" s="17">
        <v>-7.0000000000000007E-2</v>
      </c>
      <c r="DG21" s="17"/>
      <c r="DH21" s="17">
        <v>0.2</v>
      </c>
      <c r="DI21" s="17">
        <v>1.2</v>
      </c>
      <c r="DJ21" s="17"/>
      <c r="DK21" s="17">
        <v>-1.6</v>
      </c>
      <c r="DL21" s="17">
        <v>0.3</v>
      </c>
      <c r="DM21" s="17">
        <v>0.6</v>
      </c>
      <c r="DN21" s="17"/>
      <c r="DO21" s="17">
        <v>0</v>
      </c>
      <c r="DP21" s="17">
        <v>0.1</v>
      </c>
      <c r="DQ21" s="17">
        <v>0.2</v>
      </c>
      <c r="DR21" s="17">
        <v>-15.8</v>
      </c>
      <c r="DS21" s="17">
        <v>0.4</v>
      </c>
      <c r="DT21" s="17">
        <v>0.6</v>
      </c>
      <c r="DU21" s="17">
        <v>0.4</v>
      </c>
      <c r="DV21" s="17">
        <v>0.6</v>
      </c>
      <c r="DW21" s="17"/>
      <c r="DX21" s="17"/>
      <c r="DY21" s="17">
        <v>-4.4000000000000004</v>
      </c>
      <c r="DZ21" s="17">
        <v>0.9</v>
      </c>
      <c r="EA21" s="17">
        <v>3.2</v>
      </c>
      <c r="EB21" s="17">
        <v>3</v>
      </c>
      <c r="EC21" s="17"/>
      <c r="ED21" s="17">
        <v>0</v>
      </c>
      <c r="EE21" s="17">
        <v>0.4</v>
      </c>
      <c r="EF21" s="17">
        <v>-2.4</v>
      </c>
      <c r="EG21" s="17">
        <v>-8.5</v>
      </c>
      <c r="EH21" s="17">
        <v>0</v>
      </c>
      <c r="EI21" s="17">
        <v>0</v>
      </c>
      <c r="EJ21" s="17"/>
      <c r="EK21" s="17">
        <v>2.6</v>
      </c>
      <c r="EL21" s="17">
        <v>-0.1</v>
      </c>
      <c r="EM21" s="17">
        <v>1.4</v>
      </c>
      <c r="EN21" s="17">
        <v>0.2</v>
      </c>
      <c r="EO21" s="17">
        <v>0.2</v>
      </c>
      <c r="EP21" s="17">
        <v>0.2</v>
      </c>
      <c r="EQ21" s="17"/>
      <c r="ER21" s="17">
        <v>0</v>
      </c>
      <c r="ES21" s="17">
        <v>0.3</v>
      </c>
      <c r="ET21" s="17">
        <v>0</v>
      </c>
      <c r="EU21" s="17">
        <v>-0.2</v>
      </c>
      <c r="EV21" s="17">
        <v>-6.6</v>
      </c>
      <c r="EW21" s="17">
        <v>-2.8</v>
      </c>
      <c r="EX21" s="17">
        <v>0</v>
      </c>
      <c r="EY21" s="17">
        <v>1.8</v>
      </c>
      <c r="EZ21" s="17">
        <v>0.8</v>
      </c>
      <c r="FA21" s="17">
        <v>0.3</v>
      </c>
      <c r="FB21" s="17">
        <v>1.2</v>
      </c>
      <c r="FC21" s="17">
        <v>0.3</v>
      </c>
      <c r="FD21" s="17">
        <v>0.4</v>
      </c>
      <c r="FE21" s="17">
        <v>2</v>
      </c>
      <c r="FF21" s="17">
        <v>1.7</v>
      </c>
      <c r="FG21" s="17"/>
      <c r="FH21" s="17">
        <v>0</v>
      </c>
      <c r="FI21" s="17">
        <v>0</v>
      </c>
      <c r="FJ21" s="17">
        <v>2.5</v>
      </c>
      <c r="FK21" s="17">
        <v>0</v>
      </c>
      <c r="FL21" s="17">
        <v>2</v>
      </c>
      <c r="FM21" s="17">
        <v>4.0999999999999996</v>
      </c>
      <c r="FN21" s="17">
        <v>9.08</v>
      </c>
      <c r="FO21" s="17">
        <v>282.91000000000003</v>
      </c>
      <c r="FP21" s="15"/>
      <c r="FQ21" s="17">
        <v>3</v>
      </c>
      <c r="FR21" s="17">
        <v>0.99</v>
      </c>
      <c r="FS21" s="17"/>
      <c r="FT21" s="17">
        <v>1.8</v>
      </c>
      <c r="FU21" s="17">
        <v>0.35</v>
      </c>
      <c r="FV21" s="17"/>
      <c r="FW21" s="17">
        <v>-0.6</v>
      </c>
      <c r="FX21" s="17">
        <v>2</v>
      </c>
      <c r="FY21" s="17">
        <v>7.54</v>
      </c>
    </row>
    <row r="22" spans="1:181" ht="24" customHeight="1" x14ac:dyDescent="0.35">
      <c r="A22" s="16" t="s">
        <v>77</v>
      </c>
      <c r="B22" s="16" t="s">
        <v>794</v>
      </c>
      <c r="C22" s="17">
        <v>40.299999999999997</v>
      </c>
      <c r="D22" s="17"/>
      <c r="E22" s="17"/>
      <c r="F22" s="17"/>
      <c r="G22" s="17"/>
      <c r="H22" s="17">
        <v>-4.8</v>
      </c>
      <c r="I22" s="17">
        <v>0</v>
      </c>
      <c r="J22" s="17">
        <v>3.2</v>
      </c>
      <c r="K22" s="17"/>
      <c r="L22" s="17">
        <v>-25.8</v>
      </c>
      <c r="M22" s="17">
        <v>-29.9</v>
      </c>
      <c r="N22" s="17">
        <v>11.8</v>
      </c>
      <c r="O22" s="17">
        <v>48</v>
      </c>
      <c r="P22" s="17">
        <v>11.9</v>
      </c>
      <c r="Q22" s="17">
        <v>0.9</v>
      </c>
      <c r="R22" s="17">
        <v>45.7</v>
      </c>
      <c r="S22" s="17">
        <v>0</v>
      </c>
      <c r="T22" s="17"/>
      <c r="U22" s="17"/>
      <c r="V22" s="17"/>
      <c r="W22" s="17"/>
      <c r="X22" s="17">
        <v>-8.3000000000000007</v>
      </c>
      <c r="Y22" s="17">
        <v>1.2</v>
      </c>
      <c r="Z22" s="17"/>
      <c r="AA22" s="17">
        <v>0</v>
      </c>
      <c r="AB22" s="17">
        <v>-3.2</v>
      </c>
      <c r="AC22" s="17"/>
      <c r="AD22" s="17">
        <v>19.399999999999999</v>
      </c>
      <c r="AE22" s="17"/>
      <c r="AF22" s="17"/>
      <c r="AG22" s="17"/>
      <c r="AH22" s="17"/>
      <c r="AI22" s="17">
        <v>15.5</v>
      </c>
      <c r="AJ22" s="17">
        <v>15.6</v>
      </c>
      <c r="AK22" s="17"/>
      <c r="AL22" s="17"/>
      <c r="AM22" s="17"/>
      <c r="AN22" s="17">
        <v>-1</v>
      </c>
      <c r="AO22" s="17">
        <v>49.5</v>
      </c>
      <c r="AP22" s="17">
        <v>8.9</v>
      </c>
      <c r="AQ22" s="17">
        <v>22.7</v>
      </c>
      <c r="AR22" s="17">
        <v>3.1</v>
      </c>
      <c r="AS22" s="17">
        <v>-0.9</v>
      </c>
      <c r="AT22" s="17">
        <v>2.5</v>
      </c>
      <c r="AU22" s="17">
        <v>-0.2</v>
      </c>
      <c r="AV22" s="17">
        <v>18.5</v>
      </c>
      <c r="AW22" s="17">
        <v>-1.7</v>
      </c>
      <c r="AX22" s="17">
        <v>56</v>
      </c>
      <c r="AY22" s="17">
        <v>1.1000000000000001</v>
      </c>
      <c r="AZ22" s="17">
        <v>-2.2999999999999998</v>
      </c>
      <c r="BA22" s="17"/>
      <c r="BB22" s="17">
        <v>1</v>
      </c>
      <c r="BC22" s="17">
        <v>0.3</v>
      </c>
      <c r="BD22" s="17">
        <v>20.100000000000001</v>
      </c>
      <c r="BE22" s="17"/>
      <c r="BF22" s="17"/>
      <c r="BG22" s="17">
        <v>5</v>
      </c>
      <c r="BH22" s="17"/>
      <c r="BI22" s="17"/>
      <c r="BJ22" s="17">
        <v>0</v>
      </c>
      <c r="BK22" s="17"/>
      <c r="BL22" s="17"/>
      <c r="BM22" s="17"/>
      <c r="BN22" s="17">
        <v>1.9</v>
      </c>
      <c r="BO22" s="17">
        <v>-40.200000000000003</v>
      </c>
      <c r="BP22" s="17">
        <v>-41.3</v>
      </c>
      <c r="BQ22" s="17">
        <v>0</v>
      </c>
      <c r="BR22" s="17">
        <v>-17.5</v>
      </c>
      <c r="BS22" s="17">
        <v>0</v>
      </c>
      <c r="BT22" s="17"/>
      <c r="BU22" s="17"/>
      <c r="BV22" s="17"/>
      <c r="BW22" s="17"/>
      <c r="BX22" s="17">
        <v>0</v>
      </c>
      <c r="BY22" s="17"/>
      <c r="BZ22" s="17"/>
      <c r="CA22" s="17">
        <v>-0.4</v>
      </c>
      <c r="CB22" s="17">
        <v>25.4</v>
      </c>
      <c r="CC22" s="17">
        <v>16</v>
      </c>
      <c r="CD22" s="17">
        <v>-1.5</v>
      </c>
      <c r="CE22" s="17">
        <v>2.2000000000000002</v>
      </c>
      <c r="CF22" s="17">
        <v>0.2</v>
      </c>
      <c r="CG22" s="17">
        <v>0</v>
      </c>
      <c r="CH22" s="17"/>
      <c r="CI22" s="17"/>
      <c r="CJ22" s="17">
        <v>16.2</v>
      </c>
      <c r="CK22" s="17"/>
      <c r="CL22" s="17">
        <v>-5.8</v>
      </c>
      <c r="CM22" s="17">
        <v>0</v>
      </c>
      <c r="CN22" s="17"/>
      <c r="CO22" s="17"/>
      <c r="CP22" s="17"/>
      <c r="CQ22" s="17"/>
      <c r="CR22" s="17">
        <v>0.4</v>
      </c>
      <c r="CS22" s="17">
        <v>-7.3</v>
      </c>
      <c r="CT22" s="17">
        <v>0</v>
      </c>
      <c r="CU22" s="17"/>
      <c r="CV22" s="17">
        <v>1.5</v>
      </c>
      <c r="CW22" s="17"/>
      <c r="CX22" s="17">
        <v>-3.4</v>
      </c>
      <c r="CY22" s="17">
        <v>0</v>
      </c>
      <c r="CZ22" s="17"/>
      <c r="DA22" s="17"/>
      <c r="DB22" s="17">
        <v>0</v>
      </c>
      <c r="DC22" s="17">
        <v>0</v>
      </c>
      <c r="DD22" s="17">
        <v>-0.9</v>
      </c>
      <c r="DE22" s="17">
        <v>0</v>
      </c>
      <c r="DF22" s="17">
        <v>-0.08</v>
      </c>
      <c r="DG22" s="17"/>
      <c r="DH22" s="17">
        <v>0.2</v>
      </c>
      <c r="DI22" s="17">
        <v>1.2</v>
      </c>
      <c r="DJ22" s="17"/>
      <c r="DK22" s="17">
        <v>-0.9</v>
      </c>
      <c r="DL22" s="17">
        <v>0.3</v>
      </c>
      <c r="DM22" s="17">
        <v>0.6</v>
      </c>
      <c r="DN22" s="17"/>
      <c r="DO22" s="17">
        <v>0</v>
      </c>
      <c r="DP22" s="17">
        <v>0.2</v>
      </c>
      <c r="DQ22" s="17">
        <v>-0.5</v>
      </c>
      <c r="DR22" s="17">
        <v>-16.100000000000001</v>
      </c>
      <c r="DS22" s="17">
        <v>0.2</v>
      </c>
      <c r="DT22" s="17">
        <v>0.4</v>
      </c>
      <c r="DU22" s="17">
        <v>0.3</v>
      </c>
      <c r="DV22" s="17">
        <v>0.6</v>
      </c>
      <c r="DW22" s="17"/>
      <c r="DX22" s="17"/>
      <c r="DY22" s="17">
        <v>-4.5</v>
      </c>
      <c r="DZ22" s="17">
        <v>0</v>
      </c>
      <c r="EA22" s="17">
        <v>3.3</v>
      </c>
      <c r="EB22" s="17">
        <v>3.1</v>
      </c>
      <c r="EC22" s="17"/>
      <c r="ED22" s="17">
        <v>0</v>
      </c>
      <c r="EE22" s="17">
        <v>0.3</v>
      </c>
      <c r="EF22" s="17">
        <v>-4.3</v>
      </c>
      <c r="EG22" s="17">
        <v>-11.4</v>
      </c>
      <c r="EH22" s="17">
        <v>0</v>
      </c>
      <c r="EI22" s="17">
        <v>0</v>
      </c>
      <c r="EJ22" s="17"/>
      <c r="EK22" s="17">
        <v>2.6</v>
      </c>
      <c r="EL22" s="17">
        <v>-0.1</v>
      </c>
      <c r="EM22" s="17">
        <v>1.4</v>
      </c>
      <c r="EN22" s="17">
        <v>0.2</v>
      </c>
      <c r="EO22" s="17">
        <v>0.2</v>
      </c>
      <c r="EP22" s="17">
        <v>0.2</v>
      </c>
      <c r="EQ22" s="17"/>
      <c r="ER22" s="17">
        <v>1</v>
      </c>
      <c r="ES22" s="17">
        <v>1.2</v>
      </c>
      <c r="ET22" s="17">
        <v>0.1</v>
      </c>
      <c r="EU22" s="17">
        <v>-0.2</v>
      </c>
      <c r="EV22" s="17">
        <v>-7.9</v>
      </c>
      <c r="EW22" s="17">
        <v>-2.2000000000000002</v>
      </c>
      <c r="EX22" s="17">
        <v>0.5</v>
      </c>
      <c r="EY22" s="17">
        <v>1.8</v>
      </c>
      <c r="EZ22" s="17">
        <v>0.8</v>
      </c>
      <c r="FA22" s="17">
        <v>0.3</v>
      </c>
      <c r="FB22" s="17">
        <v>1.2</v>
      </c>
      <c r="FC22" s="17">
        <v>1.2</v>
      </c>
      <c r="FD22" s="17">
        <v>0.4</v>
      </c>
      <c r="FE22" s="17">
        <v>2.2000000000000002</v>
      </c>
      <c r="FF22" s="17">
        <v>1.9</v>
      </c>
      <c r="FG22" s="17"/>
      <c r="FH22" s="17">
        <v>0</v>
      </c>
      <c r="FI22" s="17">
        <v>0</v>
      </c>
      <c r="FJ22" s="17">
        <v>1.8</v>
      </c>
      <c r="FK22" s="17">
        <v>0</v>
      </c>
      <c r="FL22" s="17">
        <v>2.4</v>
      </c>
      <c r="FM22" s="17">
        <v>4</v>
      </c>
      <c r="FN22" s="17">
        <v>9.27</v>
      </c>
      <c r="FO22" s="17">
        <v>266.79000000000002</v>
      </c>
      <c r="FP22" s="15"/>
      <c r="FQ22" s="17">
        <v>2.9</v>
      </c>
      <c r="FR22" s="17">
        <v>0.88</v>
      </c>
      <c r="FS22" s="17"/>
      <c r="FT22" s="17">
        <v>1.8</v>
      </c>
      <c r="FU22" s="17">
        <v>0.35</v>
      </c>
      <c r="FV22" s="17"/>
      <c r="FW22" s="17">
        <v>-0.3</v>
      </c>
      <c r="FX22" s="17">
        <v>2</v>
      </c>
      <c r="FY22" s="17">
        <v>7.63</v>
      </c>
    </row>
    <row r="23" spans="1:181" ht="24" customHeight="1" x14ac:dyDescent="0.35">
      <c r="A23" s="16" t="s">
        <v>77</v>
      </c>
      <c r="B23" s="16" t="s">
        <v>795</v>
      </c>
      <c r="C23" s="17">
        <v>40.200000000000003</v>
      </c>
      <c r="D23" s="17"/>
      <c r="E23" s="17"/>
      <c r="F23" s="17"/>
      <c r="G23" s="17"/>
      <c r="H23" s="17">
        <v>2.9</v>
      </c>
      <c r="I23" s="17">
        <v>23.1</v>
      </c>
      <c r="J23" s="17">
        <v>5.7</v>
      </c>
      <c r="K23" s="17"/>
      <c r="L23" s="17">
        <v>-19.8</v>
      </c>
      <c r="M23" s="17">
        <v>-23.7</v>
      </c>
      <c r="N23" s="17">
        <v>20.2</v>
      </c>
      <c r="O23" s="17">
        <v>54.8</v>
      </c>
      <c r="P23" s="17">
        <v>13.5</v>
      </c>
      <c r="Q23" s="17">
        <v>2.4</v>
      </c>
      <c r="R23" s="17">
        <v>43.7</v>
      </c>
      <c r="S23" s="17">
        <v>0</v>
      </c>
      <c r="T23" s="17"/>
      <c r="U23" s="17"/>
      <c r="V23" s="17"/>
      <c r="W23" s="17"/>
      <c r="X23" s="17">
        <v>-8.5</v>
      </c>
      <c r="Y23" s="17">
        <v>0.6</v>
      </c>
      <c r="Z23" s="17"/>
      <c r="AA23" s="17">
        <v>0</v>
      </c>
      <c r="AB23" s="17">
        <v>-3.2</v>
      </c>
      <c r="AC23" s="17"/>
      <c r="AD23" s="17">
        <v>19.600000000000001</v>
      </c>
      <c r="AE23" s="17"/>
      <c r="AF23" s="17"/>
      <c r="AG23" s="17"/>
      <c r="AH23" s="17"/>
      <c r="AI23" s="17">
        <v>16.100000000000001</v>
      </c>
      <c r="AJ23" s="17">
        <v>18.899999999999999</v>
      </c>
      <c r="AK23" s="17"/>
      <c r="AL23" s="17"/>
      <c r="AM23" s="17"/>
      <c r="AN23" s="17">
        <v>-0.8</v>
      </c>
      <c r="AO23" s="17">
        <v>49.4</v>
      </c>
      <c r="AP23" s="17">
        <v>8.4</v>
      </c>
      <c r="AQ23" s="17">
        <v>23.8</v>
      </c>
      <c r="AR23" s="17">
        <v>3.6</v>
      </c>
      <c r="AS23" s="17">
        <v>-1.2</v>
      </c>
      <c r="AT23" s="17">
        <v>2.6</v>
      </c>
      <c r="AU23" s="17">
        <v>0.6</v>
      </c>
      <c r="AV23" s="17">
        <v>21.6</v>
      </c>
      <c r="AW23" s="17">
        <v>1.3</v>
      </c>
      <c r="AX23" s="17">
        <v>59.3</v>
      </c>
      <c r="AY23" s="17">
        <v>0.5</v>
      </c>
      <c r="AZ23" s="17">
        <v>-2.4</v>
      </c>
      <c r="BA23" s="17"/>
      <c r="BB23" s="17">
        <v>1.1000000000000001</v>
      </c>
      <c r="BC23" s="17">
        <v>0.5</v>
      </c>
      <c r="BD23" s="17">
        <v>18.5</v>
      </c>
      <c r="BE23" s="17"/>
      <c r="BF23" s="17"/>
      <c r="BG23" s="17">
        <v>5.4</v>
      </c>
      <c r="BH23" s="17"/>
      <c r="BI23" s="17"/>
      <c r="BJ23" s="17">
        <v>0</v>
      </c>
      <c r="BK23" s="17"/>
      <c r="BL23" s="17"/>
      <c r="BM23" s="17"/>
      <c r="BN23" s="17">
        <v>2.9</v>
      </c>
      <c r="BO23" s="17">
        <v>-38.799999999999997</v>
      </c>
      <c r="BP23" s="17">
        <v>-39.9</v>
      </c>
      <c r="BQ23" s="17">
        <v>0</v>
      </c>
      <c r="BR23" s="17">
        <v>-17.3</v>
      </c>
      <c r="BS23" s="17">
        <v>0</v>
      </c>
      <c r="BT23" s="17"/>
      <c r="BU23" s="17"/>
      <c r="BV23" s="17"/>
      <c r="BW23" s="17"/>
      <c r="BX23" s="17">
        <v>0</v>
      </c>
      <c r="BY23" s="17"/>
      <c r="BZ23" s="17"/>
      <c r="CA23" s="17">
        <v>-0.4</v>
      </c>
      <c r="CB23" s="17">
        <v>28.7</v>
      </c>
      <c r="CC23" s="17">
        <v>16.7</v>
      </c>
      <c r="CD23" s="17">
        <v>5.7</v>
      </c>
      <c r="CE23" s="17">
        <v>1.9</v>
      </c>
      <c r="CF23" s="17">
        <v>-0.1</v>
      </c>
      <c r="CG23" s="17">
        <v>0</v>
      </c>
      <c r="CH23" s="17"/>
      <c r="CI23" s="17"/>
      <c r="CJ23" s="17">
        <v>20.5</v>
      </c>
      <c r="CK23" s="17"/>
      <c r="CL23" s="17">
        <v>-0.5</v>
      </c>
      <c r="CM23" s="17">
        <v>0</v>
      </c>
      <c r="CN23" s="17"/>
      <c r="CO23" s="17"/>
      <c r="CP23" s="17"/>
      <c r="CQ23" s="17"/>
      <c r="CR23" s="17">
        <v>2.8</v>
      </c>
      <c r="CS23" s="17">
        <v>-6</v>
      </c>
      <c r="CT23" s="17">
        <v>0</v>
      </c>
      <c r="CU23" s="17"/>
      <c r="CV23" s="17">
        <v>1.5</v>
      </c>
      <c r="CW23" s="17"/>
      <c r="CX23" s="17">
        <v>-3.1</v>
      </c>
      <c r="CY23" s="17">
        <v>0.1</v>
      </c>
      <c r="CZ23" s="17"/>
      <c r="DA23" s="17"/>
      <c r="DB23" s="17">
        <v>0</v>
      </c>
      <c r="DC23" s="17">
        <v>0.1</v>
      </c>
      <c r="DD23" s="17">
        <v>-1</v>
      </c>
      <c r="DE23" s="17">
        <v>0.4</v>
      </c>
      <c r="DF23" s="17">
        <v>-0.01</v>
      </c>
      <c r="DG23" s="17"/>
      <c r="DH23" s="17">
        <v>0.2</v>
      </c>
      <c r="DI23" s="17">
        <v>1.2</v>
      </c>
      <c r="DJ23" s="17"/>
      <c r="DK23" s="17">
        <v>-0.6</v>
      </c>
      <c r="DL23" s="17">
        <v>0.4</v>
      </c>
      <c r="DM23" s="17">
        <v>0.6</v>
      </c>
      <c r="DN23" s="17"/>
      <c r="DO23" s="17">
        <v>0.1</v>
      </c>
      <c r="DP23" s="17">
        <v>0.1</v>
      </c>
      <c r="DQ23" s="17">
        <v>-0.9</v>
      </c>
      <c r="DR23" s="17">
        <v>-17.399999999999999</v>
      </c>
      <c r="DS23" s="17">
        <v>-1</v>
      </c>
      <c r="DT23" s="17">
        <v>0.3</v>
      </c>
      <c r="DU23" s="17">
        <v>0.4</v>
      </c>
      <c r="DV23" s="17">
        <v>0.6</v>
      </c>
      <c r="DW23" s="17"/>
      <c r="DX23" s="17"/>
      <c r="DY23" s="17">
        <v>-4.4000000000000004</v>
      </c>
      <c r="DZ23" s="17">
        <v>1</v>
      </c>
      <c r="EA23" s="17">
        <v>3.3</v>
      </c>
      <c r="EB23" s="17">
        <v>3.1</v>
      </c>
      <c r="EC23" s="17"/>
      <c r="ED23" s="17">
        <v>0</v>
      </c>
      <c r="EE23" s="17">
        <v>-0.1</v>
      </c>
      <c r="EF23" s="17">
        <v>-1.8</v>
      </c>
      <c r="EG23" s="17">
        <v>-8.8000000000000007</v>
      </c>
      <c r="EH23" s="17">
        <v>0</v>
      </c>
      <c r="EI23" s="17">
        <v>0</v>
      </c>
      <c r="EJ23" s="17"/>
      <c r="EK23" s="17">
        <v>2.6</v>
      </c>
      <c r="EL23" s="17">
        <v>-0.1</v>
      </c>
      <c r="EM23" s="17">
        <v>1.4</v>
      </c>
      <c r="EN23" s="17">
        <v>0.2</v>
      </c>
      <c r="EO23" s="17">
        <v>0.2</v>
      </c>
      <c r="EP23" s="17">
        <v>0.2</v>
      </c>
      <c r="EQ23" s="17"/>
      <c r="ER23" s="17">
        <v>0.9</v>
      </c>
      <c r="ES23" s="17">
        <v>0.3</v>
      </c>
      <c r="ET23" s="17">
        <v>0.5</v>
      </c>
      <c r="EU23" s="17">
        <v>-0.2</v>
      </c>
      <c r="EV23" s="17">
        <v>-12</v>
      </c>
      <c r="EW23" s="17">
        <v>-0.9</v>
      </c>
      <c r="EX23" s="17">
        <v>8.4</v>
      </c>
      <c r="EY23" s="17">
        <v>1.8</v>
      </c>
      <c r="EZ23" s="17">
        <v>0.8</v>
      </c>
      <c r="FA23" s="17">
        <v>0.3</v>
      </c>
      <c r="FB23" s="17">
        <v>1.2</v>
      </c>
      <c r="FC23" s="17">
        <v>0.3</v>
      </c>
      <c r="FD23" s="17">
        <v>0.4</v>
      </c>
      <c r="FE23" s="17">
        <v>2.2000000000000002</v>
      </c>
      <c r="FF23" s="17">
        <v>1.9</v>
      </c>
      <c r="FG23" s="17"/>
      <c r="FH23" s="17">
        <v>0</v>
      </c>
      <c r="FI23" s="17">
        <v>0</v>
      </c>
      <c r="FJ23" s="17">
        <v>4</v>
      </c>
      <c r="FK23" s="17">
        <v>1.3</v>
      </c>
      <c r="FL23" s="17">
        <v>1.6</v>
      </c>
      <c r="FM23" s="17">
        <v>3.8</v>
      </c>
      <c r="FN23" s="17">
        <v>9.41</v>
      </c>
      <c r="FO23" s="17">
        <v>379.7</v>
      </c>
      <c r="FP23" s="15"/>
      <c r="FQ23" s="17">
        <v>2.7</v>
      </c>
      <c r="FR23" s="17">
        <v>1</v>
      </c>
      <c r="FS23" s="17"/>
      <c r="FT23" s="17">
        <v>1.9</v>
      </c>
      <c r="FU23" s="17">
        <v>0.36</v>
      </c>
      <c r="FV23" s="17"/>
      <c r="FW23" s="17">
        <v>0.2</v>
      </c>
      <c r="FX23" s="17">
        <v>2</v>
      </c>
      <c r="FY23" s="17">
        <v>8.16</v>
      </c>
    </row>
    <row r="24" spans="1:181" ht="24" customHeight="1" x14ac:dyDescent="0.35">
      <c r="A24" s="16" t="s">
        <v>77</v>
      </c>
      <c r="B24" s="16" t="s">
        <v>796</v>
      </c>
      <c r="C24" s="17">
        <v>38</v>
      </c>
      <c r="D24" s="17"/>
      <c r="E24" s="17"/>
      <c r="F24" s="17"/>
      <c r="G24" s="17"/>
      <c r="H24" s="17">
        <v>-5.0999999999999996</v>
      </c>
      <c r="I24" s="17">
        <v>-10.1</v>
      </c>
      <c r="J24" s="17">
        <v>6</v>
      </c>
      <c r="K24" s="17"/>
      <c r="L24" s="17">
        <v>-25.5</v>
      </c>
      <c r="M24" s="17">
        <v>-30</v>
      </c>
      <c r="N24" s="17">
        <v>16.2</v>
      </c>
      <c r="O24" s="17">
        <v>46.6</v>
      </c>
      <c r="P24" s="17">
        <v>9</v>
      </c>
      <c r="Q24" s="17">
        <v>-0.4</v>
      </c>
      <c r="R24" s="17">
        <v>26.4</v>
      </c>
      <c r="S24" s="17">
        <v>0.2</v>
      </c>
      <c r="T24" s="17"/>
      <c r="U24" s="17"/>
      <c r="V24" s="17"/>
      <c r="W24" s="17"/>
      <c r="X24" s="17">
        <v>-9.1999999999999993</v>
      </c>
      <c r="Y24" s="17">
        <v>0.4</v>
      </c>
      <c r="Z24" s="17"/>
      <c r="AA24" s="17">
        <v>0</v>
      </c>
      <c r="AB24" s="17">
        <v>-3.2</v>
      </c>
      <c r="AC24" s="17"/>
      <c r="AD24" s="17">
        <v>14.9</v>
      </c>
      <c r="AE24" s="17"/>
      <c r="AF24" s="17"/>
      <c r="AG24" s="17"/>
      <c r="AH24" s="17"/>
      <c r="AI24" s="17">
        <v>16.600000000000001</v>
      </c>
      <c r="AJ24" s="17">
        <v>12.4</v>
      </c>
      <c r="AK24" s="17"/>
      <c r="AL24" s="17"/>
      <c r="AM24" s="17"/>
      <c r="AN24" s="17">
        <v>-0.9</v>
      </c>
      <c r="AO24" s="17">
        <v>37.200000000000003</v>
      </c>
      <c r="AP24" s="17">
        <v>7.7</v>
      </c>
      <c r="AQ24" s="17">
        <v>24.2</v>
      </c>
      <c r="AR24" s="17">
        <v>4.0999999999999996</v>
      </c>
      <c r="AS24" s="17">
        <v>-1.4</v>
      </c>
      <c r="AT24" s="17">
        <v>2.6</v>
      </c>
      <c r="AU24" s="17">
        <v>1</v>
      </c>
      <c r="AV24" s="17">
        <v>11.6</v>
      </c>
      <c r="AW24" s="17">
        <v>-8.8000000000000007</v>
      </c>
      <c r="AX24" s="17">
        <v>49.3</v>
      </c>
      <c r="AY24" s="17">
        <v>-1.3</v>
      </c>
      <c r="AZ24" s="17">
        <v>-1.6</v>
      </c>
      <c r="BA24" s="17"/>
      <c r="BB24" s="17">
        <v>1.1000000000000001</v>
      </c>
      <c r="BC24" s="17">
        <v>0.3</v>
      </c>
      <c r="BD24" s="17">
        <v>23.5</v>
      </c>
      <c r="BE24" s="17"/>
      <c r="BF24" s="17"/>
      <c r="BG24" s="17">
        <v>1.4</v>
      </c>
      <c r="BH24" s="17"/>
      <c r="BI24" s="17"/>
      <c r="BJ24" s="17">
        <v>0</v>
      </c>
      <c r="BK24" s="17"/>
      <c r="BL24" s="17"/>
      <c r="BM24" s="17"/>
      <c r="BN24" s="17">
        <v>-2.4</v>
      </c>
      <c r="BO24" s="17">
        <v>-43.6</v>
      </c>
      <c r="BP24" s="17">
        <v>-44.6</v>
      </c>
      <c r="BQ24" s="17">
        <v>0</v>
      </c>
      <c r="BR24" s="17">
        <v>-20.9</v>
      </c>
      <c r="BS24" s="17">
        <v>0</v>
      </c>
      <c r="BT24" s="17"/>
      <c r="BU24" s="17"/>
      <c r="BV24" s="17"/>
      <c r="BW24" s="17"/>
      <c r="BX24" s="17">
        <v>0</v>
      </c>
      <c r="BY24" s="17"/>
      <c r="BZ24" s="17"/>
      <c r="CA24" s="17">
        <v>-0.4</v>
      </c>
      <c r="CB24" s="17">
        <v>23.8</v>
      </c>
      <c r="CC24" s="17">
        <v>16.8</v>
      </c>
      <c r="CD24" s="17">
        <v>5.5</v>
      </c>
      <c r="CE24" s="17">
        <v>11.7</v>
      </c>
      <c r="CF24" s="17">
        <v>0</v>
      </c>
      <c r="CG24" s="17">
        <v>0</v>
      </c>
      <c r="CH24" s="17"/>
      <c r="CI24" s="17"/>
      <c r="CJ24" s="17">
        <v>52.2</v>
      </c>
      <c r="CK24" s="17"/>
      <c r="CL24" s="17">
        <v>-19.8</v>
      </c>
      <c r="CM24" s="17">
        <v>0</v>
      </c>
      <c r="CN24" s="17"/>
      <c r="CO24" s="17"/>
      <c r="CP24" s="17"/>
      <c r="CQ24" s="17"/>
      <c r="CR24" s="17">
        <v>-6.4</v>
      </c>
      <c r="CS24" s="17">
        <v>-10.5</v>
      </c>
      <c r="CT24" s="17">
        <v>0</v>
      </c>
      <c r="CU24" s="17"/>
      <c r="CV24" s="17">
        <v>1.5</v>
      </c>
      <c r="CW24" s="17"/>
      <c r="CX24" s="17">
        <v>-4.2</v>
      </c>
      <c r="CY24" s="17">
        <v>2.2000000000000002</v>
      </c>
      <c r="CZ24" s="17"/>
      <c r="DA24" s="17"/>
      <c r="DB24" s="17">
        <v>0</v>
      </c>
      <c r="DC24" s="17">
        <v>0</v>
      </c>
      <c r="DD24" s="17">
        <v>-1.1000000000000001</v>
      </c>
      <c r="DE24" s="17">
        <v>2.5</v>
      </c>
      <c r="DF24" s="17">
        <v>-0.04</v>
      </c>
      <c r="DG24" s="17"/>
      <c r="DH24" s="17">
        <v>0.2</v>
      </c>
      <c r="DI24" s="17">
        <v>1.1000000000000001</v>
      </c>
      <c r="DJ24" s="17"/>
      <c r="DK24" s="17">
        <v>-0.9</v>
      </c>
      <c r="DL24" s="17">
        <v>0.3</v>
      </c>
      <c r="DM24" s="17">
        <v>0.6</v>
      </c>
      <c r="DN24" s="17"/>
      <c r="DO24" s="17">
        <v>0.4</v>
      </c>
      <c r="DP24" s="17">
        <v>0.1</v>
      </c>
      <c r="DQ24" s="17">
        <v>-1.8</v>
      </c>
      <c r="DR24" s="17">
        <v>-20.3</v>
      </c>
      <c r="DS24" s="17">
        <v>-2.4</v>
      </c>
      <c r="DT24" s="17">
        <v>0</v>
      </c>
      <c r="DU24" s="17">
        <v>0.4</v>
      </c>
      <c r="DV24" s="17">
        <v>0.6</v>
      </c>
      <c r="DW24" s="17"/>
      <c r="DX24" s="17"/>
      <c r="DY24" s="17">
        <v>-4.5</v>
      </c>
      <c r="DZ24" s="17">
        <v>0.8</v>
      </c>
      <c r="EA24" s="17">
        <v>3.2</v>
      </c>
      <c r="EB24" s="17">
        <v>3.2</v>
      </c>
      <c r="EC24" s="17"/>
      <c r="ED24" s="17">
        <v>0</v>
      </c>
      <c r="EE24" s="17">
        <v>0.4</v>
      </c>
      <c r="EF24" s="17">
        <v>-1.6</v>
      </c>
      <c r="EG24" s="17">
        <v>-9.4</v>
      </c>
      <c r="EH24" s="17">
        <v>0</v>
      </c>
      <c r="EI24" s="17">
        <v>0</v>
      </c>
      <c r="EJ24" s="17"/>
      <c r="EK24" s="17">
        <v>2.6</v>
      </c>
      <c r="EL24" s="17">
        <v>-0.1</v>
      </c>
      <c r="EM24" s="17">
        <v>1.1000000000000001</v>
      </c>
      <c r="EN24" s="17">
        <v>0.2</v>
      </c>
      <c r="EO24" s="17">
        <v>0.2</v>
      </c>
      <c r="EP24" s="17">
        <v>0.2</v>
      </c>
      <c r="EQ24" s="17"/>
      <c r="ER24" s="17">
        <v>2.7</v>
      </c>
      <c r="ES24" s="17">
        <v>0.2</v>
      </c>
      <c r="ET24" s="17">
        <v>4</v>
      </c>
      <c r="EU24" s="17">
        <v>-0.2</v>
      </c>
      <c r="EV24" s="17">
        <v>-16.5</v>
      </c>
      <c r="EW24" s="17">
        <v>0.7</v>
      </c>
      <c r="EX24" s="17">
        <v>-12.9</v>
      </c>
      <c r="EY24" s="17">
        <v>1.8</v>
      </c>
      <c r="EZ24" s="17">
        <v>0.7</v>
      </c>
      <c r="FA24" s="17">
        <v>0.3</v>
      </c>
      <c r="FB24" s="17">
        <v>1.2</v>
      </c>
      <c r="FC24" s="17">
        <v>0.2</v>
      </c>
      <c r="FD24" s="17">
        <v>0.4</v>
      </c>
      <c r="FE24" s="17">
        <v>2</v>
      </c>
      <c r="FF24" s="17">
        <v>1.7</v>
      </c>
      <c r="FG24" s="17"/>
      <c r="FH24" s="17">
        <v>0</v>
      </c>
      <c r="FI24" s="17">
        <v>0</v>
      </c>
      <c r="FJ24" s="17">
        <v>3.3</v>
      </c>
      <c r="FK24" s="17">
        <v>1.4</v>
      </c>
      <c r="FL24" s="17">
        <v>3.1</v>
      </c>
      <c r="FM24" s="17">
        <v>3.8</v>
      </c>
      <c r="FN24" s="17">
        <v>8.9600000000000009</v>
      </c>
      <c r="FO24" s="17">
        <v>196.92</v>
      </c>
      <c r="FP24" s="15"/>
      <c r="FQ24" s="17">
        <v>2.8</v>
      </c>
      <c r="FR24" s="17">
        <v>-0.26</v>
      </c>
      <c r="FS24" s="17"/>
      <c r="FT24" s="17">
        <v>1.7</v>
      </c>
      <c r="FU24" s="17">
        <v>0.37</v>
      </c>
      <c r="FV24" s="17"/>
      <c r="FW24" s="17">
        <v>-0.3</v>
      </c>
      <c r="FX24" s="17">
        <v>2</v>
      </c>
      <c r="FY24" s="17">
        <v>6.31</v>
      </c>
    </row>
    <row r="25" spans="1:181" ht="24" customHeight="1" x14ac:dyDescent="0.35">
      <c r="A25" s="16" t="s">
        <v>77</v>
      </c>
      <c r="B25" s="16" t="s">
        <v>797</v>
      </c>
      <c r="C25" s="17">
        <v>31.1</v>
      </c>
      <c r="D25" s="17"/>
      <c r="E25" s="17"/>
      <c r="F25" s="17"/>
      <c r="G25" s="17"/>
      <c r="H25" s="17">
        <v>-0.9</v>
      </c>
      <c r="I25" s="17">
        <v>7.5</v>
      </c>
      <c r="J25" s="17">
        <v>0</v>
      </c>
      <c r="K25" s="17"/>
      <c r="L25" s="17">
        <v>-18.600000000000001</v>
      </c>
      <c r="M25" s="17">
        <v>-22.9</v>
      </c>
      <c r="N25" s="17">
        <v>17.399999999999999</v>
      </c>
      <c r="O25" s="17">
        <v>54.8</v>
      </c>
      <c r="P25" s="17">
        <v>8.3000000000000007</v>
      </c>
      <c r="Q25" s="17">
        <v>-0.6</v>
      </c>
      <c r="R25" s="17">
        <v>33.799999999999997</v>
      </c>
      <c r="S25" s="17">
        <v>0</v>
      </c>
      <c r="T25" s="17"/>
      <c r="U25" s="17"/>
      <c r="V25" s="17"/>
      <c r="W25" s="17"/>
      <c r="X25" s="17">
        <v>-5.6</v>
      </c>
      <c r="Y25" s="17">
        <v>1.1000000000000001</v>
      </c>
      <c r="Z25" s="17"/>
      <c r="AA25" s="17">
        <v>0</v>
      </c>
      <c r="AB25" s="17">
        <v>-3.4</v>
      </c>
      <c r="AC25" s="17"/>
      <c r="AD25" s="17">
        <v>19.3</v>
      </c>
      <c r="AE25" s="17"/>
      <c r="AF25" s="17"/>
      <c r="AG25" s="17"/>
      <c r="AH25" s="17"/>
      <c r="AI25" s="17">
        <v>12.2</v>
      </c>
      <c r="AJ25" s="17">
        <v>16.7</v>
      </c>
      <c r="AK25" s="17"/>
      <c r="AL25" s="17"/>
      <c r="AM25" s="17"/>
      <c r="AN25" s="17">
        <v>-1.3</v>
      </c>
      <c r="AO25" s="17">
        <v>43.4</v>
      </c>
      <c r="AP25" s="17">
        <v>8.1999999999999993</v>
      </c>
      <c r="AQ25" s="17">
        <v>24.5</v>
      </c>
      <c r="AR25" s="17">
        <v>4.4000000000000004</v>
      </c>
      <c r="AS25" s="17">
        <v>-1.3</v>
      </c>
      <c r="AT25" s="17">
        <v>2.6</v>
      </c>
      <c r="AU25" s="17">
        <v>1.8</v>
      </c>
      <c r="AV25" s="17">
        <v>34.799999999999997</v>
      </c>
      <c r="AW25" s="17">
        <v>14.2</v>
      </c>
      <c r="AX25" s="17">
        <v>73.2</v>
      </c>
      <c r="AY25" s="17">
        <v>-3.2</v>
      </c>
      <c r="AZ25" s="17">
        <v>-2.8</v>
      </c>
      <c r="BA25" s="17"/>
      <c r="BB25" s="17">
        <v>1.1000000000000001</v>
      </c>
      <c r="BC25" s="17">
        <v>0.3</v>
      </c>
      <c r="BD25" s="17">
        <v>18.5</v>
      </c>
      <c r="BE25" s="17"/>
      <c r="BF25" s="17"/>
      <c r="BG25" s="17">
        <v>0.6</v>
      </c>
      <c r="BH25" s="17"/>
      <c r="BI25" s="17"/>
      <c r="BJ25" s="17">
        <v>0</v>
      </c>
      <c r="BK25" s="17"/>
      <c r="BL25" s="17"/>
      <c r="BM25" s="17"/>
      <c r="BN25" s="17">
        <v>2</v>
      </c>
      <c r="BO25" s="17">
        <v>-42.7</v>
      </c>
      <c r="BP25" s="17">
        <v>-43.9</v>
      </c>
      <c r="BQ25" s="17">
        <v>0</v>
      </c>
      <c r="BR25" s="17">
        <v>-21.7</v>
      </c>
      <c r="BS25" s="17">
        <v>0</v>
      </c>
      <c r="BT25" s="17"/>
      <c r="BU25" s="17"/>
      <c r="BV25" s="17"/>
      <c r="BW25" s="17"/>
      <c r="BX25" s="17">
        <v>0</v>
      </c>
      <c r="BY25" s="17"/>
      <c r="BZ25" s="17"/>
      <c r="CA25" s="17">
        <v>-0.3</v>
      </c>
      <c r="CB25" s="17">
        <v>25.7</v>
      </c>
      <c r="CC25" s="17">
        <v>0</v>
      </c>
      <c r="CD25" s="17">
        <v>6.2</v>
      </c>
      <c r="CE25" s="17">
        <v>11.9</v>
      </c>
      <c r="CF25" s="17">
        <v>0</v>
      </c>
      <c r="CG25" s="17">
        <v>0</v>
      </c>
      <c r="CH25" s="17"/>
      <c r="CI25" s="17"/>
      <c r="CJ25" s="17">
        <v>55.6</v>
      </c>
      <c r="CK25" s="17"/>
      <c r="CL25" s="17">
        <v>-14.3</v>
      </c>
      <c r="CM25" s="17">
        <v>0</v>
      </c>
      <c r="CN25" s="17"/>
      <c r="CO25" s="17"/>
      <c r="CP25" s="17"/>
      <c r="CQ25" s="17"/>
      <c r="CR25" s="17">
        <v>-3.6</v>
      </c>
      <c r="CS25" s="17">
        <v>-5.6</v>
      </c>
      <c r="CT25" s="17">
        <v>0</v>
      </c>
      <c r="CU25" s="17"/>
      <c r="CV25" s="17">
        <v>1.5</v>
      </c>
      <c r="CW25" s="17"/>
      <c r="CX25" s="17">
        <v>-4.8</v>
      </c>
      <c r="CY25" s="17">
        <v>6</v>
      </c>
      <c r="CZ25" s="17"/>
      <c r="DA25" s="17"/>
      <c r="DB25" s="17">
        <v>0.1</v>
      </c>
      <c r="DC25" s="17">
        <v>0</v>
      </c>
      <c r="DD25" s="17">
        <v>-1</v>
      </c>
      <c r="DE25" s="17">
        <v>9</v>
      </c>
      <c r="DF25" s="17">
        <v>1.45</v>
      </c>
      <c r="DG25" s="17"/>
      <c r="DH25" s="17">
        <v>0.2</v>
      </c>
      <c r="DI25" s="17">
        <v>1.1000000000000001</v>
      </c>
      <c r="DJ25" s="17"/>
      <c r="DK25" s="17">
        <v>2.1</v>
      </c>
      <c r="DL25" s="17">
        <v>0.1</v>
      </c>
      <c r="DM25" s="17">
        <v>0.5</v>
      </c>
      <c r="DN25" s="17"/>
      <c r="DO25" s="17">
        <v>0.6</v>
      </c>
      <c r="DP25" s="17">
        <v>0.4</v>
      </c>
      <c r="DQ25" s="17">
        <v>-1.4</v>
      </c>
      <c r="DR25" s="17">
        <v>-19.899999999999999</v>
      </c>
      <c r="DS25" s="17">
        <v>-2.8</v>
      </c>
      <c r="DT25" s="17">
        <v>0</v>
      </c>
      <c r="DU25" s="17">
        <v>0.4</v>
      </c>
      <c r="DV25" s="17">
        <v>0.6</v>
      </c>
      <c r="DW25" s="17"/>
      <c r="DX25" s="17"/>
      <c r="DY25" s="17">
        <v>-4.5</v>
      </c>
      <c r="DZ25" s="17">
        <v>0.9</v>
      </c>
      <c r="EA25" s="17">
        <v>3</v>
      </c>
      <c r="EB25" s="17">
        <v>3</v>
      </c>
      <c r="EC25" s="17"/>
      <c r="ED25" s="17">
        <v>0</v>
      </c>
      <c r="EE25" s="17">
        <v>1.5</v>
      </c>
      <c r="EF25" s="17">
        <v>-1.3</v>
      </c>
      <c r="EG25" s="17">
        <v>-8</v>
      </c>
      <c r="EH25" s="17">
        <v>0</v>
      </c>
      <c r="EI25" s="17">
        <v>0</v>
      </c>
      <c r="EJ25" s="17"/>
      <c r="EK25" s="17">
        <v>2.6</v>
      </c>
      <c r="EL25" s="17">
        <v>-0.1</v>
      </c>
      <c r="EM25" s="17">
        <v>1.4</v>
      </c>
      <c r="EN25" s="17">
        <v>0.2</v>
      </c>
      <c r="EO25" s="17">
        <v>0.2</v>
      </c>
      <c r="EP25" s="17">
        <v>0.2</v>
      </c>
      <c r="EQ25" s="17"/>
      <c r="ER25" s="17">
        <v>1.5</v>
      </c>
      <c r="ES25" s="17">
        <v>0.1</v>
      </c>
      <c r="ET25" s="17">
        <v>10.8</v>
      </c>
      <c r="EU25" s="17">
        <v>-0.2</v>
      </c>
      <c r="EV25" s="17">
        <v>-15.3</v>
      </c>
      <c r="EW25" s="17">
        <v>0.7</v>
      </c>
      <c r="EX25" s="17">
        <v>-24</v>
      </c>
      <c r="EY25" s="17">
        <v>1.8</v>
      </c>
      <c r="EZ25" s="17">
        <v>0.7</v>
      </c>
      <c r="FA25" s="17">
        <v>0.3</v>
      </c>
      <c r="FB25" s="17">
        <v>1.2</v>
      </c>
      <c r="FC25" s="17">
        <v>0.2</v>
      </c>
      <c r="FD25" s="17">
        <v>0.4</v>
      </c>
      <c r="FE25" s="17">
        <v>2</v>
      </c>
      <c r="FF25" s="17">
        <v>1.7</v>
      </c>
      <c r="FG25" s="17"/>
      <c r="FH25" s="17">
        <v>0</v>
      </c>
      <c r="FI25" s="17">
        <v>0</v>
      </c>
      <c r="FJ25" s="17">
        <v>3.9</v>
      </c>
      <c r="FK25" s="17">
        <v>2</v>
      </c>
      <c r="FL25" s="17">
        <v>2.9</v>
      </c>
      <c r="FM25" s="17">
        <v>4.0999999999999996</v>
      </c>
      <c r="FN25" s="17">
        <v>9.5299999999999994</v>
      </c>
      <c r="FO25" s="17">
        <v>336.08</v>
      </c>
      <c r="FP25" s="15"/>
      <c r="FQ25" s="17">
        <v>2.7</v>
      </c>
      <c r="FR25" s="17">
        <v>0.14000000000000001</v>
      </c>
      <c r="FS25" s="17"/>
      <c r="FT25" s="17">
        <v>1.8</v>
      </c>
      <c r="FU25" s="17">
        <v>0.37</v>
      </c>
      <c r="FV25" s="17"/>
      <c r="FW25" s="17">
        <v>0.3</v>
      </c>
      <c r="FX25" s="17">
        <v>2</v>
      </c>
      <c r="FY25" s="17">
        <v>7.31</v>
      </c>
    </row>
    <row r="26" spans="1:181" ht="24" customHeight="1" x14ac:dyDescent="0.35">
      <c r="A26" s="18" t="s">
        <v>77</v>
      </c>
      <c r="B26" s="18" t="s">
        <v>798</v>
      </c>
      <c r="C26" s="19">
        <v>36</v>
      </c>
      <c r="D26" s="19"/>
      <c r="E26" s="19"/>
      <c r="F26" s="19"/>
      <c r="G26" s="19"/>
      <c r="H26" s="19">
        <v>1</v>
      </c>
      <c r="I26" s="19">
        <v>16.2</v>
      </c>
      <c r="J26" s="19">
        <v>0</v>
      </c>
      <c r="K26" s="19"/>
      <c r="L26" s="19">
        <v>23.8</v>
      </c>
      <c r="M26" s="19">
        <v>29.3</v>
      </c>
      <c r="N26" s="19">
        <v>26.3</v>
      </c>
      <c r="O26" s="19">
        <v>35.700000000000003</v>
      </c>
      <c r="P26" s="19">
        <v>6</v>
      </c>
      <c r="Q26" s="19">
        <v>-2.8</v>
      </c>
      <c r="R26" s="19">
        <v>29</v>
      </c>
      <c r="S26" s="19">
        <v>0.2</v>
      </c>
      <c r="T26" s="19"/>
      <c r="U26" s="19"/>
      <c r="V26" s="19"/>
      <c r="W26" s="19"/>
      <c r="X26" s="19">
        <v>-4.4000000000000004</v>
      </c>
      <c r="Y26" s="19">
        <v>2.2000000000000002</v>
      </c>
      <c r="Z26" s="19"/>
      <c r="AA26" s="19">
        <v>0</v>
      </c>
      <c r="AB26" s="19">
        <v>-3.2</v>
      </c>
      <c r="AC26" s="19"/>
      <c r="AD26" s="19">
        <v>15.9</v>
      </c>
      <c r="AE26" s="19"/>
      <c r="AF26" s="19"/>
      <c r="AG26" s="19"/>
      <c r="AH26" s="19"/>
      <c r="AI26" s="19">
        <v>13.6</v>
      </c>
      <c r="AJ26" s="19">
        <v>-6.4</v>
      </c>
      <c r="AK26" s="19"/>
      <c r="AL26" s="19"/>
      <c r="AM26" s="19"/>
      <c r="AN26" s="19">
        <v>-1.2</v>
      </c>
      <c r="AO26" s="19">
        <v>16.8</v>
      </c>
      <c r="AP26" s="19">
        <v>7.6</v>
      </c>
      <c r="AQ26" s="19">
        <v>23.3</v>
      </c>
      <c r="AR26" s="19">
        <v>3.9</v>
      </c>
      <c r="AS26" s="19">
        <v>-1.2</v>
      </c>
      <c r="AT26" s="19">
        <v>2.6</v>
      </c>
      <c r="AU26" s="19">
        <v>1.5</v>
      </c>
      <c r="AV26" s="19">
        <v>45.8</v>
      </c>
      <c r="AW26" s="19">
        <v>25.4</v>
      </c>
      <c r="AX26" s="19">
        <v>-39.6</v>
      </c>
      <c r="AY26" s="19">
        <v>0.1</v>
      </c>
      <c r="AZ26" s="19">
        <v>-2.6</v>
      </c>
      <c r="BA26" s="19"/>
      <c r="BB26" s="19">
        <v>1.1000000000000001</v>
      </c>
      <c r="BC26" s="19">
        <v>0.3</v>
      </c>
      <c r="BD26" s="19">
        <v>24.4</v>
      </c>
      <c r="BE26" s="19"/>
      <c r="BF26" s="19"/>
      <c r="BG26" s="19">
        <v>2.2000000000000002</v>
      </c>
      <c r="BH26" s="19"/>
      <c r="BI26" s="19"/>
      <c r="BJ26" s="19">
        <v>0</v>
      </c>
      <c r="BK26" s="19"/>
      <c r="BL26" s="19"/>
      <c r="BM26" s="19"/>
      <c r="BN26" s="19">
        <v>-3</v>
      </c>
      <c r="BO26" s="19">
        <v>-47.2</v>
      </c>
      <c r="BP26" s="19">
        <v>-48.2</v>
      </c>
      <c r="BQ26" s="19">
        <v>0</v>
      </c>
      <c r="BR26" s="19">
        <v>-24.5</v>
      </c>
      <c r="BS26" s="19">
        <v>0</v>
      </c>
      <c r="BT26" s="19"/>
      <c r="BU26" s="19"/>
      <c r="BV26" s="19"/>
      <c r="BW26" s="19"/>
      <c r="BX26" s="19">
        <v>0</v>
      </c>
      <c r="BY26" s="19"/>
      <c r="BZ26" s="19"/>
      <c r="CA26" s="19">
        <v>-0.3</v>
      </c>
      <c r="CB26" s="19">
        <v>25.7</v>
      </c>
      <c r="CC26" s="19">
        <v>0</v>
      </c>
      <c r="CD26" s="19">
        <v>5.0999999999999996</v>
      </c>
      <c r="CE26" s="19">
        <v>11.9</v>
      </c>
      <c r="CF26" s="19">
        <v>0.1</v>
      </c>
      <c r="CG26" s="19">
        <v>0</v>
      </c>
      <c r="CH26" s="19"/>
      <c r="CI26" s="19"/>
      <c r="CJ26" s="19">
        <v>59.3</v>
      </c>
      <c r="CK26" s="19"/>
      <c r="CL26" s="19">
        <v>-9</v>
      </c>
      <c r="CM26" s="19">
        <v>0</v>
      </c>
      <c r="CN26" s="19"/>
      <c r="CO26" s="19"/>
      <c r="CP26" s="19"/>
      <c r="CQ26" s="19"/>
      <c r="CR26" s="19">
        <v>15.9</v>
      </c>
      <c r="CS26" s="19">
        <v>6</v>
      </c>
      <c r="CT26" s="19">
        <v>0</v>
      </c>
      <c r="CU26" s="19"/>
      <c r="CV26" s="19">
        <v>1.4</v>
      </c>
      <c r="CW26" s="19"/>
      <c r="CX26" s="19">
        <v>-4.2</v>
      </c>
      <c r="CY26" s="19">
        <v>8</v>
      </c>
      <c r="CZ26" s="19"/>
      <c r="DA26" s="19"/>
      <c r="DB26" s="19">
        <v>0</v>
      </c>
      <c r="DC26" s="19">
        <v>0</v>
      </c>
      <c r="DD26" s="19">
        <v>-0.9</v>
      </c>
      <c r="DE26" s="19">
        <v>21.8</v>
      </c>
      <c r="DF26" s="19">
        <v>10.78</v>
      </c>
      <c r="DG26" s="19"/>
      <c r="DH26" s="19">
        <v>0.2</v>
      </c>
      <c r="DI26" s="19">
        <v>1.1000000000000001</v>
      </c>
      <c r="DJ26" s="19"/>
      <c r="DK26" s="19">
        <v>-1.2</v>
      </c>
      <c r="DL26" s="19">
        <v>0.1</v>
      </c>
      <c r="DM26" s="19">
        <v>0.6</v>
      </c>
      <c r="DN26" s="19"/>
      <c r="DO26" s="19">
        <v>0.7</v>
      </c>
      <c r="DP26" s="19">
        <v>0.5</v>
      </c>
      <c r="DQ26" s="19">
        <v>-1.4</v>
      </c>
      <c r="DR26" s="19">
        <v>-22.8</v>
      </c>
      <c r="DS26" s="19">
        <v>-3</v>
      </c>
      <c r="DT26" s="19">
        <v>0</v>
      </c>
      <c r="DU26" s="19">
        <v>0.4</v>
      </c>
      <c r="DV26" s="19">
        <v>0.6</v>
      </c>
      <c r="DW26" s="19"/>
      <c r="DX26" s="19"/>
      <c r="DY26" s="19">
        <v>-4.4000000000000004</v>
      </c>
      <c r="DZ26" s="19">
        <v>0.3</v>
      </c>
      <c r="EA26" s="19">
        <v>3</v>
      </c>
      <c r="EB26" s="19">
        <v>3.1</v>
      </c>
      <c r="EC26" s="19"/>
      <c r="ED26" s="19">
        <v>0</v>
      </c>
      <c r="EE26" s="19">
        <v>2.6</v>
      </c>
      <c r="EF26" s="19">
        <v>-5.0999999999999996</v>
      </c>
      <c r="EG26" s="19">
        <v>-15.6</v>
      </c>
      <c r="EH26" s="19">
        <v>0</v>
      </c>
      <c r="EI26" s="19">
        <v>0</v>
      </c>
      <c r="EJ26" s="19"/>
      <c r="EK26" s="19">
        <v>2.6</v>
      </c>
      <c r="EL26" s="19">
        <v>-0.1</v>
      </c>
      <c r="EM26" s="19">
        <v>2</v>
      </c>
      <c r="EN26" s="19">
        <v>0.2</v>
      </c>
      <c r="EO26" s="19">
        <v>0.2</v>
      </c>
      <c r="EP26" s="19">
        <v>0.2</v>
      </c>
      <c r="EQ26" s="19"/>
      <c r="ER26" s="19">
        <v>1.1000000000000001</v>
      </c>
      <c r="ES26" s="19">
        <v>-0.2</v>
      </c>
      <c r="ET26" s="19">
        <v>13.5</v>
      </c>
      <c r="EU26" s="19">
        <v>-0.2</v>
      </c>
      <c r="EV26" s="19">
        <v>-16.899999999999999</v>
      </c>
      <c r="EW26" s="19">
        <v>0</v>
      </c>
      <c r="EX26" s="19">
        <v>-31.3</v>
      </c>
      <c r="EY26" s="19">
        <v>1.8</v>
      </c>
      <c r="EZ26" s="19">
        <v>0.7</v>
      </c>
      <c r="FA26" s="19">
        <v>0.3</v>
      </c>
      <c r="FB26" s="19">
        <v>1.2</v>
      </c>
      <c r="FC26" s="19">
        <v>-0.1</v>
      </c>
      <c r="FD26" s="19">
        <v>0.8</v>
      </c>
      <c r="FE26" s="19">
        <v>1.8</v>
      </c>
      <c r="FF26" s="19">
        <v>1.6</v>
      </c>
      <c r="FG26" s="19"/>
      <c r="FH26" s="19">
        <v>0</v>
      </c>
      <c r="FI26" s="19">
        <v>0</v>
      </c>
      <c r="FJ26" s="19">
        <v>3.2</v>
      </c>
      <c r="FK26" s="19">
        <v>2.7</v>
      </c>
      <c r="FL26" s="19">
        <v>2.2999999999999998</v>
      </c>
      <c r="FM26" s="19">
        <v>3.9</v>
      </c>
      <c r="FN26" s="19">
        <v>9.9499999999999993</v>
      </c>
      <c r="FO26" s="19">
        <v>318.43</v>
      </c>
      <c r="FP26" s="15"/>
      <c r="FQ26" s="19">
        <v>2.6</v>
      </c>
      <c r="FR26" s="19">
        <v>0.76</v>
      </c>
      <c r="FS26" s="19"/>
      <c r="FT26" s="19">
        <v>1.8</v>
      </c>
      <c r="FU26" s="19">
        <v>0.35</v>
      </c>
      <c r="FV26" s="19"/>
      <c r="FW26" s="19">
        <v>0.6</v>
      </c>
      <c r="FX26" s="19">
        <v>2.2000000000000002</v>
      </c>
      <c r="FY26" s="19">
        <v>8.31</v>
      </c>
    </row>
    <row r="27" spans="1:181" ht="24" customHeight="1" x14ac:dyDescent="0.35">
      <c r="A27" s="13" t="s">
        <v>77</v>
      </c>
      <c r="B27" s="13" t="s">
        <v>799</v>
      </c>
      <c r="C27" s="14">
        <v>33.200000000000003</v>
      </c>
      <c r="D27" s="14"/>
      <c r="E27" s="14"/>
      <c r="F27" s="14"/>
      <c r="G27" s="14"/>
      <c r="H27" s="14">
        <v>-7</v>
      </c>
      <c r="I27" s="14">
        <v>-0.7</v>
      </c>
      <c r="J27" s="14">
        <v>0</v>
      </c>
      <c r="K27" s="14"/>
      <c r="L27" s="14">
        <v>29</v>
      </c>
      <c r="M27" s="14">
        <v>33.6</v>
      </c>
      <c r="N27" s="14">
        <v>22.6</v>
      </c>
      <c r="O27" s="14">
        <v>43.5</v>
      </c>
      <c r="P27" s="14">
        <v>-16.7</v>
      </c>
      <c r="Q27" s="14">
        <v>-17.600000000000001</v>
      </c>
      <c r="R27" s="14">
        <v>35.9</v>
      </c>
      <c r="S27" s="14">
        <v>-0.2</v>
      </c>
      <c r="T27" s="14"/>
      <c r="U27" s="14"/>
      <c r="V27" s="14"/>
      <c r="W27" s="14"/>
      <c r="X27" s="14">
        <v>-1.9</v>
      </c>
      <c r="Y27" s="14">
        <v>2.1</v>
      </c>
      <c r="Z27" s="14"/>
      <c r="AA27" s="14">
        <v>0</v>
      </c>
      <c r="AB27" s="14">
        <v>-3.2</v>
      </c>
      <c r="AC27" s="14"/>
      <c r="AD27" s="14">
        <v>18.8</v>
      </c>
      <c r="AE27" s="14"/>
      <c r="AF27" s="14"/>
      <c r="AG27" s="14"/>
      <c r="AH27" s="14"/>
      <c r="AI27" s="14">
        <v>13.4</v>
      </c>
      <c r="AJ27" s="14">
        <v>10.9</v>
      </c>
      <c r="AK27" s="14"/>
      <c r="AL27" s="14"/>
      <c r="AM27" s="14"/>
      <c r="AN27" s="14">
        <v>-1.2</v>
      </c>
      <c r="AO27" s="14">
        <v>47.9</v>
      </c>
      <c r="AP27" s="14">
        <v>8.6</v>
      </c>
      <c r="AQ27" s="14">
        <v>29.4</v>
      </c>
      <c r="AR27" s="14">
        <v>7</v>
      </c>
      <c r="AS27" s="14">
        <v>-1.2</v>
      </c>
      <c r="AT27" s="14">
        <v>2.6</v>
      </c>
      <c r="AU27" s="14">
        <v>1.4</v>
      </c>
      <c r="AV27" s="14">
        <v>39.9</v>
      </c>
      <c r="AW27" s="14">
        <v>19.5</v>
      </c>
      <c r="AX27" s="14">
        <v>-44</v>
      </c>
      <c r="AY27" s="14">
        <v>-1.2</v>
      </c>
      <c r="AZ27" s="14">
        <v>-2.8</v>
      </c>
      <c r="BA27" s="14"/>
      <c r="BB27" s="14">
        <v>1.1000000000000001</v>
      </c>
      <c r="BC27" s="14">
        <v>0.3</v>
      </c>
      <c r="BD27" s="14">
        <v>16.600000000000001</v>
      </c>
      <c r="BE27" s="14"/>
      <c r="BF27" s="14"/>
      <c r="BG27" s="14">
        <v>2.2000000000000002</v>
      </c>
      <c r="BH27" s="14"/>
      <c r="BI27" s="14"/>
      <c r="BJ27" s="14">
        <v>0</v>
      </c>
      <c r="BK27" s="14"/>
      <c r="BL27" s="14"/>
      <c r="BM27" s="14"/>
      <c r="BN27" s="14">
        <v>3.5</v>
      </c>
      <c r="BO27" s="14">
        <v>0</v>
      </c>
      <c r="BP27" s="14">
        <v>0</v>
      </c>
      <c r="BQ27" s="14">
        <v>0</v>
      </c>
      <c r="BR27" s="14">
        <v>24.1</v>
      </c>
      <c r="BS27" s="14">
        <v>0</v>
      </c>
      <c r="BT27" s="14"/>
      <c r="BU27" s="14"/>
      <c r="BV27" s="14"/>
      <c r="BW27" s="14"/>
      <c r="BX27" s="14">
        <v>0</v>
      </c>
      <c r="BY27" s="14"/>
      <c r="BZ27" s="14"/>
      <c r="CA27" s="14">
        <v>-0.3</v>
      </c>
      <c r="CB27" s="14">
        <v>46.2</v>
      </c>
      <c r="CC27" s="14">
        <v>20.8</v>
      </c>
      <c r="CD27" s="14">
        <v>12.9</v>
      </c>
      <c r="CE27" s="14">
        <v>14.1</v>
      </c>
      <c r="CF27" s="14">
        <v>8.1</v>
      </c>
      <c r="CG27" s="14">
        <v>0</v>
      </c>
      <c r="CH27" s="14"/>
      <c r="CI27" s="14"/>
      <c r="CJ27" s="14">
        <v>61.1</v>
      </c>
      <c r="CK27" s="14"/>
      <c r="CL27" s="14">
        <v>-6.8</v>
      </c>
      <c r="CM27" s="14">
        <v>0</v>
      </c>
      <c r="CN27" s="14"/>
      <c r="CO27" s="14"/>
      <c r="CP27" s="14"/>
      <c r="CQ27" s="14"/>
      <c r="CR27" s="14">
        <v>17.600000000000001</v>
      </c>
      <c r="CS27" s="14">
        <v>7</v>
      </c>
      <c r="CT27" s="14">
        <v>0</v>
      </c>
      <c r="CU27" s="14"/>
      <c r="CV27" s="14">
        <v>1.4</v>
      </c>
      <c r="CW27" s="14"/>
      <c r="CX27" s="14">
        <v>-4</v>
      </c>
      <c r="CY27" s="14">
        <v>8.6999999999999993</v>
      </c>
      <c r="CZ27" s="14"/>
      <c r="DA27" s="14"/>
      <c r="DB27" s="14">
        <v>0.1</v>
      </c>
      <c r="DC27" s="14">
        <v>0</v>
      </c>
      <c r="DD27" s="14">
        <v>-1</v>
      </c>
      <c r="DE27" s="14">
        <v>23.7</v>
      </c>
      <c r="DF27" s="14">
        <v>8.36</v>
      </c>
      <c r="DG27" s="14"/>
      <c r="DH27" s="14">
        <v>0.2</v>
      </c>
      <c r="DI27" s="14">
        <v>1.3</v>
      </c>
      <c r="DJ27" s="14"/>
      <c r="DK27" s="14">
        <v>-1.4</v>
      </c>
      <c r="DL27" s="14">
        <v>0.3</v>
      </c>
      <c r="DM27" s="14">
        <v>0.6</v>
      </c>
      <c r="DN27" s="14"/>
      <c r="DO27" s="14">
        <v>0.7</v>
      </c>
      <c r="DP27" s="14">
        <v>0.5</v>
      </c>
      <c r="DQ27" s="14">
        <v>-1.7</v>
      </c>
      <c r="DR27" s="14">
        <v>-22.2</v>
      </c>
      <c r="DS27" s="14">
        <v>-3.2</v>
      </c>
      <c r="DT27" s="14">
        <v>0</v>
      </c>
      <c r="DU27" s="14">
        <v>0.5</v>
      </c>
      <c r="DV27" s="14">
        <v>0.6</v>
      </c>
      <c r="DW27" s="14"/>
      <c r="DX27" s="14"/>
      <c r="DY27" s="14">
        <v>-4.5</v>
      </c>
      <c r="DZ27" s="14">
        <v>0.2</v>
      </c>
      <c r="EA27" s="14">
        <v>3.2</v>
      </c>
      <c r="EB27" s="14">
        <v>3</v>
      </c>
      <c r="EC27" s="14"/>
      <c r="ED27" s="14">
        <v>0</v>
      </c>
      <c r="EE27" s="14">
        <v>2.8</v>
      </c>
      <c r="EF27" s="14">
        <v>-3.7</v>
      </c>
      <c r="EG27" s="14">
        <v>-11.6</v>
      </c>
      <c r="EH27" s="14">
        <v>0</v>
      </c>
      <c r="EI27" s="14">
        <v>0</v>
      </c>
      <c r="EJ27" s="14"/>
      <c r="EK27" s="14">
        <v>2.6</v>
      </c>
      <c r="EL27" s="14">
        <v>-0.1</v>
      </c>
      <c r="EM27" s="14">
        <v>2</v>
      </c>
      <c r="EN27" s="14">
        <v>0.2</v>
      </c>
      <c r="EO27" s="14">
        <v>0.2</v>
      </c>
      <c r="EP27" s="14">
        <v>0.2</v>
      </c>
      <c r="EQ27" s="14"/>
      <c r="ER27" s="14">
        <v>1.1000000000000001</v>
      </c>
      <c r="ES27" s="14">
        <v>-0.5</v>
      </c>
      <c r="ET27" s="14">
        <v>14.5</v>
      </c>
      <c r="EU27" s="14">
        <v>-0.2</v>
      </c>
      <c r="EV27" s="14">
        <v>0</v>
      </c>
      <c r="EW27" s="14">
        <v>0</v>
      </c>
      <c r="EX27" s="14">
        <v>-26.7</v>
      </c>
      <c r="EY27" s="14">
        <v>1.2</v>
      </c>
      <c r="EZ27" s="14">
        <v>0.7</v>
      </c>
      <c r="FA27" s="14">
        <v>0.3</v>
      </c>
      <c r="FB27" s="14">
        <v>1.2</v>
      </c>
      <c r="FC27" s="14">
        <v>-0.3</v>
      </c>
      <c r="FD27" s="14">
        <v>0.8</v>
      </c>
      <c r="FE27" s="14">
        <v>2.2000000000000002</v>
      </c>
      <c r="FF27" s="14">
        <v>1.9</v>
      </c>
      <c r="FG27" s="14"/>
      <c r="FH27" s="14">
        <v>0</v>
      </c>
      <c r="FI27" s="14">
        <v>0</v>
      </c>
      <c r="FJ27" s="14">
        <v>3.2</v>
      </c>
      <c r="FK27" s="14">
        <v>1.6</v>
      </c>
      <c r="FL27" s="14">
        <v>2.8</v>
      </c>
      <c r="FM27" s="14">
        <v>4</v>
      </c>
      <c r="FN27" s="14">
        <v>9.24</v>
      </c>
      <c r="FO27" s="14">
        <v>555.1</v>
      </c>
      <c r="FP27" s="15"/>
      <c r="FQ27" s="14">
        <v>2.4</v>
      </c>
      <c r="FR27" s="14">
        <v>-0.4</v>
      </c>
      <c r="FS27" s="14"/>
      <c r="FT27" s="14">
        <v>1.7</v>
      </c>
      <c r="FU27" s="14">
        <v>0.34</v>
      </c>
      <c r="FV27" s="14"/>
      <c r="FW27" s="14">
        <v>0.4</v>
      </c>
      <c r="FX27" s="14">
        <v>2.1</v>
      </c>
      <c r="FY27" s="14">
        <v>6.54</v>
      </c>
    </row>
    <row r="28" spans="1:181" ht="24" customHeight="1" x14ac:dyDescent="0.35">
      <c r="A28" s="16" t="s">
        <v>77</v>
      </c>
      <c r="B28" s="16" t="s">
        <v>800</v>
      </c>
      <c r="C28" s="17">
        <v>37.9</v>
      </c>
      <c r="D28" s="17"/>
      <c r="E28" s="17"/>
      <c r="F28" s="17"/>
      <c r="G28" s="17"/>
      <c r="H28" s="17">
        <v>-4.5</v>
      </c>
      <c r="I28" s="17">
        <v>4.5</v>
      </c>
      <c r="J28" s="17">
        <v>0</v>
      </c>
      <c r="K28" s="17"/>
      <c r="L28" s="17">
        <v>32.6</v>
      </c>
      <c r="M28" s="17">
        <v>39</v>
      </c>
      <c r="N28" s="17">
        <v>34.9</v>
      </c>
      <c r="O28" s="17">
        <v>47.3</v>
      </c>
      <c r="P28" s="17">
        <v>-17.5</v>
      </c>
      <c r="Q28" s="17">
        <v>-18.7</v>
      </c>
      <c r="R28" s="17">
        <v>42</v>
      </c>
      <c r="S28" s="17">
        <v>0.1</v>
      </c>
      <c r="T28" s="17"/>
      <c r="U28" s="17"/>
      <c r="V28" s="17"/>
      <c r="W28" s="17"/>
      <c r="X28" s="17">
        <v>0.2</v>
      </c>
      <c r="Y28" s="17">
        <v>2.4</v>
      </c>
      <c r="Z28" s="17"/>
      <c r="AA28" s="17">
        <v>0</v>
      </c>
      <c r="AB28" s="17">
        <v>-3.3</v>
      </c>
      <c r="AC28" s="17"/>
      <c r="AD28" s="17">
        <v>20.3</v>
      </c>
      <c r="AE28" s="17"/>
      <c r="AF28" s="17"/>
      <c r="AG28" s="17"/>
      <c r="AH28" s="17"/>
      <c r="AI28" s="17">
        <v>15</v>
      </c>
      <c r="AJ28" s="17">
        <v>9.5</v>
      </c>
      <c r="AK28" s="17"/>
      <c r="AL28" s="17"/>
      <c r="AM28" s="17"/>
      <c r="AN28" s="17">
        <v>-1.3</v>
      </c>
      <c r="AO28" s="17">
        <v>48.9</v>
      </c>
      <c r="AP28" s="17">
        <v>8.9</v>
      </c>
      <c r="AQ28" s="17">
        <v>28.5</v>
      </c>
      <c r="AR28" s="17">
        <v>6.5</v>
      </c>
      <c r="AS28" s="17">
        <v>-0.9</v>
      </c>
      <c r="AT28" s="17">
        <v>2.6</v>
      </c>
      <c r="AU28" s="17">
        <v>0.8</v>
      </c>
      <c r="AV28" s="17">
        <v>43.9</v>
      </c>
      <c r="AW28" s="17">
        <v>23.4</v>
      </c>
      <c r="AX28" s="17">
        <v>-41.1</v>
      </c>
      <c r="AY28" s="17">
        <v>3.9</v>
      </c>
      <c r="AZ28" s="17">
        <v>-0.3</v>
      </c>
      <c r="BA28" s="17"/>
      <c r="BB28" s="17">
        <v>1.2</v>
      </c>
      <c r="BC28" s="17">
        <v>0.3</v>
      </c>
      <c r="BD28" s="17">
        <v>22.1</v>
      </c>
      <c r="BE28" s="17"/>
      <c r="BF28" s="17"/>
      <c r="BG28" s="17">
        <v>5.8</v>
      </c>
      <c r="BH28" s="17"/>
      <c r="BI28" s="17"/>
      <c r="BJ28" s="17">
        <v>0</v>
      </c>
      <c r="BK28" s="17"/>
      <c r="BL28" s="17"/>
      <c r="BM28" s="17"/>
      <c r="BN28" s="17">
        <v>4</v>
      </c>
      <c r="BO28" s="17">
        <v>0</v>
      </c>
      <c r="BP28" s="17">
        <v>0</v>
      </c>
      <c r="BQ28" s="17">
        <v>0</v>
      </c>
      <c r="BR28" s="17">
        <v>35.799999999999997</v>
      </c>
      <c r="BS28" s="17">
        <v>0</v>
      </c>
      <c r="BT28" s="17"/>
      <c r="BU28" s="17"/>
      <c r="BV28" s="17"/>
      <c r="BW28" s="17"/>
      <c r="BX28" s="17">
        <v>0</v>
      </c>
      <c r="BY28" s="17"/>
      <c r="BZ28" s="17"/>
      <c r="CA28" s="17">
        <v>-0.2</v>
      </c>
      <c r="CB28" s="17">
        <v>44.8</v>
      </c>
      <c r="CC28" s="17">
        <v>29.8</v>
      </c>
      <c r="CD28" s="17">
        <v>11.9</v>
      </c>
      <c r="CE28" s="17">
        <v>11.8</v>
      </c>
      <c r="CF28" s="17">
        <v>8</v>
      </c>
      <c r="CG28" s="17">
        <v>0</v>
      </c>
      <c r="CH28" s="17"/>
      <c r="CI28" s="17"/>
      <c r="CJ28" s="17">
        <v>68.400000000000006</v>
      </c>
      <c r="CK28" s="17"/>
      <c r="CL28" s="17">
        <v>4.3</v>
      </c>
      <c r="CM28" s="17">
        <v>0</v>
      </c>
      <c r="CN28" s="17"/>
      <c r="CO28" s="17"/>
      <c r="CP28" s="17"/>
      <c r="CQ28" s="17"/>
      <c r="CR28" s="17">
        <v>13.1</v>
      </c>
      <c r="CS28" s="17">
        <v>4.4000000000000004</v>
      </c>
      <c r="CT28" s="17">
        <v>0</v>
      </c>
      <c r="CU28" s="17"/>
      <c r="CV28" s="17">
        <v>1.2</v>
      </c>
      <c r="CW28" s="17"/>
      <c r="CX28" s="17">
        <v>-3.5</v>
      </c>
      <c r="CY28" s="17">
        <v>9.1</v>
      </c>
      <c r="CZ28" s="17"/>
      <c r="DA28" s="17"/>
      <c r="DB28" s="17">
        <v>0</v>
      </c>
      <c r="DC28" s="17">
        <v>-0.1</v>
      </c>
      <c r="DD28" s="17">
        <v>-1.1000000000000001</v>
      </c>
      <c r="DE28" s="17">
        <v>10.4</v>
      </c>
      <c r="DF28" s="17">
        <v>19.170000000000002</v>
      </c>
      <c r="DG28" s="17"/>
      <c r="DH28" s="17">
        <v>0.2</v>
      </c>
      <c r="DI28" s="17">
        <v>1.3</v>
      </c>
      <c r="DJ28" s="17"/>
      <c r="DK28" s="17">
        <v>-1</v>
      </c>
      <c r="DL28" s="17">
        <v>0.3</v>
      </c>
      <c r="DM28" s="17">
        <v>0.6</v>
      </c>
      <c r="DN28" s="17"/>
      <c r="DO28" s="17">
        <v>0.7</v>
      </c>
      <c r="DP28" s="17">
        <v>0.5</v>
      </c>
      <c r="DQ28" s="17">
        <v>-1.9</v>
      </c>
      <c r="DR28" s="17">
        <v>-21.8</v>
      </c>
      <c r="DS28" s="17">
        <v>-3.3</v>
      </c>
      <c r="DT28" s="17">
        <v>0</v>
      </c>
      <c r="DU28" s="17">
        <v>0.6</v>
      </c>
      <c r="DV28" s="17">
        <v>0.6</v>
      </c>
      <c r="DW28" s="17"/>
      <c r="DX28" s="17"/>
      <c r="DY28" s="17">
        <v>-4.5</v>
      </c>
      <c r="DZ28" s="17">
        <v>0</v>
      </c>
      <c r="EA28" s="17">
        <v>3.2</v>
      </c>
      <c r="EB28" s="17">
        <v>3.2</v>
      </c>
      <c r="EC28" s="17"/>
      <c r="ED28" s="17">
        <v>0</v>
      </c>
      <c r="EE28" s="17">
        <v>3</v>
      </c>
      <c r="EF28" s="17">
        <v>-3.5</v>
      </c>
      <c r="EG28" s="17">
        <v>-10.1</v>
      </c>
      <c r="EH28" s="17">
        <v>0</v>
      </c>
      <c r="EI28" s="17">
        <v>0</v>
      </c>
      <c r="EJ28" s="17"/>
      <c r="EK28" s="17">
        <v>2.6</v>
      </c>
      <c r="EL28" s="17">
        <v>-0.1</v>
      </c>
      <c r="EM28" s="17">
        <v>2</v>
      </c>
      <c r="EN28" s="17">
        <v>0.2</v>
      </c>
      <c r="EO28" s="17">
        <v>0.2</v>
      </c>
      <c r="EP28" s="17">
        <v>0.2</v>
      </c>
      <c r="EQ28" s="17"/>
      <c r="ER28" s="17">
        <v>1.4</v>
      </c>
      <c r="ES28" s="17">
        <v>-0.8</v>
      </c>
      <c r="ET28" s="17">
        <v>15.2</v>
      </c>
      <c r="EU28" s="17">
        <v>-0.2</v>
      </c>
      <c r="EV28" s="17">
        <v>0</v>
      </c>
      <c r="EW28" s="17">
        <v>0</v>
      </c>
      <c r="EX28" s="17">
        <v>-19.399999999999999</v>
      </c>
      <c r="EY28" s="17">
        <v>1.2</v>
      </c>
      <c r="EZ28" s="17">
        <v>0.8</v>
      </c>
      <c r="FA28" s="17">
        <v>0.3</v>
      </c>
      <c r="FB28" s="17">
        <v>1.2</v>
      </c>
      <c r="FC28" s="17">
        <v>-0.7</v>
      </c>
      <c r="FD28" s="17">
        <v>0.8</v>
      </c>
      <c r="FE28" s="17">
        <v>2</v>
      </c>
      <c r="FF28" s="17">
        <v>1.8</v>
      </c>
      <c r="FG28" s="17"/>
      <c r="FH28" s="17">
        <v>0</v>
      </c>
      <c r="FI28" s="17">
        <v>0</v>
      </c>
      <c r="FJ28" s="17">
        <v>4.7</v>
      </c>
      <c r="FK28" s="17">
        <v>0</v>
      </c>
      <c r="FL28" s="17">
        <v>2.2999999999999998</v>
      </c>
      <c r="FM28" s="17">
        <v>4</v>
      </c>
      <c r="FN28" s="17">
        <v>9.91</v>
      </c>
      <c r="FO28" s="17">
        <v>663.88</v>
      </c>
      <c r="FP28" s="15"/>
      <c r="FQ28" s="17">
        <v>2.5</v>
      </c>
      <c r="FR28" s="17">
        <v>-1.05</v>
      </c>
      <c r="FS28" s="17"/>
      <c r="FT28" s="17">
        <v>1.7</v>
      </c>
      <c r="FU28" s="17">
        <v>0.34</v>
      </c>
      <c r="FV28" s="17"/>
      <c r="FW28" s="17">
        <v>0.5</v>
      </c>
      <c r="FX28" s="17">
        <v>1.9</v>
      </c>
      <c r="FY28" s="17">
        <v>5.89</v>
      </c>
    </row>
    <row r="29" spans="1:181" ht="24" customHeight="1" x14ac:dyDescent="0.35">
      <c r="A29" s="16" t="s">
        <v>77</v>
      </c>
      <c r="B29" s="16" t="s">
        <v>801</v>
      </c>
      <c r="C29" s="17">
        <v>33.299999999999997</v>
      </c>
      <c r="D29" s="17"/>
      <c r="E29" s="17"/>
      <c r="F29" s="17"/>
      <c r="G29" s="17"/>
      <c r="H29" s="17">
        <v>-3.6</v>
      </c>
      <c r="I29" s="17">
        <v>1.5</v>
      </c>
      <c r="J29" s="17">
        <v>0</v>
      </c>
      <c r="K29" s="17"/>
      <c r="L29" s="17">
        <v>40.700000000000003</v>
      </c>
      <c r="M29" s="17">
        <v>47.4</v>
      </c>
      <c r="N29" s="17">
        <v>35.299999999999997</v>
      </c>
      <c r="O29" s="17">
        <v>57.7</v>
      </c>
      <c r="P29" s="17">
        <v>-14</v>
      </c>
      <c r="Q29" s="17">
        <v>-15.4</v>
      </c>
      <c r="R29" s="17">
        <v>47.7</v>
      </c>
      <c r="S29" s="17">
        <v>-0.2</v>
      </c>
      <c r="T29" s="17"/>
      <c r="U29" s="17"/>
      <c r="V29" s="17"/>
      <c r="W29" s="17"/>
      <c r="X29" s="17">
        <v>0.6</v>
      </c>
      <c r="Y29" s="17">
        <v>1.1000000000000001</v>
      </c>
      <c r="Z29" s="17"/>
      <c r="AA29" s="17">
        <v>0</v>
      </c>
      <c r="AB29" s="17">
        <v>-3.2</v>
      </c>
      <c r="AC29" s="17"/>
      <c r="AD29" s="17">
        <v>20.7</v>
      </c>
      <c r="AE29" s="17"/>
      <c r="AF29" s="17"/>
      <c r="AG29" s="17"/>
      <c r="AH29" s="17"/>
      <c r="AI29" s="17">
        <v>14.5</v>
      </c>
      <c r="AJ29" s="17">
        <v>12.7</v>
      </c>
      <c r="AK29" s="17"/>
      <c r="AL29" s="17"/>
      <c r="AM29" s="17"/>
      <c r="AN29" s="17">
        <v>-1.1000000000000001</v>
      </c>
      <c r="AO29" s="17">
        <v>51.3</v>
      </c>
      <c r="AP29" s="17">
        <v>9.9</v>
      </c>
      <c r="AQ29" s="17">
        <v>29.6</v>
      </c>
      <c r="AR29" s="17">
        <v>7.3</v>
      </c>
      <c r="AS29" s="17">
        <v>-1.3</v>
      </c>
      <c r="AT29" s="17">
        <v>2.6</v>
      </c>
      <c r="AU29" s="17">
        <v>0.5</v>
      </c>
      <c r="AV29" s="17">
        <v>49.3</v>
      </c>
      <c r="AW29" s="17">
        <v>28.9</v>
      </c>
      <c r="AX29" s="17">
        <v>-35.6</v>
      </c>
      <c r="AY29" s="17">
        <v>0.1</v>
      </c>
      <c r="AZ29" s="17">
        <v>-3</v>
      </c>
      <c r="BA29" s="17"/>
      <c r="BB29" s="17">
        <v>1</v>
      </c>
      <c r="BC29" s="17">
        <v>0.3</v>
      </c>
      <c r="BD29" s="17">
        <v>14.9</v>
      </c>
      <c r="BE29" s="17"/>
      <c r="BF29" s="17"/>
      <c r="BG29" s="17">
        <v>7.7</v>
      </c>
      <c r="BH29" s="17"/>
      <c r="BI29" s="17"/>
      <c r="BJ29" s="17">
        <v>0</v>
      </c>
      <c r="BK29" s="17"/>
      <c r="BL29" s="17"/>
      <c r="BM29" s="17"/>
      <c r="BN29" s="17">
        <v>7.6</v>
      </c>
      <c r="BO29" s="17">
        <v>0</v>
      </c>
      <c r="BP29" s="17">
        <v>0</v>
      </c>
      <c r="BQ29" s="17">
        <v>0</v>
      </c>
      <c r="BR29" s="17">
        <v>39.5</v>
      </c>
      <c r="BS29" s="17">
        <v>0</v>
      </c>
      <c r="BT29" s="17"/>
      <c r="BU29" s="17"/>
      <c r="BV29" s="17"/>
      <c r="BW29" s="17"/>
      <c r="BX29" s="17">
        <v>0</v>
      </c>
      <c r="BY29" s="17"/>
      <c r="BZ29" s="17"/>
      <c r="CA29" s="17">
        <v>-0.3</v>
      </c>
      <c r="CB29" s="17">
        <v>47.3</v>
      </c>
      <c r="CC29" s="17">
        <v>31.4</v>
      </c>
      <c r="CD29" s="17">
        <v>18.600000000000001</v>
      </c>
      <c r="CE29" s="17">
        <v>15</v>
      </c>
      <c r="CF29" s="17">
        <v>8</v>
      </c>
      <c r="CG29" s="17">
        <v>0</v>
      </c>
      <c r="CH29" s="17"/>
      <c r="CI29" s="17"/>
      <c r="CJ29" s="17">
        <v>75.3</v>
      </c>
      <c r="CK29" s="17"/>
      <c r="CL29" s="17">
        <v>13.8</v>
      </c>
      <c r="CM29" s="17">
        <v>0</v>
      </c>
      <c r="CN29" s="17"/>
      <c r="CO29" s="17"/>
      <c r="CP29" s="17"/>
      <c r="CQ29" s="17"/>
      <c r="CR29" s="17">
        <v>17.600000000000001</v>
      </c>
      <c r="CS29" s="17">
        <v>7</v>
      </c>
      <c r="CT29" s="17">
        <v>0</v>
      </c>
      <c r="CU29" s="17"/>
      <c r="CV29" s="17">
        <v>1</v>
      </c>
      <c r="CW29" s="17"/>
      <c r="CX29" s="17">
        <v>-3.7</v>
      </c>
      <c r="CY29" s="17">
        <v>9</v>
      </c>
      <c r="CZ29" s="17"/>
      <c r="DA29" s="17"/>
      <c r="DB29" s="17">
        <v>0</v>
      </c>
      <c r="DC29" s="17">
        <v>0</v>
      </c>
      <c r="DD29" s="17">
        <v>-1</v>
      </c>
      <c r="DE29" s="17">
        <v>-7.9</v>
      </c>
      <c r="DF29" s="17">
        <v>44.15</v>
      </c>
      <c r="DG29" s="17"/>
      <c r="DH29" s="17">
        <v>0.2</v>
      </c>
      <c r="DI29" s="17">
        <v>1.3</v>
      </c>
      <c r="DJ29" s="17"/>
      <c r="DK29" s="17">
        <v>-0.7</v>
      </c>
      <c r="DL29" s="17">
        <v>0.3</v>
      </c>
      <c r="DM29" s="17">
        <v>0.6</v>
      </c>
      <c r="DN29" s="17"/>
      <c r="DO29" s="17">
        <v>0.7</v>
      </c>
      <c r="DP29" s="17">
        <v>0.5</v>
      </c>
      <c r="DQ29" s="17">
        <v>-1.7</v>
      </c>
      <c r="DR29" s="17">
        <v>-21.6</v>
      </c>
      <c r="DS29" s="17">
        <v>-3.4</v>
      </c>
      <c r="DT29" s="17">
        <v>0</v>
      </c>
      <c r="DU29" s="17">
        <v>0.6</v>
      </c>
      <c r="DV29" s="17">
        <v>0.6</v>
      </c>
      <c r="DW29" s="17"/>
      <c r="DX29" s="17"/>
      <c r="DY29" s="17">
        <v>-4.5</v>
      </c>
      <c r="DZ29" s="17">
        <v>1.2</v>
      </c>
      <c r="EA29" s="17">
        <v>3.2</v>
      </c>
      <c r="EB29" s="17">
        <v>3.2</v>
      </c>
      <c r="EC29" s="17"/>
      <c r="ED29" s="17">
        <v>0</v>
      </c>
      <c r="EE29" s="17">
        <v>3</v>
      </c>
      <c r="EF29" s="17">
        <v>-4.8</v>
      </c>
      <c r="EG29" s="17">
        <v>-10</v>
      </c>
      <c r="EH29" s="17">
        <v>0</v>
      </c>
      <c r="EI29" s="17">
        <v>0</v>
      </c>
      <c r="EJ29" s="17"/>
      <c r="EK29" s="17">
        <v>2.6</v>
      </c>
      <c r="EL29" s="17">
        <v>-0.1</v>
      </c>
      <c r="EM29" s="17">
        <v>2</v>
      </c>
      <c r="EN29" s="17">
        <v>0.2</v>
      </c>
      <c r="EO29" s="17">
        <v>0.2</v>
      </c>
      <c r="EP29" s="17">
        <v>0.2</v>
      </c>
      <c r="EQ29" s="17"/>
      <c r="ER29" s="17">
        <v>1.3</v>
      </c>
      <c r="ES29" s="17">
        <v>-1.1000000000000001</v>
      </c>
      <c r="ET29" s="17">
        <v>16.100000000000001</v>
      </c>
      <c r="EU29" s="17">
        <v>-0.2</v>
      </c>
      <c r="EV29" s="17">
        <v>-13.4</v>
      </c>
      <c r="EW29" s="17">
        <v>0.2</v>
      </c>
      <c r="EX29" s="17">
        <v>-37.1</v>
      </c>
      <c r="EY29" s="17">
        <v>1.2</v>
      </c>
      <c r="EZ29" s="17">
        <v>0.8</v>
      </c>
      <c r="FA29" s="17">
        <v>0.3</v>
      </c>
      <c r="FB29" s="17">
        <v>1.2</v>
      </c>
      <c r="FC29" s="17">
        <v>-0.9</v>
      </c>
      <c r="FD29" s="17">
        <v>0.8</v>
      </c>
      <c r="FE29" s="17">
        <v>2.4</v>
      </c>
      <c r="FF29" s="17">
        <v>2.1</v>
      </c>
      <c r="FG29" s="17"/>
      <c r="FH29" s="17">
        <v>0</v>
      </c>
      <c r="FI29" s="17">
        <v>0</v>
      </c>
      <c r="FJ29" s="17">
        <v>1.8</v>
      </c>
      <c r="FK29" s="17">
        <v>0.8</v>
      </c>
      <c r="FL29" s="17">
        <v>3.6</v>
      </c>
      <c r="FM29" s="17">
        <v>3.6</v>
      </c>
      <c r="FN29" s="17">
        <v>9.9</v>
      </c>
      <c r="FO29" s="17">
        <v>728.75</v>
      </c>
      <c r="FP29" s="15"/>
      <c r="FQ29" s="17">
        <v>3.2</v>
      </c>
      <c r="FR29" s="17">
        <v>0.51</v>
      </c>
      <c r="FS29" s="17"/>
      <c r="FT29" s="17">
        <v>1.7</v>
      </c>
      <c r="FU29" s="17">
        <v>0.34</v>
      </c>
      <c r="FV29" s="17"/>
      <c r="FW29" s="17">
        <v>0.7</v>
      </c>
      <c r="FX29" s="17">
        <v>1.9</v>
      </c>
      <c r="FY29" s="17">
        <v>8.35</v>
      </c>
    </row>
    <row r="30" spans="1:181" ht="24" customHeight="1" x14ac:dyDescent="0.35">
      <c r="A30" s="16" t="s">
        <v>77</v>
      </c>
      <c r="B30" s="16" t="s">
        <v>802</v>
      </c>
      <c r="C30" s="17">
        <v>35.5</v>
      </c>
      <c r="D30" s="17"/>
      <c r="E30" s="17"/>
      <c r="F30" s="17"/>
      <c r="G30" s="17"/>
      <c r="H30" s="17">
        <v>-5.2</v>
      </c>
      <c r="I30" s="17">
        <v>-0.8</v>
      </c>
      <c r="J30" s="17">
        <v>0</v>
      </c>
      <c r="K30" s="17"/>
      <c r="L30" s="17">
        <v>36.200000000000003</v>
      </c>
      <c r="M30" s="17">
        <v>40.1</v>
      </c>
      <c r="N30" s="17">
        <v>34</v>
      </c>
      <c r="O30" s="17">
        <v>50</v>
      </c>
      <c r="P30" s="17">
        <v>-17.399999999999999</v>
      </c>
      <c r="Q30" s="17">
        <v>-18.100000000000001</v>
      </c>
      <c r="R30" s="17">
        <v>41.3</v>
      </c>
      <c r="S30" s="17">
        <v>0.1</v>
      </c>
      <c r="T30" s="17"/>
      <c r="U30" s="17"/>
      <c r="V30" s="17"/>
      <c r="W30" s="17"/>
      <c r="X30" s="17">
        <v>1.8</v>
      </c>
      <c r="Y30" s="17">
        <v>1.3</v>
      </c>
      <c r="Z30" s="17"/>
      <c r="AA30" s="17">
        <v>0</v>
      </c>
      <c r="AB30" s="17">
        <v>-3.1</v>
      </c>
      <c r="AC30" s="17"/>
      <c r="AD30" s="17">
        <v>21.7</v>
      </c>
      <c r="AE30" s="17"/>
      <c r="AF30" s="17"/>
      <c r="AG30" s="17"/>
      <c r="AH30" s="17"/>
      <c r="AI30" s="17">
        <v>17.100000000000001</v>
      </c>
      <c r="AJ30" s="17">
        <v>17.600000000000001</v>
      </c>
      <c r="AK30" s="17"/>
      <c r="AL30" s="17"/>
      <c r="AM30" s="17"/>
      <c r="AN30" s="17">
        <v>-1.4</v>
      </c>
      <c r="AO30" s="17">
        <v>50.1</v>
      </c>
      <c r="AP30" s="17">
        <v>10</v>
      </c>
      <c r="AQ30" s="17">
        <v>29</v>
      </c>
      <c r="AR30" s="17">
        <v>6.8</v>
      </c>
      <c r="AS30" s="17">
        <v>-1.1000000000000001</v>
      </c>
      <c r="AT30" s="17">
        <v>2.6</v>
      </c>
      <c r="AU30" s="17">
        <v>0.9</v>
      </c>
      <c r="AV30" s="17">
        <v>36.5</v>
      </c>
      <c r="AW30" s="17">
        <v>15.7</v>
      </c>
      <c r="AX30" s="17">
        <v>69.3</v>
      </c>
      <c r="AY30" s="17">
        <v>1.8</v>
      </c>
      <c r="AZ30" s="17">
        <v>-1.4</v>
      </c>
      <c r="BA30" s="17"/>
      <c r="BB30" s="17">
        <v>1</v>
      </c>
      <c r="BC30" s="17">
        <v>0.3</v>
      </c>
      <c r="BD30" s="17">
        <v>21.3</v>
      </c>
      <c r="BE30" s="17"/>
      <c r="BF30" s="17"/>
      <c r="BG30" s="17">
        <v>4.8</v>
      </c>
      <c r="BH30" s="17"/>
      <c r="BI30" s="17"/>
      <c r="BJ30" s="17">
        <v>0</v>
      </c>
      <c r="BK30" s="17"/>
      <c r="BL30" s="17"/>
      <c r="BM30" s="17"/>
      <c r="BN30" s="17">
        <v>4.8</v>
      </c>
      <c r="BO30" s="17">
        <v>0</v>
      </c>
      <c r="BP30" s="17">
        <v>0</v>
      </c>
      <c r="BQ30" s="17">
        <v>0</v>
      </c>
      <c r="BR30" s="17">
        <v>41.4</v>
      </c>
      <c r="BS30" s="17">
        <v>0</v>
      </c>
      <c r="BT30" s="17"/>
      <c r="BU30" s="17"/>
      <c r="BV30" s="17"/>
      <c r="BW30" s="17"/>
      <c r="BX30" s="17">
        <v>0</v>
      </c>
      <c r="BY30" s="17"/>
      <c r="BZ30" s="17"/>
      <c r="CA30" s="17">
        <v>-0.2</v>
      </c>
      <c r="CB30" s="17">
        <v>59.6</v>
      </c>
      <c r="CC30" s="17">
        <v>31.1</v>
      </c>
      <c r="CD30" s="17">
        <v>17.600000000000001</v>
      </c>
      <c r="CE30" s="17">
        <v>15</v>
      </c>
      <c r="CF30" s="17">
        <v>8</v>
      </c>
      <c r="CG30" s="17">
        <v>0</v>
      </c>
      <c r="CH30" s="17"/>
      <c r="CI30" s="17"/>
      <c r="CJ30" s="17">
        <v>66.599999999999994</v>
      </c>
      <c r="CK30" s="17"/>
      <c r="CL30" s="17">
        <v>0.6</v>
      </c>
      <c r="CM30" s="17">
        <v>0</v>
      </c>
      <c r="CN30" s="17"/>
      <c r="CO30" s="17"/>
      <c r="CP30" s="17"/>
      <c r="CQ30" s="17"/>
      <c r="CR30" s="17">
        <v>15.1</v>
      </c>
      <c r="CS30" s="17">
        <v>5.2</v>
      </c>
      <c r="CT30" s="17">
        <v>0</v>
      </c>
      <c r="CU30" s="17"/>
      <c r="CV30" s="17">
        <v>1.4</v>
      </c>
      <c r="CW30" s="17"/>
      <c r="CX30" s="17">
        <v>-4.5</v>
      </c>
      <c r="CY30" s="17">
        <v>9.5</v>
      </c>
      <c r="CZ30" s="17"/>
      <c r="DA30" s="17"/>
      <c r="DB30" s="17">
        <v>0</v>
      </c>
      <c r="DC30" s="17">
        <v>0</v>
      </c>
      <c r="DD30" s="17">
        <v>-1</v>
      </c>
      <c r="DE30" s="17">
        <v>36.6</v>
      </c>
      <c r="DF30" s="17">
        <v>-20.05</v>
      </c>
      <c r="DG30" s="17"/>
      <c r="DH30" s="17">
        <v>0.2</v>
      </c>
      <c r="DI30" s="17">
        <v>1.3</v>
      </c>
      <c r="DJ30" s="17"/>
      <c r="DK30" s="17">
        <v>-0.7</v>
      </c>
      <c r="DL30" s="17">
        <v>0.3</v>
      </c>
      <c r="DM30" s="17">
        <v>0.6</v>
      </c>
      <c r="DN30" s="17"/>
      <c r="DO30" s="17">
        <v>0.7</v>
      </c>
      <c r="DP30" s="17">
        <v>0.5</v>
      </c>
      <c r="DQ30" s="17">
        <v>-1.5</v>
      </c>
      <c r="DR30" s="17">
        <v>-21.7</v>
      </c>
      <c r="DS30" s="17">
        <v>-3.6</v>
      </c>
      <c r="DT30" s="17">
        <v>0</v>
      </c>
      <c r="DU30" s="17">
        <v>0.6</v>
      </c>
      <c r="DV30" s="17">
        <v>0.6</v>
      </c>
      <c r="DW30" s="17"/>
      <c r="DX30" s="17"/>
      <c r="DY30" s="17">
        <v>-4.5</v>
      </c>
      <c r="DZ30" s="17">
        <v>1.3</v>
      </c>
      <c r="EA30" s="17">
        <v>3.2</v>
      </c>
      <c r="EB30" s="17">
        <v>3.2</v>
      </c>
      <c r="EC30" s="17"/>
      <c r="ED30" s="17">
        <v>0</v>
      </c>
      <c r="EE30" s="17">
        <v>3.1</v>
      </c>
      <c r="EF30" s="17">
        <v>-3.8</v>
      </c>
      <c r="EG30" s="17">
        <v>-4</v>
      </c>
      <c r="EH30" s="17">
        <v>0</v>
      </c>
      <c r="EI30" s="17">
        <v>0</v>
      </c>
      <c r="EJ30" s="17"/>
      <c r="EK30" s="17">
        <v>2.6</v>
      </c>
      <c r="EL30" s="17">
        <v>-0.1</v>
      </c>
      <c r="EM30" s="17">
        <v>1.9</v>
      </c>
      <c r="EN30" s="17">
        <v>0.2</v>
      </c>
      <c r="EO30" s="17">
        <v>0.2</v>
      </c>
      <c r="EP30" s="17">
        <v>0.2</v>
      </c>
      <c r="EQ30" s="17"/>
      <c r="ER30" s="17">
        <v>1.6</v>
      </c>
      <c r="ES30" s="17">
        <v>-1.2</v>
      </c>
      <c r="ET30" s="17">
        <v>16.3</v>
      </c>
      <c r="EU30" s="17">
        <v>-0.2</v>
      </c>
      <c r="EV30" s="17">
        <v>0</v>
      </c>
      <c r="EW30" s="17">
        <v>-1.3</v>
      </c>
      <c r="EX30" s="17">
        <v>-33.200000000000003</v>
      </c>
      <c r="EY30" s="17">
        <v>1.2</v>
      </c>
      <c r="EZ30" s="17">
        <v>0.7</v>
      </c>
      <c r="FA30" s="17">
        <v>0.2</v>
      </c>
      <c r="FB30" s="17">
        <v>1.2</v>
      </c>
      <c r="FC30" s="17">
        <v>-1.1000000000000001</v>
      </c>
      <c r="FD30" s="17">
        <v>0.8</v>
      </c>
      <c r="FE30" s="17">
        <v>2.2000000000000002</v>
      </c>
      <c r="FF30" s="17">
        <v>1.9</v>
      </c>
      <c r="FG30" s="17"/>
      <c r="FH30" s="17">
        <v>0</v>
      </c>
      <c r="FI30" s="17">
        <v>0</v>
      </c>
      <c r="FJ30" s="17">
        <v>3.7</v>
      </c>
      <c r="FK30" s="17">
        <v>0</v>
      </c>
      <c r="FL30" s="17">
        <v>2.6</v>
      </c>
      <c r="FM30" s="17">
        <v>3.8</v>
      </c>
      <c r="FN30" s="17">
        <v>10.14</v>
      </c>
      <c r="FO30" s="17">
        <v>775.19</v>
      </c>
      <c r="FP30" s="15"/>
      <c r="FQ30" s="17">
        <v>2.8</v>
      </c>
      <c r="FR30" s="17">
        <v>0.25</v>
      </c>
      <c r="FS30" s="17"/>
      <c r="FT30" s="17">
        <v>1.7</v>
      </c>
      <c r="FU30" s="17">
        <v>0.34</v>
      </c>
      <c r="FV30" s="17"/>
      <c r="FW30" s="17">
        <v>0.2</v>
      </c>
      <c r="FX30" s="17">
        <v>2</v>
      </c>
      <c r="FY30" s="17">
        <v>7.29</v>
      </c>
    </row>
    <row r="31" spans="1:181" ht="24" customHeight="1" x14ac:dyDescent="0.35">
      <c r="A31" s="16" t="s">
        <v>77</v>
      </c>
      <c r="B31" s="16" t="s">
        <v>803</v>
      </c>
      <c r="C31" s="17">
        <v>33.9</v>
      </c>
      <c r="D31" s="17"/>
      <c r="E31" s="17"/>
      <c r="F31" s="17"/>
      <c r="G31" s="17"/>
      <c r="H31" s="17">
        <v>-3.9</v>
      </c>
      <c r="I31" s="17">
        <v>6.9</v>
      </c>
      <c r="J31" s="17">
        <v>0</v>
      </c>
      <c r="K31" s="17"/>
      <c r="L31" s="17">
        <v>34.799999999999997</v>
      </c>
      <c r="M31" s="17">
        <v>40.4</v>
      </c>
      <c r="N31" s="17">
        <v>29.7</v>
      </c>
      <c r="O31" s="17">
        <v>52.4</v>
      </c>
      <c r="P31" s="17">
        <v>-14.8</v>
      </c>
      <c r="Q31" s="17">
        <v>-16.100000000000001</v>
      </c>
      <c r="R31" s="17">
        <v>34.700000000000003</v>
      </c>
      <c r="S31" s="17">
        <v>-0.1</v>
      </c>
      <c r="T31" s="17"/>
      <c r="U31" s="17"/>
      <c r="V31" s="17"/>
      <c r="W31" s="17"/>
      <c r="X31" s="17">
        <v>2.1</v>
      </c>
      <c r="Y31" s="17">
        <v>1.3</v>
      </c>
      <c r="Z31" s="17"/>
      <c r="AA31" s="17">
        <v>0.6</v>
      </c>
      <c r="AB31" s="17">
        <v>-3.1</v>
      </c>
      <c r="AC31" s="17"/>
      <c r="AD31" s="17">
        <v>22.7</v>
      </c>
      <c r="AE31" s="17"/>
      <c r="AF31" s="17"/>
      <c r="AG31" s="17"/>
      <c r="AH31" s="17"/>
      <c r="AI31" s="17">
        <v>16.600000000000001</v>
      </c>
      <c r="AJ31" s="17">
        <v>19.7</v>
      </c>
      <c r="AK31" s="17"/>
      <c r="AL31" s="17"/>
      <c r="AM31" s="17"/>
      <c r="AN31" s="17">
        <v>-1.3</v>
      </c>
      <c r="AO31" s="17">
        <v>52.2</v>
      </c>
      <c r="AP31" s="17">
        <v>9.8000000000000007</v>
      </c>
      <c r="AQ31" s="17">
        <v>29.5</v>
      </c>
      <c r="AR31" s="17">
        <v>6.8</v>
      </c>
      <c r="AS31" s="17">
        <v>-1.3</v>
      </c>
      <c r="AT31" s="17">
        <v>2.6</v>
      </c>
      <c r="AU31" s="17">
        <v>0.9</v>
      </c>
      <c r="AV31" s="17">
        <v>39</v>
      </c>
      <c r="AW31" s="17">
        <v>18.5</v>
      </c>
      <c r="AX31" s="17">
        <v>71.8</v>
      </c>
      <c r="AY31" s="17">
        <v>1.2</v>
      </c>
      <c r="AZ31" s="17">
        <v>-3.2</v>
      </c>
      <c r="BA31" s="17"/>
      <c r="BB31" s="17">
        <v>1.2</v>
      </c>
      <c r="BC31" s="17">
        <v>0.3</v>
      </c>
      <c r="BD31" s="17">
        <v>19</v>
      </c>
      <c r="BE31" s="17"/>
      <c r="BF31" s="17"/>
      <c r="BG31" s="17">
        <v>5.6</v>
      </c>
      <c r="BH31" s="17"/>
      <c r="BI31" s="17"/>
      <c r="BJ31" s="17">
        <v>-1.6</v>
      </c>
      <c r="BK31" s="17"/>
      <c r="BL31" s="17"/>
      <c r="BM31" s="17"/>
      <c r="BN31" s="17">
        <v>6.2</v>
      </c>
      <c r="BO31" s="17">
        <v>0</v>
      </c>
      <c r="BP31" s="17">
        <v>0</v>
      </c>
      <c r="BQ31" s="17">
        <v>0</v>
      </c>
      <c r="BR31" s="17">
        <v>47.8</v>
      </c>
      <c r="BS31" s="17">
        <v>0</v>
      </c>
      <c r="BT31" s="17"/>
      <c r="BU31" s="17"/>
      <c r="BV31" s="17"/>
      <c r="BW31" s="17"/>
      <c r="BX31" s="17">
        <v>0</v>
      </c>
      <c r="BY31" s="17"/>
      <c r="BZ31" s="17"/>
      <c r="CA31" s="17">
        <v>-0.2</v>
      </c>
      <c r="CB31" s="17">
        <v>84.8</v>
      </c>
      <c r="CC31" s="17">
        <v>46.8</v>
      </c>
      <c r="CD31" s="17">
        <v>18.100000000000001</v>
      </c>
      <c r="CE31" s="17">
        <v>15.2</v>
      </c>
      <c r="CF31" s="17">
        <v>8.1999999999999993</v>
      </c>
      <c r="CG31" s="17">
        <v>0</v>
      </c>
      <c r="CH31" s="17"/>
      <c r="CI31" s="17"/>
      <c r="CJ31" s="17">
        <v>83.3</v>
      </c>
      <c r="CK31" s="17"/>
      <c r="CL31" s="17">
        <v>2.8</v>
      </c>
      <c r="CM31" s="17">
        <v>0</v>
      </c>
      <c r="CN31" s="17"/>
      <c r="CO31" s="17"/>
      <c r="CP31" s="17"/>
      <c r="CQ31" s="17"/>
      <c r="CR31" s="17">
        <v>19.399999999999999</v>
      </c>
      <c r="CS31" s="17">
        <v>7.8</v>
      </c>
      <c r="CT31" s="17">
        <v>0</v>
      </c>
      <c r="CU31" s="17"/>
      <c r="CV31" s="17">
        <v>1.4</v>
      </c>
      <c r="CW31" s="17"/>
      <c r="CX31" s="17">
        <v>-4.0999999999999996</v>
      </c>
      <c r="CY31" s="17">
        <v>8.6999999999999993</v>
      </c>
      <c r="CZ31" s="17"/>
      <c r="DA31" s="17"/>
      <c r="DB31" s="17">
        <v>0</v>
      </c>
      <c r="DC31" s="17">
        <v>0</v>
      </c>
      <c r="DD31" s="17">
        <v>-1.1000000000000001</v>
      </c>
      <c r="DE31" s="17">
        <v>7.3</v>
      </c>
      <c r="DF31" s="17">
        <v>23.62</v>
      </c>
      <c r="DG31" s="17"/>
      <c r="DH31" s="17">
        <v>0.2</v>
      </c>
      <c r="DI31" s="17">
        <v>1.3</v>
      </c>
      <c r="DJ31" s="17"/>
      <c r="DK31" s="17">
        <v>0</v>
      </c>
      <c r="DL31" s="17">
        <v>0.3</v>
      </c>
      <c r="DM31" s="17">
        <v>0.6</v>
      </c>
      <c r="DN31" s="17"/>
      <c r="DO31" s="17">
        <v>0.7</v>
      </c>
      <c r="DP31" s="17">
        <v>0.5</v>
      </c>
      <c r="DQ31" s="17">
        <v>-1.6</v>
      </c>
      <c r="DR31" s="17">
        <v>-22</v>
      </c>
      <c r="DS31" s="17">
        <v>-3.7</v>
      </c>
      <c r="DT31" s="17">
        <v>0</v>
      </c>
      <c r="DU31" s="17">
        <v>0.6</v>
      </c>
      <c r="DV31" s="17">
        <v>0.6</v>
      </c>
      <c r="DW31" s="17"/>
      <c r="DX31" s="17"/>
      <c r="DY31" s="17">
        <v>-4.5</v>
      </c>
      <c r="DZ31" s="17">
        <v>1</v>
      </c>
      <c r="EA31" s="17">
        <v>3.2</v>
      </c>
      <c r="EB31" s="17">
        <v>3.1</v>
      </c>
      <c r="EC31" s="17"/>
      <c r="ED31" s="17">
        <v>0</v>
      </c>
      <c r="EE31" s="17">
        <v>3.1</v>
      </c>
      <c r="EF31" s="17">
        <v>-6.5</v>
      </c>
      <c r="EG31" s="17">
        <v>-7.1</v>
      </c>
      <c r="EH31" s="17">
        <v>0</v>
      </c>
      <c r="EI31" s="17">
        <v>0</v>
      </c>
      <c r="EJ31" s="17"/>
      <c r="EK31" s="17">
        <v>2.6</v>
      </c>
      <c r="EL31" s="17">
        <v>-0.1</v>
      </c>
      <c r="EM31" s="17">
        <v>1.9</v>
      </c>
      <c r="EN31" s="17">
        <v>0.2</v>
      </c>
      <c r="EO31" s="17">
        <v>0.2</v>
      </c>
      <c r="EP31" s="17">
        <v>0.2</v>
      </c>
      <c r="EQ31" s="17"/>
      <c r="ER31" s="17">
        <v>2</v>
      </c>
      <c r="ES31" s="17">
        <v>-1.6</v>
      </c>
      <c r="ET31" s="17">
        <v>16.2</v>
      </c>
      <c r="EU31" s="17">
        <v>-0.2</v>
      </c>
      <c r="EV31" s="17">
        <v>0</v>
      </c>
      <c r="EW31" s="17">
        <v>-2</v>
      </c>
      <c r="EX31" s="17">
        <v>-34.4</v>
      </c>
      <c r="EY31" s="17">
        <v>1.2</v>
      </c>
      <c r="EZ31" s="17">
        <v>0.8</v>
      </c>
      <c r="FA31" s="17">
        <v>0.2</v>
      </c>
      <c r="FB31" s="17">
        <v>1.2</v>
      </c>
      <c r="FC31" s="17">
        <v>-1.4</v>
      </c>
      <c r="FD31" s="17">
        <v>0.8</v>
      </c>
      <c r="FE31" s="17">
        <v>2.2000000000000002</v>
      </c>
      <c r="FF31" s="17">
        <v>1.9</v>
      </c>
      <c r="FG31" s="17"/>
      <c r="FH31" s="17">
        <v>0</v>
      </c>
      <c r="FI31" s="17">
        <v>0</v>
      </c>
      <c r="FJ31" s="17">
        <v>2.6</v>
      </c>
      <c r="FK31" s="17">
        <v>0.4</v>
      </c>
      <c r="FL31" s="17">
        <v>2.5</v>
      </c>
      <c r="FM31" s="17">
        <v>4.0999999999999996</v>
      </c>
      <c r="FN31" s="17">
        <v>10.46</v>
      </c>
      <c r="FO31" s="17">
        <v>866.58</v>
      </c>
      <c r="FP31" s="15"/>
      <c r="FQ31" s="17">
        <v>2.7</v>
      </c>
      <c r="FR31" s="17">
        <v>0.33</v>
      </c>
      <c r="FS31" s="17"/>
      <c r="FT31" s="17">
        <v>1.7</v>
      </c>
      <c r="FU31" s="17">
        <v>0.33</v>
      </c>
      <c r="FV31" s="17"/>
      <c r="FW31" s="17">
        <v>0.5</v>
      </c>
      <c r="FX31" s="17">
        <v>1.9</v>
      </c>
      <c r="FY31" s="17">
        <v>7.46</v>
      </c>
    </row>
    <row r="32" spans="1:181" ht="24" customHeight="1" x14ac:dyDescent="0.35">
      <c r="A32" s="16" t="s">
        <v>77</v>
      </c>
      <c r="B32" s="16" t="s">
        <v>804</v>
      </c>
      <c r="C32" s="17">
        <v>37.9</v>
      </c>
      <c r="D32" s="17"/>
      <c r="E32" s="17"/>
      <c r="F32" s="17"/>
      <c r="G32" s="17"/>
      <c r="H32" s="17">
        <v>-0.6</v>
      </c>
      <c r="I32" s="17">
        <v>25.9</v>
      </c>
      <c r="J32" s="17">
        <v>0</v>
      </c>
      <c r="K32" s="17"/>
      <c r="L32" s="17">
        <v>44.1</v>
      </c>
      <c r="M32" s="17">
        <v>51.7</v>
      </c>
      <c r="N32" s="17">
        <v>41.1</v>
      </c>
      <c r="O32" s="17">
        <v>63.5</v>
      </c>
      <c r="P32" s="17">
        <v>-11.4</v>
      </c>
      <c r="Q32" s="17">
        <v>-14.1</v>
      </c>
      <c r="R32" s="17">
        <v>50.3</v>
      </c>
      <c r="S32" s="17">
        <v>0</v>
      </c>
      <c r="T32" s="17"/>
      <c r="U32" s="17"/>
      <c r="V32" s="17"/>
      <c r="W32" s="17"/>
      <c r="X32" s="17">
        <v>2.9</v>
      </c>
      <c r="Y32" s="17">
        <v>1.5</v>
      </c>
      <c r="Z32" s="17"/>
      <c r="AA32" s="17">
        <v>2.7</v>
      </c>
      <c r="AB32" s="17">
        <v>-3.1</v>
      </c>
      <c r="AC32" s="17"/>
      <c r="AD32" s="17">
        <v>23.5</v>
      </c>
      <c r="AE32" s="17"/>
      <c r="AF32" s="17"/>
      <c r="AG32" s="17"/>
      <c r="AH32" s="17"/>
      <c r="AI32" s="17">
        <v>19.399999999999999</v>
      </c>
      <c r="AJ32" s="17">
        <v>21.7</v>
      </c>
      <c r="AK32" s="17"/>
      <c r="AL32" s="17"/>
      <c r="AM32" s="17"/>
      <c r="AN32" s="17">
        <v>-1.3</v>
      </c>
      <c r="AO32" s="17">
        <v>52.7</v>
      </c>
      <c r="AP32" s="17">
        <v>9.6</v>
      </c>
      <c r="AQ32" s="17">
        <v>29.7</v>
      </c>
      <c r="AR32" s="17">
        <v>6.9</v>
      </c>
      <c r="AS32" s="17">
        <v>0.5</v>
      </c>
      <c r="AT32" s="17">
        <v>2.6</v>
      </c>
      <c r="AU32" s="17">
        <v>0.8</v>
      </c>
      <c r="AV32" s="17">
        <v>45.9</v>
      </c>
      <c r="AW32" s="17">
        <v>25.2</v>
      </c>
      <c r="AX32" s="17">
        <v>78.599999999999994</v>
      </c>
      <c r="AY32" s="17">
        <v>3.7</v>
      </c>
      <c r="AZ32" s="17">
        <v>-3.4</v>
      </c>
      <c r="BA32" s="17"/>
      <c r="BB32" s="17">
        <v>1.1000000000000001</v>
      </c>
      <c r="BC32" s="17">
        <v>0.3</v>
      </c>
      <c r="BD32" s="17">
        <v>18.8</v>
      </c>
      <c r="BE32" s="17"/>
      <c r="BF32" s="17"/>
      <c r="BG32" s="17">
        <v>8.5</v>
      </c>
      <c r="BH32" s="17"/>
      <c r="BI32" s="17"/>
      <c r="BJ32" s="17">
        <v>-3.1</v>
      </c>
      <c r="BK32" s="17"/>
      <c r="BL32" s="17"/>
      <c r="BM32" s="17"/>
      <c r="BN32" s="17">
        <v>8.5</v>
      </c>
      <c r="BO32" s="17">
        <v>0</v>
      </c>
      <c r="BP32" s="17">
        <v>0</v>
      </c>
      <c r="BQ32" s="17">
        <v>0</v>
      </c>
      <c r="BR32" s="17">
        <v>50.1</v>
      </c>
      <c r="BS32" s="17">
        <v>8.9</v>
      </c>
      <c r="BT32" s="17"/>
      <c r="BU32" s="17"/>
      <c r="BV32" s="17"/>
      <c r="BW32" s="17"/>
      <c r="BX32" s="17">
        <v>0</v>
      </c>
      <c r="BY32" s="17"/>
      <c r="BZ32" s="17"/>
      <c r="CA32" s="17">
        <v>-0.2</v>
      </c>
      <c r="CB32" s="17">
        <v>88.3</v>
      </c>
      <c r="CC32" s="17">
        <v>47.2</v>
      </c>
      <c r="CD32" s="17">
        <v>18.2</v>
      </c>
      <c r="CE32" s="17">
        <v>15</v>
      </c>
      <c r="CF32" s="17">
        <v>8.1</v>
      </c>
      <c r="CG32" s="17">
        <v>0</v>
      </c>
      <c r="CH32" s="17"/>
      <c r="CI32" s="17"/>
      <c r="CJ32" s="17">
        <v>85.5</v>
      </c>
      <c r="CK32" s="17"/>
      <c r="CL32" s="17">
        <v>15.8</v>
      </c>
      <c r="CM32" s="17">
        <v>0.3</v>
      </c>
      <c r="CN32" s="17"/>
      <c r="CO32" s="17"/>
      <c r="CP32" s="17"/>
      <c r="CQ32" s="17"/>
      <c r="CR32" s="17">
        <v>21.9</v>
      </c>
      <c r="CS32" s="17">
        <v>9.3000000000000007</v>
      </c>
      <c r="CT32" s="17">
        <v>0</v>
      </c>
      <c r="CU32" s="17"/>
      <c r="CV32" s="17">
        <v>1.5</v>
      </c>
      <c r="CW32" s="17"/>
      <c r="CX32" s="17">
        <v>-3.8</v>
      </c>
      <c r="CY32" s="17">
        <v>9.4</v>
      </c>
      <c r="CZ32" s="17"/>
      <c r="DA32" s="17"/>
      <c r="DB32" s="17">
        <v>0</v>
      </c>
      <c r="DC32" s="17">
        <v>0</v>
      </c>
      <c r="DD32" s="17">
        <v>-1</v>
      </c>
      <c r="DE32" s="17">
        <v>27.1</v>
      </c>
      <c r="DF32" s="17">
        <v>1.28</v>
      </c>
      <c r="DG32" s="17"/>
      <c r="DH32" s="17">
        <v>0.2</v>
      </c>
      <c r="DI32" s="17">
        <v>1.3</v>
      </c>
      <c r="DJ32" s="17"/>
      <c r="DK32" s="17">
        <v>0</v>
      </c>
      <c r="DL32" s="17">
        <v>0.3</v>
      </c>
      <c r="DM32" s="17">
        <v>0.6</v>
      </c>
      <c r="DN32" s="17"/>
      <c r="DO32" s="17">
        <v>0.7</v>
      </c>
      <c r="DP32" s="17">
        <v>0.5</v>
      </c>
      <c r="DQ32" s="17">
        <v>-1.2</v>
      </c>
      <c r="DR32" s="17">
        <v>-21</v>
      </c>
      <c r="DS32" s="17">
        <v>-3.7</v>
      </c>
      <c r="DT32" s="17">
        <v>0</v>
      </c>
      <c r="DU32" s="17">
        <v>0.5</v>
      </c>
      <c r="DV32" s="17">
        <v>0.6</v>
      </c>
      <c r="DW32" s="17"/>
      <c r="DX32" s="17"/>
      <c r="DY32" s="17">
        <v>-4.5</v>
      </c>
      <c r="DZ32" s="17">
        <v>1.2</v>
      </c>
      <c r="EA32" s="17">
        <v>3.2</v>
      </c>
      <c r="EB32" s="17">
        <v>3.2</v>
      </c>
      <c r="EC32" s="17"/>
      <c r="ED32" s="17">
        <v>0</v>
      </c>
      <c r="EE32" s="17">
        <v>3.1</v>
      </c>
      <c r="EF32" s="17">
        <v>-4</v>
      </c>
      <c r="EG32" s="17">
        <v>-4</v>
      </c>
      <c r="EH32" s="17">
        <v>0</v>
      </c>
      <c r="EI32" s="17">
        <v>0</v>
      </c>
      <c r="EJ32" s="17"/>
      <c r="EK32" s="17">
        <v>2.6</v>
      </c>
      <c r="EL32" s="17">
        <v>-0.1</v>
      </c>
      <c r="EM32" s="17">
        <v>1.9</v>
      </c>
      <c r="EN32" s="17">
        <v>0.2</v>
      </c>
      <c r="EO32" s="17">
        <v>0.2</v>
      </c>
      <c r="EP32" s="17">
        <v>0.2</v>
      </c>
      <c r="EQ32" s="17"/>
      <c r="ER32" s="17">
        <v>1.7</v>
      </c>
      <c r="ES32" s="17">
        <v>-1.5</v>
      </c>
      <c r="ET32" s="17">
        <v>16.100000000000001</v>
      </c>
      <c r="EU32" s="17">
        <v>-0.2</v>
      </c>
      <c r="EV32" s="17">
        <v>0</v>
      </c>
      <c r="EW32" s="17">
        <v>-2</v>
      </c>
      <c r="EX32" s="17">
        <v>-28.3</v>
      </c>
      <c r="EY32" s="17">
        <v>1.2</v>
      </c>
      <c r="EZ32" s="17">
        <v>0.7</v>
      </c>
      <c r="FA32" s="17">
        <v>0.2</v>
      </c>
      <c r="FB32" s="17">
        <v>1.1000000000000001</v>
      </c>
      <c r="FC32" s="17">
        <v>-1.4</v>
      </c>
      <c r="FD32" s="17">
        <v>0.8</v>
      </c>
      <c r="FE32" s="17">
        <v>2.4</v>
      </c>
      <c r="FF32" s="17">
        <v>2.1</v>
      </c>
      <c r="FG32" s="17"/>
      <c r="FH32" s="17">
        <v>0</v>
      </c>
      <c r="FI32" s="17">
        <v>0</v>
      </c>
      <c r="FJ32" s="17">
        <v>3.2</v>
      </c>
      <c r="FK32" s="17">
        <v>0.3</v>
      </c>
      <c r="FL32" s="17">
        <v>3.1</v>
      </c>
      <c r="FM32" s="17">
        <v>4.3</v>
      </c>
      <c r="FN32" s="17">
        <v>10.89</v>
      </c>
      <c r="FO32" s="17">
        <v>1042.17</v>
      </c>
      <c r="FP32" s="15"/>
      <c r="FQ32" s="17">
        <v>2.9</v>
      </c>
      <c r="FR32" s="17">
        <v>0.52</v>
      </c>
      <c r="FS32" s="17"/>
      <c r="FT32" s="17">
        <v>1.8</v>
      </c>
      <c r="FU32" s="17">
        <v>0.31</v>
      </c>
      <c r="FV32" s="17"/>
      <c r="FW32" s="17">
        <v>0.9</v>
      </c>
      <c r="FX32" s="17">
        <v>2.2000000000000002</v>
      </c>
      <c r="FY32" s="17">
        <v>8.6300000000000008</v>
      </c>
    </row>
    <row r="33" spans="1:181" ht="24" customHeight="1" x14ac:dyDescent="0.35">
      <c r="A33" s="16" t="s">
        <v>77</v>
      </c>
      <c r="B33" s="16" t="s">
        <v>805</v>
      </c>
      <c r="C33" s="17">
        <v>35.1</v>
      </c>
      <c r="D33" s="17"/>
      <c r="E33" s="17"/>
      <c r="F33" s="17"/>
      <c r="G33" s="17"/>
      <c r="H33" s="17">
        <v>-0.1</v>
      </c>
      <c r="I33" s="17">
        <v>29.6</v>
      </c>
      <c r="J33" s="17">
        <v>0</v>
      </c>
      <c r="K33" s="17"/>
      <c r="L33" s="17">
        <v>36.200000000000003</v>
      </c>
      <c r="M33" s="17">
        <v>42.9</v>
      </c>
      <c r="N33" s="17">
        <v>33.799999999999997</v>
      </c>
      <c r="O33" s="17">
        <v>52.2</v>
      </c>
      <c r="P33" s="17">
        <v>-11.5</v>
      </c>
      <c r="Q33" s="17">
        <v>-14</v>
      </c>
      <c r="R33" s="17">
        <v>48.6</v>
      </c>
      <c r="S33" s="17">
        <v>-0.1</v>
      </c>
      <c r="T33" s="17"/>
      <c r="U33" s="17"/>
      <c r="V33" s="17"/>
      <c r="W33" s="17"/>
      <c r="X33" s="17">
        <v>2.2000000000000002</v>
      </c>
      <c r="Y33" s="17">
        <v>1</v>
      </c>
      <c r="Z33" s="17"/>
      <c r="AA33" s="17">
        <v>2.7</v>
      </c>
      <c r="AB33" s="17">
        <v>-3.1</v>
      </c>
      <c r="AC33" s="17"/>
      <c r="AD33" s="17">
        <v>24.4</v>
      </c>
      <c r="AE33" s="17"/>
      <c r="AF33" s="17"/>
      <c r="AG33" s="17"/>
      <c r="AH33" s="17"/>
      <c r="AI33" s="17">
        <v>17.899999999999999</v>
      </c>
      <c r="AJ33" s="17">
        <v>16.600000000000001</v>
      </c>
      <c r="AK33" s="17"/>
      <c r="AL33" s="17"/>
      <c r="AM33" s="17"/>
      <c r="AN33" s="17">
        <v>-1.2</v>
      </c>
      <c r="AO33" s="17">
        <v>53.7</v>
      </c>
      <c r="AP33" s="17">
        <v>9.3000000000000007</v>
      </c>
      <c r="AQ33" s="17">
        <v>28.9</v>
      </c>
      <c r="AR33" s="17">
        <v>6.7</v>
      </c>
      <c r="AS33" s="17">
        <v>0.3</v>
      </c>
      <c r="AT33" s="17">
        <v>2.6</v>
      </c>
      <c r="AU33" s="17">
        <v>0.7</v>
      </c>
      <c r="AV33" s="17">
        <v>45.3</v>
      </c>
      <c r="AW33" s="17">
        <v>24.8</v>
      </c>
      <c r="AX33" s="17">
        <v>77.900000000000006</v>
      </c>
      <c r="AY33" s="17">
        <v>3.4</v>
      </c>
      <c r="AZ33" s="17">
        <v>-2.8</v>
      </c>
      <c r="BA33" s="17"/>
      <c r="BB33" s="17">
        <v>1.1000000000000001</v>
      </c>
      <c r="BC33" s="17">
        <v>0.3</v>
      </c>
      <c r="BD33" s="17">
        <v>19.600000000000001</v>
      </c>
      <c r="BE33" s="17"/>
      <c r="BF33" s="17"/>
      <c r="BG33" s="17">
        <v>8.3000000000000007</v>
      </c>
      <c r="BH33" s="17"/>
      <c r="BI33" s="17"/>
      <c r="BJ33" s="17">
        <v>-2.1</v>
      </c>
      <c r="BK33" s="17"/>
      <c r="BL33" s="17"/>
      <c r="BM33" s="17"/>
      <c r="BN33" s="17">
        <v>7.2</v>
      </c>
      <c r="BO33" s="17">
        <v>0</v>
      </c>
      <c r="BP33" s="17">
        <v>0</v>
      </c>
      <c r="BQ33" s="17">
        <v>0</v>
      </c>
      <c r="BR33" s="17">
        <v>51.8</v>
      </c>
      <c r="BS33" s="17">
        <v>10.4</v>
      </c>
      <c r="BT33" s="17"/>
      <c r="BU33" s="17"/>
      <c r="BV33" s="17"/>
      <c r="BW33" s="17"/>
      <c r="BX33" s="17">
        <v>0</v>
      </c>
      <c r="BY33" s="17"/>
      <c r="BZ33" s="17"/>
      <c r="CA33" s="17">
        <v>-0.2</v>
      </c>
      <c r="CB33" s="17">
        <v>87.5</v>
      </c>
      <c r="CC33" s="17">
        <v>46.5</v>
      </c>
      <c r="CD33" s="17">
        <v>17.7</v>
      </c>
      <c r="CE33" s="17">
        <v>15.3</v>
      </c>
      <c r="CF33" s="17">
        <v>8.1999999999999993</v>
      </c>
      <c r="CG33" s="17">
        <v>0</v>
      </c>
      <c r="CH33" s="17"/>
      <c r="CI33" s="17"/>
      <c r="CJ33" s="17">
        <v>84.6</v>
      </c>
      <c r="CK33" s="17"/>
      <c r="CL33" s="17">
        <v>15.4</v>
      </c>
      <c r="CM33" s="17">
        <v>8</v>
      </c>
      <c r="CN33" s="17"/>
      <c r="CO33" s="17"/>
      <c r="CP33" s="17"/>
      <c r="CQ33" s="17"/>
      <c r="CR33" s="17">
        <v>22.9</v>
      </c>
      <c r="CS33" s="17">
        <v>9.9</v>
      </c>
      <c r="CT33" s="17">
        <v>0</v>
      </c>
      <c r="CU33" s="17"/>
      <c r="CV33" s="17">
        <v>1.4</v>
      </c>
      <c r="CW33" s="17"/>
      <c r="CX33" s="17">
        <v>-3.6</v>
      </c>
      <c r="CY33" s="17">
        <v>9.4</v>
      </c>
      <c r="CZ33" s="17"/>
      <c r="DA33" s="17"/>
      <c r="DB33" s="17">
        <v>0.1</v>
      </c>
      <c r="DC33" s="17">
        <v>0</v>
      </c>
      <c r="DD33" s="17">
        <v>-1</v>
      </c>
      <c r="DE33" s="17">
        <v>25.1</v>
      </c>
      <c r="DF33" s="17">
        <v>0.98</v>
      </c>
      <c r="DG33" s="17"/>
      <c r="DH33" s="17">
        <v>0.2</v>
      </c>
      <c r="DI33" s="17">
        <v>1.5</v>
      </c>
      <c r="DJ33" s="17"/>
      <c r="DK33" s="17">
        <v>0.1</v>
      </c>
      <c r="DL33" s="17">
        <v>0.3</v>
      </c>
      <c r="DM33" s="17">
        <v>0.6</v>
      </c>
      <c r="DN33" s="17"/>
      <c r="DO33" s="17">
        <v>0.7</v>
      </c>
      <c r="DP33" s="17">
        <v>0.5</v>
      </c>
      <c r="DQ33" s="17">
        <v>-1.7</v>
      </c>
      <c r="DR33" s="17">
        <v>-21.7</v>
      </c>
      <c r="DS33" s="17">
        <v>-3.8</v>
      </c>
      <c r="DT33" s="17">
        <v>0</v>
      </c>
      <c r="DU33" s="17">
        <v>0.6</v>
      </c>
      <c r="DV33" s="17">
        <v>0.6</v>
      </c>
      <c r="DW33" s="17"/>
      <c r="DX33" s="17"/>
      <c r="DY33" s="17">
        <v>-4.5999999999999996</v>
      </c>
      <c r="DZ33" s="17">
        <v>1</v>
      </c>
      <c r="EA33" s="17">
        <v>3.2</v>
      </c>
      <c r="EB33" s="17">
        <v>3.2</v>
      </c>
      <c r="EC33" s="17"/>
      <c r="ED33" s="17">
        <v>0</v>
      </c>
      <c r="EE33" s="17">
        <v>3.1</v>
      </c>
      <c r="EF33" s="17">
        <v>-3.5</v>
      </c>
      <c r="EG33" s="17">
        <v>-3.5</v>
      </c>
      <c r="EH33" s="17">
        <v>0</v>
      </c>
      <c r="EI33" s="17">
        <v>0</v>
      </c>
      <c r="EJ33" s="17"/>
      <c r="EK33" s="17">
        <v>2.6</v>
      </c>
      <c r="EL33" s="17">
        <v>-0.1</v>
      </c>
      <c r="EM33" s="17">
        <v>2</v>
      </c>
      <c r="EN33" s="17">
        <v>0.2</v>
      </c>
      <c r="EO33" s="17">
        <v>0.2</v>
      </c>
      <c r="EP33" s="17">
        <v>0.2</v>
      </c>
      <c r="EQ33" s="17"/>
      <c r="ER33" s="17">
        <v>1.3</v>
      </c>
      <c r="ES33" s="17">
        <v>-1.8</v>
      </c>
      <c r="ET33" s="17">
        <v>16.5</v>
      </c>
      <c r="EU33" s="17">
        <v>-0.2</v>
      </c>
      <c r="EV33" s="17">
        <v>0</v>
      </c>
      <c r="EW33" s="17">
        <v>-1.8</v>
      </c>
      <c r="EX33" s="17">
        <v>-30</v>
      </c>
      <c r="EY33" s="17">
        <v>1.2</v>
      </c>
      <c r="EZ33" s="17">
        <v>0.7</v>
      </c>
      <c r="FA33" s="17">
        <v>0.2</v>
      </c>
      <c r="FB33" s="17">
        <v>1.2</v>
      </c>
      <c r="FC33" s="17">
        <v>-1.5</v>
      </c>
      <c r="FD33" s="17">
        <v>0.8</v>
      </c>
      <c r="FE33" s="17">
        <v>2.4</v>
      </c>
      <c r="FF33" s="17">
        <v>2.1</v>
      </c>
      <c r="FG33" s="17"/>
      <c r="FH33" s="17">
        <v>0</v>
      </c>
      <c r="FI33" s="17">
        <v>-0.6</v>
      </c>
      <c r="FJ33" s="17">
        <v>4.5</v>
      </c>
      <c r="FK33" s="17">
        <v>0.6</v>
      </c>
      <c r="FL33" s="17">
        <v>2.7</v>
      </c>
      <c r="FM33" s="17">
        <v>3.9</v>
      </c>
      <c r="FN33" s="17">
        <v>10.33</v>
      </c>
      <c r="FO33" s="17">
        <v>1003.21</v>
      </c>
      <c r="FP33" s="15"/>
      <c r="FQ33" s="17">
        <v>2.8</v>
      </c>
      <c r="FR33" s="17">
        <v>0</v>
      </c>
      <c r="FS33" s="17"/>
      <c r="FT33" s="17">
        <v>1.8</v>
      </c>
      <c r="FU33" s="17">
        <v>0.32</v>
      </c>
      <c r="FV33" s="17"/>
      <c r="FW33" s="17">
        <v>1.1000000000000001</v>
      </c>
      <c r="FX33" s="17">
        <v>2</v>
      </c>
      <c r="FY33" s="17">
        <v>8.02</v>
      </c>
    </row>
    <row r="34" spans="1:181" ht="24" customHeight="1" x14ac:dyDescent="0.35">
      <c r="A34" s="18" t="s">
        <v>77</v>
      </c>
      <c r="B34" s="18" t="s">
        <v>806</v>
      </c>
      <c r="C34" s="19">
        <v>36.1</v>
      </c>
      <c r="D34" s="19"/>
      <c r="E34" s="19"/>
      <c r="F34" s="19"/>
      <c r="G34" s="19"/>
      <c r="H34" s="19">
        <v>-2.9</v>
      </c>
      <c r="I34" s="19">
        <v>9.3000000000000007</v>
      </c>
      <c r="J34" s="19">
        <v>0</v>
      </c>
      <c r="K34" s="19"/>
      <c r="L34" s="19">
        <v>29</v>
      </c>
      <c r="M34" s="19">
        <v>34.9</v>
      </c>
      <c r="N34" s="19">
        <v>27.7</v>
      </c>
      <c r="O34" s="19">
        <v>43.6</v>
      </c>
      <c r="P34" s="19">
        <v>-15.7</v>
      </c>
      <c r="Q34" s="19">
        <v>-16.600000000000001</v>
      </c>
      <c r="R34" s="19">
        <v>44.9</v>
      </c>
      <c r="S34" s="19">
        <v>-0.2</v>
      </c>
      <c r="T34" s="19"/>
      <c r="U34" s="19"/>
      <c r="V34" s="19"/>
      <c r="W34" s="19"/>
      <c r="X34" s="19">
        <v>3.6</v>
      </c>
      <c r="Y34" s="19">
        <v>1.7</v>
      </c>
      <c r="Z34" s="19"/>
      <c r="AA34" s="19">
        <v>0</v>
      </c>
      <c r="AB34" s="19">
        <v>-3</v>
      </c>
      <c r="AC34" s="19"/>
      <c r="AD34" s="19">
        <v>25.7</v>
      </c>
      <c r="AE34" s="19"/>
      <c r="AF34" s="19"/>
      <c r="AG34" s="19"/>
      <c r="AH34" s="19"/>
      <c r="AI34" s="19">
        <v>18.100000000000001</v>
      </c>
      <c r="AJ34" s="19">
        <v>10.5</v>
      </c>
      <c r="AK34" s="19"/>
      <c r="AL34" s="19"/>
      <c r="AM34" s="19"/>
      <c r="AN34" s="19">
        <v>-1.3</v>
      </c>
      <c r="AO34" s="19">
        <v>53.4</v>
      </c>
      <c r="AP34" s="19">
        <v>9.6999999999999993</v>
      </c>
      <c r="AQ34" s="19">
        <v>28.8</v>
      </c>
      <c r="AR34" s="19">
        <v>6.9</v>
      </c>
      <c r="AS34" s="19">
        <v>0.6</v>
      </c>
      <c r="AT34" s="19">
        <v>2.6</v>
      </c>
      <c r="AU34" s="19">
        <v>0.7</v>
      </c>
      <c r="AV34" s="19">
        <v>41.3</v>
      </c>
      <c r="AW34" s="19">
        <v>20.7</v>
      </c>
      <c r="AX34" s="19">
        <v>74.099999999999994</v>
      </c>
      <c r="AY34" s="19">
        <v>1.8</v>
      </c>
      <c r="AZ34" s="19">
        <v>-4.5999999999999996</v>
      </c>
      <c r="BA34" s="19"/>
      <c r="BB34" s="19">
        <v>1.1000000000000001</v>
      </c>
      <c r="BC34" s="19">
        <v>0.3</v>
      </c>
      <c r="BD34" s="19">
        <v>17.8</v>
      </c>
      <c r="BE34" s="19"/>
      <c r="BF34" s="19"/>
      <c r="BG34" s="19">
        <v>6.6</v>
      </c>
      <c r="BH34" s="19"/>
      <c r="BI34" s="19"/>
      <c r="BJ34" s="19">
        <v>-4.5</v>
      </c>
      <c r="BK34" s="19"/>
      <c r="BL34" s="19"/>
      <c r="BM34" s="19"/>
      <c r="BN34" s="19">
        <v>5.7</v>
      </c>
      <c r="BO34" s="19">
        <v>0</v>
      </c>
      <c r="BP34" s="19">
        <v>0</v>
      </c>
      <c r="BQ34" s="19">
        <v>0</v>
      </c>
      <c r="BR34" s="19">
        <v>44.1</v>
      </c>
      <c r="BS34" s="19">
        <v>6.8</v>
      </c>
      <c r="BT34" s="19"/>
      <c r="BU34" s="19"/>
      <c r="BV34" s="19"/>
      <c r="BW34" s="19"/>
      <c r="BX34" s="19">
        <v>0</v>
      </c>
      <c r="BY34" s="19"/>
      <c r="BZ34" s="19"/>
      <c r="CA34" s="19">
        <v>-0.2</v>
      </c>
      <c r="CB34" s="19">
        <v>86.4</v>
      </c>
      <c r="CC34" s="19">
        <v>46.8</v>
      </c>
      <c r="CD34" s="19">
        <v>18.5</v>
      </c>
      <c r="CE34" s="19">
        <v>15.1</v>
      </c>
      <c r="CF34" s="19">
        <v>8.1</v>
      </c>
      <c r="CG34" s="19">
        <v>0</v>
      </c>
      <c r="CH34" s="19"/>
      <c r="CI34" s="19"/>
      <c r="CJ34" s="19">
        <v>77.900000000000006</v>
      </c>
      <c r="CK34" s="19"/>
      <c r="CL34" s="19">
        <v>8.6</v>
      </c>
      <c r="CM34" s="19">
        <v>-1.8</v>
      </c>
      <c r="CN34" s="19"/>
      <c r="CO34" s="19"/>
      <c r="CP34" s="19"/>
      <c r="CQ34" s="19"/>
      <c r="CR34" s="19">
        <v>23.5</v>
      </c>
      <c r="CS34" s="19">
        <v>10.3</v>
      </c>
      <c r="CT34" s="19">
        <v>0</v>
      </c>
      <c r="CU34" s="19"/>
      <c r="CV34" s="19">
        <v>1.1000000000000001</v>
      </c>
      <c r="CW34" s="19"/>
      <c r="CX34" s="19">
        <v>-3.3</v>
      </c>
      <c r="CY34" s="19">
        <v>9.6</v>
      </c>
      <c r="CZ34" s="19"/>
      <c r="DA34" s="19"/>
      <c r="DB34" s="19">
        <v>0</v>
      </c>
      <c r="DC34" s="19">
        <v>-0.1</v>
      </c>
      <c r="DD34" s="19">
        <v>-1</v>
      </c>
      <c r="DE34" s="19">
        <v>27.5</v>
      </c>
      <c r="DF34" s="19">
        <v>9.02</v>
      </c>
      <c r="DG34" s="19"/>
      <c r="DH34" s="19">
        <v>0.2</v>
      </c>
      <c r="DI34" s="19">
        <v>1.5</v>
      </c>
      <c r="DJ34" s="19"/>
      <c r="DK34" s="19">
        <v>-0.6</v>
      </c>
      <c r="DL34" s="19">
        <v>0.3</v>
      </c>
      <c r="DM34" s="19">
        <v>0.6</v>
      </c>
      <c r="DN34" s="19"/>
      <c r="DO34" s="19">
        <v>0.7</v>
      </c>
      <c r="DP34" s="19">
        <v>0.5</v>
      </c>
      <c r="DQ34" s="19">
        <v>-1.4</v>
      </c>
      <c r="DR34" s="19">
        <v>-20.6</v>
      </c>
      <c r="DS34" s="19">
        <v>-3.7</v>
      </c>
      <c r="DT34" s="19">
        <v>0</v>
      </c>
      <c r="DU34" s="19">
        <v>0.6</v>
      </c>
      <c r="DV34" s="19">
        <v>0.6</v>
      </c>
      <c r="DW34" s="19"/>
      <c r="DX34" s="19"/>
      <c r="DY34" s="19">
        <v>-4.5</v>
      </c>
      <c r="DZ34" s="19">
        <v>0.8</v>
      </c>
      <c r="EA34" s="19">
        <v>3.2</v>
      </c>
      <c r="EB34" s="19">
        <v>3.2</v>
      </c>
      <c r="EC34" s="19"/>
      <c r="ED34" s="19">
        <v>0</v>
      </c>
      <c r="EE34" s="19">
        <v>3</v>
      </c>
      <c r="EF34" s="19">
        <v>-6.8</v>
      </c>
      <c r="EG34" s="19">
        <v>-6.9</v>
      </c>
      <c r="EH34" s="19">
        <v>0</v>
      </c>
      <c r="EI34" s="19">
        <v>0</v>
      </c>
      <c r="EJ34" s="19"/>
      <c r="EK34" s="19">
        <v>2.6</v>
      </c>
      <c r="EL34" s="19">
        <v>-0.1</v>
      </c>
      <c r="EM34" s="19">
        <v>2</v>
      </c>
      <c r="EN34" s="19">
        <v>0.2</v>
      </c>
      <c r="EO34" s="19">
        <v>0.2</v>
      </c>
      <c r="EP34" s="19">
        <v>0.2</v>
      </c>
      <c r="EQ34" s="19"/>
      <c r="ER34" s="19">
        <v>1.6</v>
      </c>
      <c r="ES34" s="19">
        <v>-1.9</v>
      </c>
      <c r="ET34" s="19">
        <v>16.3</v>
      </c>
      <c r="EU34" s="19">
        <v>-0.2</v>
      </c>
      <c r="EV34" s="19">
        <v>-13.2</v>
      </c>
      <c r="EW34" s="19">
        <v>-0.7</v>
      </c>
      <c r="EX34" s="19">
        <v>-4.0999999999999996</v>
      </c>
      <c r="EY34" s="19">
        <v>1.2</v>
      </c>
      <c r="EZ34" s="19">
        <v>0.7</v>
      </c>
      <c r="FA34" s="19">
        <v>0.2</v>
      </c>
      <c r="FB34" s="19">
        <v>1.1000000000000001</v>
      </c>
      <c r="FC34" s="19">
        <v>-1.6</v>
      </c>
      <c r="FD34" s="19">
        <v>0.8</v>
      </c>
      <c r="FE34" s="19">
        <v>2.2000000000000002</v>
      </c>
      <c r="FF34" s="19">
        <v>1.9</v>
      </c>
      <c r="FG34" s="19"/>
      <c r="FH34" s="19">
        <v>0</v>
      </c>
      <c r="FI34" s="19">
        <v>7.5</v>
      </c>
      <c r="FJ34" s="19">
        <v>1.2</v>
      </c>
      <c r="FK34" s="19">
        <v>1.7</v>
      </c>
      <c r="FL34" s="19">
        <v>2.5</v>
      </c>
      <c r="FM34" s="19">
        <v>4.0999999999999996</v>
      </c>
      <c r="FN34" s="19">
        <v>10.55</v>
      </c>
      <c r="FO34" s="19">
        <v>902.97</v>
      </c>
      <c r="FP34" s="15"/>
      <c r="FQ34" s="19">
        <v>2.8</v>
      </c>
      <c r="FR34" s="19">
        <v>0.16</v>
      </c>
      <c r="FS34" s="19"/>
      <c r="FT34" s="19">
        <v>1.8</v>
      </c>
      <c r="FU34" s="19">
        <v>0.32</v>
      </c>
      <c r="FV34" s="19"/>
      <c r="FW34" s="19">
        <v>1.2</v>
      </c>
      <c r="FX34" s="19">
        <v>1.8</v>
      </c>
      <c r="FY34" s="19">
        <v>8.08</v>
      </c>
    </row>
    <row r="35" spans="1:181" ht="24" customHeight="1" x14ac:dyDescent="0.35">
      <c r="A35" s="13" t="s">
        <v>77</v>
      </c>
      <c r="B35" s="13" t="s">
        <v>807</v>
      </c>
      <c r="C35" s="14">
        <v>38.9</v>
      </c>
      <c r="D35" s="14"/>
      <c r="E35" s="14"/>
      <c r="F35" s="14"/>
      <c r="G35" s="14"/>
      <c r="H35" s="14">
        <v>-4.2</v>
      </c>
      <c r="I35" s="14">
        <v>18.2</v>
      </c>
      <c r="J35" s="14">
        <v>0</v>
      </c>
      <c r="K35" s="14"/>
      <c r="L35" s="14">
        <v>29.3</v>
      </c>
      <c r="M35" s="14">
        <v>34.799999999999997</v>
      </c>
      <c r="N35" s="14">
        <v>27.4</v>
      </c>
      <c r="O35" s="14">
        <v>42.2</v>
      </c>
      <c r="P35" s="14">
        <v>-16.3</v>
      </c>
      <c r="Q35" s="14">
        <v>-17.8</v>
      </c>
      <c r="R35" s="14">
        <v>52</v>
      </c>
      <c r="S35" s="14">
        <v>0.1</v>
      </c>
      <c r="T35" s="14"/>
      <c r="U35" s="14"/>
      <c r="V35" s="14"/>
      <c r="W35" s="14"/>
      <c r="X35" s="14">
        <v>2</v>
      </c>
      <c r="Y35" s="14">
        <v>1.7</v>
      </c>
      <c r="Z35" s="14"/>
      <c r="AA35" s="14">
        <v>0</v>
      </c>
      <c r="AB35" s="14">
        <v>-3.1</v>
      </c>
      <c r="AC35" s="14"/>
      <c r="AD35" s="14">
        <v>24.6</v>
      </c>
      <c r="AE35" s="14"/>
      <c r="AF35" s="14"/>
      <c r="AG35" s="14"/>
      <c r="AH35" s="14"/>
      <c r="AI35" s="14">
        <v>17.899999999999999</v>
      </c>
      <c r="AJ35" s="14">
        <v>3.8</v>
      </c>
      <c r="AK35" s="14"/>
      <c r="AL35" s="14"/>
      <c r="AM35" s="14"/>
      <c r="AN35" s="14">
        <v>-1.5</v>
      </c>
      <c r="AO35" s="14">
        <v>50</v>
      </c>
      <c r="AP35" s="14">
        <v>9</v>
      </c>
      <c r="AQ35" s="14">
        <v>28.6</v>
      </c>
      <c r="AR35" s="14">
        <v>6.8</v>
      </c>
      <c r="AS35" s="14">
        <v>0.6</v>
      </c>
      <c r="AT35" s="14">
        <v>2.6</v>
      </c>
      <c r="AU35" s="14">
        <v>1.1000000000000001</v>
      </c>
      <c r="AV35" s="14">
        <v>42.5</v>
      </c>
      <c r="AW35" s="14">
        <v>21.9</v>
      </c>
      <c r="AX35" s="14">
        <v>74.8</v>
      </c>
      <c r="AY35" s="14">
        <v>3.6</v>
      </c>
      <c r="AZ35" s="14">
        <v>-1.8</v>
      </c>
      <c r="BA35" s="14"/>
      <c r="BB35" s="14">
        <v>1.1000000000000001</v>
      </c>
      <c r="BC35" s="14">
        <v>0.3</v>
      </c>
      <c r="BD35" s="14">
        <v>23.1</v>
      </c>
      <c r="BE35" s="14"/>
      <c r="BF35" s="14"/>
      <c r="BG35" s="14">
        <v>6.3</v>
      </c>
      <c r="BH35" s="14"/>
      <c r="BI35" s="14"/>
      <c r="BJ35" s="14">
        <v>-4.5999999999999996</v>
      </c>
      <c r="BK35" s="14"/>
      <c r="BL35" s="14"/>
      <c r="BM35" s="14"/>
      <c r="BN35" s="14">
        <v>5.2</v>
      </c>
      <c r="BO35" s="14">
        <v>0</v>
      </c>
      <c r="BP35" s="14">
        <v>0</v>
      </c>
      <c r="BQ35" s="14">
        <v>0</v>
      </c>
      <c r="BR35" s="14">
        <v>40</v>
      </c>
      <c r="BS35" s="14">
        <v>6.3</v>
      </c>
      <c r="BT35" s="14"/>
      <c r="BU35" s="14"/>
      <c r="BV35" s="14"/>
      <c r="BW35" s="14"/>
      <c r="BX35" s="14">
        <v>0</v>
      </c>
      <c r="BY35" s="14"/>
      <c r="BZ35" s="14"/>
      <c r="CA35" s="14">
        <v>-0.4</v>
      </c>
      <c r="CB35" s="14">
        <v>68.5</v>
      </c>
      <c r="CC35" s="14">
        <v>35.4</v>
      </c>
      <c r="CD35" s="14">
        <v>11.3</v>
      </c>
      <c r="CE35" s="14">
        <v>15.3</v>
      </c>
      <c r="CF35" s="14">
        <v>8.1999999999999993</v>
      </c>
      <c r="CG35" s="14">
        <v>0</v>
      </c>
      <c r="CH35" s="14"/>
      <c r="CI35" s="14"/>
      <c r="CJ35" s="14">
        <v>78</v>
      </c>
      <c r="CK35" s="14"/>
      <c r="CL35" s="14">
        <v>8.6</v>
      </c>
      <c r="CM35" s="14">
        <v>-1.7</v>
      </c>
      <c r="CN35" s="14"/>
      <c r="CO35" s="14"/>
      <c r="CP35" s="14"/>
      <c r="CQ35" s="14"/>
      <c r="CR35" s="14">
        <v>20.2</v>
      </c>
      <c r="CS35" s="14">
        <v>8.1999999999999993</v>
      </c>
      <c r="CT35" s="14">
        <v>0</v>
      </c>
      <c r="CU35" s="14"/>
      <c r="CV35" s="14">
        <v>0.7</v>
      </c>
      <c r="CW35" s="14"/>
      <c r="CX35" s="14">
        <v>-3.6</v>
      </c>
      <c r="CY35" s="14">
        <v>9.5</v>
      </c>
      <c r="CZ35" s="14"/>
      <c r="DA35" s="14"/>
      <c r="DB35" s="14">
        <v>0.1</v>
      </c>
      <c r="DC35" s="14">
        <v>0</v>
      </c>
      <c r="DD35" s="14">
        <v>-1</v>
      </c>
      <c r="DE35" s="14">
        <v>28.5</v>
      </c>
      <c r="DF35" s="14">
        <v>23.41</v>
      </c>
      <c r="DG35" s="14"/>
      <c r="DH35" s="14">
        <v>0.2</v>
      </c>
      <c r="DI35" s="14">
        <v>1.4</v>
      </c>
      <c r="DJ35" s="14"/>
      <c r="DK35" s="14">
        <v>-1.4</v>
      </c>
      <c r="DL35" s="14">
        <v>0.3</v>
      </c>
      <c r="DM35" s="14">
        <v>0.6</v>
      </c>
      <c r="DN35" s="14"/>
      <c r="DO35" s="14">
        <v>0.7</v>
      </c>
      <c r="DP35" s="14">
        <v>0.6</v>
      </c>
      <c r="DQ35" s="14">
        <v>-0.5</v>
      </c>
      <c r="DR35" s="14">
        <v>-19</v>
      </c>
      <c r="DS35" s="14">
        <v>-3.7</v>
      </c>
      <c r="DT35" s="14">
        <v>0</v>
      </c>
      <c r="DU35" s="14">
        <v>0.6</v>
      </c>
      <c r="DV35" s="14">
        <v>0.6</v>
      </c>
      <c r="DW35" s="14"/>
      <c r="DX35" s="14"/>
      <c r="DY35" s="14">
        <v>-4.4000000000000004</v>
      </c>
      <c r="DZ35" s="14">
        <v>1</v>
      </c>
      <c r="EA35" s="14">
        <v>3.2</v>
      </c>
      <c r="EB35" s="14">
        <v>3.2</v>
      </c>
      <c r="EC35" s="14"/>
      <c r="ED35" s="14">
        <v>0</v>
      </c>
      <c r="EE35" s="14">
        <v>3.2</v>
      </c>
      <c r="EF35" s="14">
        <v>-2.9</v>
      </c>
      <c r="EG35" s="14">
        <v>-2.9</v>
      </c>
      <c r="EH35" s="14">
        <v>0.1</v>
      </c>
      <c r="EI35" s="14">
        <v>0</v>
      </c>
      <c r="EJ35" s="14"/>
      <c r="EK35" s="14">
        <v>2.6</v>
      </c>
      <c r="EL35" s="14">
        <v>-0.1</v>
      </c>
      <c r="EM35" s="14">
        <v>2</v>
      </c>
      <c r="EN35" s="14">
        <v>0.2</v>
      </c>
      <c r="EO35" s="14">
        <v>0.2</v>
      </c>
      <c r="EP35" s="14">
        <v>0.2</v>
      </c>
      <c r="EQ35" s="14"/>
      <c r="ER35" s="14">
        <v>1.6</v>
      </c>
      <c r="ES35" s="14">
        <v>-1.9</v>
      </c>
      <c r="ET35" s="14">
        <v>15.9</v>
      </c>
      <c r="EU35" s="14">
        <v>-0.2</v>
      </c>
      <c r="EV35" s="14">
        <v>-4.5</v>
      </c>
      <c r="EW35" s="14">
        <v>-8.3000000000000007</v>
      </c>
      <c r="EX35" s="14">
        <v>-8.5</v>
      </c>
      <c r="EY35" s="14">
        <v>1.2</v>
      </c>
      <c r="EZ35" s="14">
        <v>0.7</v>
      </c>
      <c r="FA35" s="14">
        <v>0.2</v>
      </c>
      <c r="FB35" s="14">
        <v>1</v>
      </c>
      <c r="FC35" s="14">
        <v>-1.6</v>
      </c>
      <c r="FD35" s="14">
        <v>0.8</v>
      </c>
      <c r="FE35" s="14">
        <v>1.8</v>
      </c>
      <c r="FF35" s="14">
        <v>1.5</v>
      </c>
      <c r="FG35" s="14"/>
      <c r="FH35" s="14">
        <v>0</v>
      </c>
      <c r="FI35" s="14">
        <v>6.6</v>
      </c>
      <c r="FJ35" s="14">
        <v>2.4</v>
      </c>
      <c r="FK35" s="14">
        <v>0.7</v>
      </c>
      <c r="FL35" s="14">
        <v>2</v>
      </c>
      <c r="FM35" s="14">
        <v>4</v>
      </c>
      <c r="FN35" s="14">
        <v>10.63</v>
      </c>
      <c r="FO35" s="14">
        <v>888.64</v>
      </c>
      <c r="FP35" s="15"/>
      <c r="FQ35" s="14">
        <v>2.5</v>
      </c>
      <c r="FR35" s="14">
        <v>-0.92</v>
      </c>
      <c r="FS35" s="14"/>
      <c r="FT35" s="14">
        <v>1.6</v>
      </c>
      <c r="FU35" s="14">
        <v>0.3</v>
      </c>
      <c r="FV35" s="14"/>
      <c r="FW35" s="14">
        <v>0.5</v>
      </c>
      <c r="FX35" s="14">
        <v>2.2999999999999998</v>
      </c>
      <c r="FY35" s="14">
        <v>6.28</v>
      </c>
    </row>
    <row r="36" spans="1:181" ht="24" customHeight="1" x14ac:dyDescent="0.35">
      <c r="A36" s="16" t="s">
        <v>77</v>
      </c>
      <c r="B36" s="16" t="s">
        <v>808</v>
      </c>
      <c r="C36" s="17">
        <v>35.9</v>
      </c>
      <c r="D36" s="17"/>
      <c r="E36" s="17"/>
      <c r="F36" s="17"/>
      <c r="G36" s="17"/>
      <c r="H36" s="17">
        <v>-8.1</v>
      </c>
      <c r="I36" s="17">
        <v>12.8</v>
      </c>
      <c r="J36" s="17">
        <v>0</v>
      </c>
      <c r="K36" s="17"/>
      <c r="L36" s="17">
        <v>29.9</v>
      </c>
      <c r="M36" s="17">
        <v>35.799999999999997</v>
      </c>
      <c r="N36" s="17">
        <v>27.7</v>
      </c>
      <c r="O36" s="17">
        <v>44.6</v>
      </c>
      <c r="P36" s="17">
        <v>-17.899999999999999</v>
      </c>
      <c r="Q36" s="17">
        <v>-18.3</v>
      </c>
      <c r="R36" s="17">
        <v>50.9</v>
      </c>
      <c r="S36" s="17">
        <v>0</v>
      </c>
      <c r="T36" s="17"/>
      <c r="U36" s="17"/>
      <c r="V36" s="17"/>
      <c r="W36" s="17"/>
      <c r="X36" s="17">
        <v>0.4</v>
      </c>
      <c r="Y36" s="17">
        <v>1.7</v>
      </c>
      <c r="Z36" s="17"/>
      <c r="AA36" s="17">
        <v>0</v>
      </c>
      <c r="AB36" s="17">
        <v>-3</v>
      </c>
      <c r="AC36" s="17"/>
      <c r="AD36" s="17">
        <v>24.3</v>
      </c>
      <c r="AE36" s="17"/>
      <c r="AF36" s="17"/>
      <c r="AG36" s="17"/>
      <c r="AH36" s="17"/>
      <c r="AI36" s="17">
        <v>15.8</v>
      </c>
      <c r="AJ36" s="17">
        <v>9.1999999999999993</v>
      </c>
      <c r="AK36" s="17"/>
      <c r="AL36" s="17"/>
      <c r="AM36" s="17"/>
      <c r="AN36" s="17">
        <v>-1.6</v>
      </c>
      <c r="AO36" s="17">
        <v>48.8</v>
      </c>
      <c r="AP36" s="17">
        <v>7.9</v>
      </c>
      <c r="AQ36" s="17">
        <v>29</v>
      </c>
      <c r="AR36" s="17">
        <v>7</v>
      </c>
      <c r="AS36" s="17">
        <v>0.4</v>
      </c>
      <c r="AT36" s="17">
        <v>2.7</v>
      </c>
      <c r="AU36" s="17">
        <v>1.1000000000000001</v>
      </c>
      <c r="AV36" s="17">
        <v>48.1</v>
      </c>
      <c r="AW36" s="17">
        <v>27.9</v>
      </c>
      <c r="AX36" s="17">
        <v>-36.6</v>
      </c>
      <c r="AY36" s="17">
        <v>1.5</v>
      </c>
      <c r="AZ36" s="17">
        <v>-4</v>
      </c>
      <c r="BA36" s="17"/>
      <c r="BB36" s="17">
        <v>1.1000000000000001</v>
      </c>
      <c r="BC36" s="17">
        <v>0.5</v>
      </c>
      <c r="BD36" s="17">
        <v>21.1</v>
      </c>
      <c r="BE36" s="17"/>
      <c r="BF36" s="17"/>
      <c r="BG36" s="17">
        <v>6.1</v>
      </c>
      <c r="BH36" s="17"/>
      <c r="BI36" s="17"/>
      <c r="BJ36" s="17">
        <v>-5.8</v>
      </c>
      <c r="BK36" s="17"/>
      <c r="BL36" s="17"/>
      <c r="BM36" s="17"/>
      <c r="BN36" s="17">
        <v>4.5</v>
      </c>
      <c r="BO36" s="17">
        <v>0</v>
      </c>
      <c r="BP36" s="17">
        <v>0</v>
      </c>
      <c r="BQ36" s="17">
        <v>0</v>
      </c>
      <c r="BR36" s="17">
        <v>34.5</v>
      </c>
      <c r="BS36" s="17">
        <v>5.9</v>
      </c>
      <c r="BT36" s="17"/>
      <c r="BU36" s="17"/>
      <c r="BV36" s="17"/>
      <c r="BW36" s="17"/>
      <c r="BX36" s="17">
        <v>0</v>
      </c>
      <c r="BY36" s="17"/>
      <c r="BZ36" s="17"/>
      <c r="CA36" s="17">
        <v>-0.3</v>
      </c>
      <c r="CB36" s="17">
        <v>68.5</v>
      </c>
      <c r="CC36" s="17">
        <v>36.799999999999997</v>
      </c>
      <c r="CD36" s="17">
        <v>11.9</v>
      </c>
      <c r="CE36" s="17">
        <v>16.899999999999999</v>
      </c>
      <c r="CF36" s="17">
        <v>8.1</v>
      </c>
      <c r="CG36" s="17">
        <v>0</v>
      </c>
      <c r="CH36" s="17"/>
      <c r="CI36" s="17"/>
      <c r="CJ36" s="17">
        <v>75.8</v>
      </c>
      <c r="CK36" s="17"/>
      <c r="CL36" s="17">
        <v>5.4</v>
      </c>
      <c r="CM36" s="17">
        <v>-5.2</v>
      </c>
      <c r="CN36" s="17"/>
      <c r="CO36" s="17"/>
      <c r="CP36" s="17"/>
      <c r="CQ36" s="17"/>
      <c r="CR36" s="17">
        <v>26.3</v>
      </c>
      <c r="CS36" s="17">
        <v>11.9</v>
      </c>
      <c r="CT36" s="17">
        <v>0</v>
      </c>
      <c r="CU36" s="17"/>
      <c r="CV36" s="17">
        <v>0.7</v>
      </c>
      <c r="CW36" s="17"/>
      <c r="CX36" s="17">
        <v>-3.2</v>
      </c>
      <c r="CY36" s="17">
        <v>9.3000000000000007</v>
      </c>
      <c r="CZ36" s="17"/>
      <c r="DA36" s="17"/>
      <c r="DB36" s="17">
        <v>0</v>
      </c>
      <c r="DC36" s="17">
        <v>-0.1</v>
      </c>
      <c r="DD36" s="17">
        <v>-1.1000000000000001</v>
      </c>
      <c r="DE36" s="17">
        <v>28.2</v>
      </c>
      <c r="DF36" s="17">
        <v>27.24</v>
      </c>
      <c r="DG36" s="17"/>
      <c r="DH36" s="17">
        <v>0.2</v>
      </c>
      <c r="DI36" s="17">
        <v>1.3</v>
      </c>
      <c r="DJ36" s="17"/>
      <c r="DK36" s="17">
        <v>-2</v>
      </c>
      <c r="DL36" s="17">
        <v>0.3</v>
      </c>
      <c r="DM36" s="17">
        <v>0.5</v>
      </c>
      <c r="DN36" s="17"/>
      <c r="DO36" s="17">
        <v>0.7</v>
      </c>
      <c r="DP36" s="17">
        <v>0.5</v>
      </c>
      <c r="DQ36" s="17">
        <v>-0.7</v>
      </c>
      <c r="DR36" s="17">
        <v>-19.3</v>
      </c>
      <c r="DS36" s="17">
        <v>-3.7</v>
      </c>
      <c r="DT36" s="17">
        <v>0</v>
      </c>
      <c r="DU36" s="17">
        <v>0.6</v>
      </c>
      <c r="DV36" s="17">
        <v>0.6</v>
      </c>
      <c r="DW36" s="17"/>
      <c r="DX36" s="17"/>
      <c r="DY36" s="17">
        <v>-4.5</v>
      </c>
      <c r="DZ36" s="17">
        <v>0.8</v>
      </c>
      <c r="EA36" s="17">
        <v>3.2</v>
      </c>
      <c r="EB36" s="17">
        <v>3.1</v>
      </c>
      <c r="EC36" s="17"/>
      <c r="ED36" s="17">
        <v>0</v>
      </c>
      <c r="EE36" s="17">
        <v>2.2999999999999998</v>
      </c>
      <c r="EF36" s="17">
        <v>-2.7</v>
      </c>
      <c r="EG36" s="17">
        <v>-3.4</v>
      </c>
      <c r="EH36" s="17">
        <v>0</v>
      </c>
      <c r="EI36" s="17">
        <v>0</v>
      </c>
      <c r="EJ36" s="17"/>
      <c r="EK36" s="17">
        <v>2.6</v>
      </c>
      <c r="EL36" s="17">
        <v>-0.1</v>
      </c>
      <c r="EM36" s="17">
        <v>1.9</v>
      </c>
      <c r="EN36" s="17">
        <v>0.2</v>
      </c>
      <c r="EO36" s="17">
        <v>0.2</v>
      </c>
      <c r="EP36" s="17">
        <v>0.2</v>
      </c>
      <c r="EQ36" s="17"/>
      <c r="ER36" s="17">
        <v>1.8</v>
      </c>
      <c r="ES36" s="17">
        <v>-1.8</v>
      </c>
      <c r="ET36" s="17">
        <v>16.3</v>
      </c>
      <c r="EU36" s="17">
        <v>-0.2</v>
      </c>
      <c r="EV36" s="17">
        <v>-3</v>
      </c>
      <c r="EW36" s="17">
        <v>-8.1</v>
      </c>
      <c r="EX36" s="17">
        <v>-3.5</v>
      </c>
      <c r="EY36" s="17">
        <v>1.2</v>
      </c>
      <c r="EZ36" s="17">
        <v>0.7</v>
      </c>
      <c r="FA36" s="17">
        <v>0.2</v>
      </c>
      <c r="FB36" s="17">
        <v>1.1000000000000001</v>
      </c>
      <c r="FC36" s="17">
        <v>-1.5</v>
      </c>
      <c r="FD36" s="17">
        <v>0.8</v>
      </c>
      <c r="FE36" s="17">
        <v>1.7</v>
      </c>
      <c r="FF36" s="17">
        <v>1.3</v>
      </c>
      <c r="FG36" s="17"/>
      <c r="FH36" s="17">
        <v>0</v>
      </c>
      <c r="FI36" s="17">
        <v>6</v>
      </c>
      <c r="FJ36" s="17">
        <v>2.2000000000000002</v>
      </c>
      <c r="FK36" s="17">
        <v>0.8</v>
      </c>
      <c r="FL36" s="17">
        <v>2.9</v>
      </c>
      <c r="FM36" s="17">
        <v>3.9</v>
      </c>
      <c r="FN36" s="17">
        <v>10.19</v>
      </c>
      <c r="FO36" s="17">
        <v>774.73</v>
      </c>
      <c r="FP36" s="15"/>
      <c r="FQ36" s="17">
        <v>1.9</v>
      </c>
      <c r="FR36" s="17">
        <v>-0.9</v>
      </c>
      <c r="FS36" s="17"/>
      <c r="FT36" s="17">
        <v>1.6</v>
      </c>
      <c r="FU36" s="17">
        <v>0.3</v>
      </c>
      <c r="FV36" s="17"/>
      <c r="FW36" s="17">
        <v>0.3</v>
      </c>
      <c r="FX36" s="17">
        <v>2.4</v>
      </c>
      <c r="FY36" s="17">
        <v>5.6</v>
      </c>
    </row>
    <row r="37" spans="1:181" ht="24" customHeight="1" x14ac:dyDescent="0.35">
      <c r="A37" s="16" t="s">
        <v>77</v>
      </c>
      <c r="B37" s="16" t="s">
        <v>809</v>
      </c>
      <c r="C37" s="17">
        <v>34.200000000000003</v>
      </c>
      <c r="D37" s="17"/>
      <c r="E37" s="17"/>
      <c r="F37" s="17"/>
      <c r="G37" s="17"/>
      <c r="H37" s="17">
        <v>-11.6</v>
      </c>
      <c r="I37" s="17">
        <v>-5</v>
      </c>
      <c r="J37" s="17">
        <v>0</v>
      </c>
      <c r="K37" s="17"/>
      <c r="L37" s="17">
        <v>27.7</v>
      </c>
      <c r="M37" s="17">
        <v>33.9</v>
      </c>
      <c r="N37" s="17">
        <v>23.9</v>
      </c>
      <c r="O37" s="17">
        <v>41.8</v>
      </c>
      <c r="P37" s="17">
        <v>-18.899999999999999</v>
      </c>
      <c r="Q37" s="17">
        <v>-18.899999999999999</v>
      </c>
      <c r="R37" s="17">
        <v>52.3</v>
      </c>
      <c r="S37" s="17">
        <v>-0.1</v>
      </c>
      <c r="T37" s="17"/>
      <c r="U37" s="17"/>
      <c r="V37" s="17"/>
      <c r="W37" s="17"/>
      <c r="X37" s="17">
        <v>1</v>
      </c>
      <c r="Y37" s="17">
        <v>0.9</v>
      </c>
      <c r="Z37" s="17"/>
      <c r="AA37" s="17">
        <v>0</v>
      </c>
      <c r="AB37" s="17">
        <v>-3.4</v>
      </c>
      <c r="AC37" s="17"/>
      <c r="AD37" s="17">
        <v>23</v>
      </c>
      <c r="AE37" s="17"/>
      <c r="AF37" s="17"/>
      <c r="AG37" s="17"/>
      <c r="AH37" s="17"/>
      <c r="AI37" s="17">
        <v>14.8</v>
      </c>
      <c r="AJ37" s="17">
        <v>4.5</v>
      </c>
      <c r="AK37" s="17"/>
      <c r="AL37" s="17"/>
      <c r="AM37" s="17"/>
      <c r="AN37" s="17">
        <v>-1.5</v>
      </c>
      <c r="AO37" s="17">
        <v>47.8</v>
      </c>
      <c r="AP37" s="17">
        <v>8.6999999999999993</v>
      </c>
      <c r="AQ37" s="17">
        <v>28.7</v>
      </c>
      <c r="AR37" s="17">
        <v>6.7</v>
      </c>
      <c r="AS37" s="17">
        <v>0.7</v>
      </c>
      <c r="AT37" s="17">
        <v>2.7</v>
      </c>
      <c r="AU37" s="17">
        <v>0.7</v>
      </c>
      <c r="AV37" s="17">
        <v>46</v>
      </c>
      <c r="AW37" s="17">
        <v>25.9</v>
      </c>
      <c r="AX37" s="17">
        <v>-38.6</v>
      </c>
      <c r="AY37" s="17">
        <v>2.8</v>
      </c>
      <c r="AZ37" s="17">
        <v>-2.7</v>
      </c>
      <c r="BA37" s="17"/>
      <c r="BB37" s="17">
        <v>1.1000000000000001</v>
      </c>
      <c r="BC37" s="17">
        <v>0.3</v>
      </c>
      <c r="BD37" s="17">
        <v>19.7</v>
      </c>
      <c r="BE37" s="17"/>
      <c r="BF37" s="17"/>
      <c r="BG37" s="17">
        <v>6.1</v>
      </c>
      <c r="BH37" s="17"/>
      <c r="BI37" s="17"/>
      <c r="BJ37" s="17">
        <v>-5.8</v>
      </c>
      <c r="BK37" s="17"/>
      <c r="BL37" s="17"/>
      <c r="BM37" s="17"/>
      <c r="BN37" s="17">
        <v>4.5999999999999996</v>
      </c>
      <c r="BO37" s="17">
        <v>0</v>
      </c>
      <c r="BP37" s="17">
        <v>0</v>
      </c>
      <c r="BQ37" s="17">
        <v>0</v>
      </c>
      <c r="BR37" s="17">
        <v>33.4</v>
      </c>
      <c r="BS37" s="17">
        <v>5.5</v>
      </c>
      <c r="BT37" s="17"/>
      <c r="BU37" s="17"/>
      <c r="BV37" s="17"/>
      <c r="BW37" s="17"/>
      <c r="BX37" s="17">
        <v>0</v>
      </c>
      <c r="BY37" s="17"/>
      <c r="BZ37" s="17"/>
      <c r="CA37" s="17">
        <v>-0.4</v>
      </c>
      <c r="CB37" s="17">
        <v>52.6</v>
      </c>
      <c r="CC37" s="17">
        <v>27.1</v>
      </c>
      <c r="CD37" s="17">
        <v>11.9</v>
      </c>
      <c r="CE37" s="17">
        <v>12.8</v>
      </c>
      <c r="CF37" s="17">
        <v>8.1</v>
      </c>
      <c r="CG37" s="17">
        <v>0</v>
      </c>
      <c r="CH37" s="17"/>
      <c r="CI37" s="17"/>
      <c r="CJ37" s="17">
        <v>73.599999999999994</v>
      </c>
      <c r="CK37" s="17"/>
      <c r="CL37" s="17">
        <v>2.6</v>
      </c>
      <c r="CM37" s="17">
        <v>-9</v>
      </c>
      <c r="CN37" s="17"/>
      <c r="CO37" s="17"/>
      <c r="CP37" s="17"/>
      <c r="CQ37" s="17"/>
      <c r="CR37" s="17">
        <v>23.8</v>
      </c>
      <c r="CS37" s="17">
        <v>10.5</v>
      </c>
      <c r="CT37" s="17">
        <v>0</v>
      </c>
      <c r="CU37" s="17"/>
      <c r="CV37" s="17">
        <v>0.7</v>
      </c>
      <c r="CW37" s="17"/>
      <c r="CX37" s="17">
        <v>-3.6</v>
      </c>
      <c r="CY37" s="17">
        <v>9.4</v>
      </c>
      <c r="CZ37" s="17"/>
      <c r="DA37" s="17"/>
      <c r="DB37" s="17">
        <v>0</v>
      </c>
      <c r="DC37" s="17">
        <v>-0.1</v>
      </c>
      <c r="DD37" s="17">
        <v>-1</v>
      </c>
      <c r="DE37" s="17">
        <v>58.3</v>
      </c>
      <c r="DF37" s="17">
        <v>20.56</v>
      </c>
      <c r="DG37" s="17"/>
      <c r="DH37" s="17">
        <v>0.2</v>
      </c>
      <c r="DI37" s="17">
        <v>1.4</v>
      </c>
      <c r="DJ37" s="17"/>
      <c r="DK37" s="17">
        <v>-1.6</v>
      </c>
      <c r="DL37" s="17">
        <v>0.2</v>
      </c>
      <c r="DM37" s="17">
        <v>0.6</v>
      </c>
      <c r="DN37" s="17"/>
      <c r="DO37" s="17">
        <v>0.7</v>
      </c>
      <c r="DP37" s="17">
        <v>0.5</v>
      </c>
      <c r="DQ37" s="17">
        <v>-0.5</v>
      </c>
      <c r="DR37" s="17">
        <v>-19.399999999999999</v>
      </c>
      <c r="DS37" s="17">
        <v>-3.7</v>
      </c>
      <c r="DT37" s="17">
        <v>0</v>
      </c>
      <c r="DU37" s="17">
        <v>0.5</v>
      </c>
      <c r="DV37" s="17">
        <v>0.6</v>
      </c>
      <c r="DW37" s="17"/>
      <c r="DX37" s="17"/>
      <c r="DY37" s="17">
        <v>-4.4000000000000004</v>
      </c>
      <c r="DZ37" s="17">
        <v>0.8</v>
      </c>
      <c r="EA37" s="17">
        <v>3.2</v>
      </c>
      <c r="EB37" s="17">
        <v>3.2</v>
      </c>
      <c r="EC37" s="17"/>
      <c r="ED37" s="17">
        <v>0</v>
      </c>
      <c r="EE37" s="17">
        <v>3.1</v>
      </c>
      <c r="EF37" s="17">
        <v>0.5</v>
      </c>
      <c r="EG37" s="17">
        <v>-0.5</v>
      </c>
      <c r="EH37" s="17">
        <v>0.1</v>
      </c>
      <c r="EI37" s="17">
        <v>0</v>
      </c>
      <c r="EJ37" s="17"/>
      <c r="EK37" s="17">
        <v>2.6</v>
      </c>
      <c r="EL37" s="17">
        <v>-0.1</v>
      </c>
      <c r="EM37" s="17">
        <v>2</v>
      </c>
      <c r="EN37" s="17">
        <v>0.2</v>
      </c>
      <c r="EO37" s="17">
        <v>0.2</v>
      </c>
      <c r="EP37" s="17">
        <v>0.2</v>
      </c>
      <c r="EQ37" s="17"/>
      <c r="ER37" s="17">
        <v>0.9</v>
      </c>
      <c r="ES37" s="17">
        <v>-1.6</v>
      </c>
      <c r="ET37" s="17">
        <v>15</v>
      </c>
      <c r="EU37" s="17">
        <v>-0.2</v>
      </c>
      <c r="EV37" s="17">
        <v>-1.9</v>
      </c>
      <c r="EW37" s="17">
        <v>-7.2</v>
      </c>
      <c r="EX37" s="17">
        <v>-11.3</v>
      </c>
      <c r="EY37" s="17">
        <v>1.2</v>
      </c>
      <c r="EZ37" s="17">
        <v>0.7</v>
      </c>
      <c r="FA37" s="17">
        <v>0.2</v>
      </c>
      <c r="FB37" s="17">
        <v>1.1000000000000001</v>
      </c>
      <c r="FC37" s="17">
        <v>-1.3</v>
      </c>
      <c r="FD37" s="17">
        <v>0.8</v>
      </c>
      <c r="FE37" s="17">
        <v>2</v>
      </c>
      <c r="FF37" s="17">
        <v>1.7</v>
      </c>
      <c r="FG37" s="17"/>
      <c r="FH37" s="17">
        <v>0</v>
      </c>
      <c r="FI37" s="17">
        <v>5.0999999999999996</v>
      </c>
      <c r="FJ37" s="17">
        <v>2.7</v>
      </c>
      <c r="FK37" s="17">
        <v>0</v>
      </c>
      <c r="FL37" s="17">
        <v>3</v>
      </c>
      <c r="FM37" s="17">
        <v>3.8</v>
      </c>
      <c r="FN37" s="17">
        <v>10.119999999999999</v>
      </c>
      <c r="FO37" s="17">
        <v>706.18</v>
      </c>
      <c r="FP37" s="15"/>
      <c r="FQ37" s="17">
        <v>2.2999999999999998</v>
      </c>
      <c r="FR37" s="17">
        <v>-0.9</v>
      </c>
      <c r="FS37" s="17"/>
      <c r="FT37" s="17">
        <v>1.6</v>
      </c>
      <c r="FU37" s="17">
        <v>0.3</v>
      </c>
      <c r="FV37" s="17"/>
      <c r="FW37" s="17">
        <v>-0.3</v>
      </c>
      <c r="FX37" s="17">
        <v>2.4</v>
      </c>
      <c r="FY37" s="17">
        <v>5.4</v>
      </c>
    </row>
    <row r="38" spans="1:181" ht="24" customHeight="1" x14ac:dyDescent="0.35">
      <c r="A38" s="16" t="s">
        <v>77</v>
      </c>
      <c r="B38" s="16" t="s">
        <v>810</v>
      </c>
      <c r="C38" s="17">
        <v>34.9</v>
      </c>
      <c r="D38" s="17"/>
      <c r="E38" s="17"/>
      <c r="F38" s="17"/>
      <c r="G38" s="17"/>
      <c r="H38" s="17">
        <v>-8.3000000000000007</v>
      </c>
      <c r="I38" s="17">
        <v>12.7</v>
      </c>
      <c r="J38" s="17">
        <v>0</v>
      </c>
      <c r="K38" s="17"/>
      <c r="L38" s="17">
        <v>28.4</v>
      </c>
      <c r="M38" s="17">
        <v>33.200000000000003</v>
      </c>
      <c r="N38" s="17">
        <v>26</v>
      </c>
      <c r="O38" s="17">
        <v>41.2</v>
      </c>
      <c r="P38" s="17">
        <v>-17.899999999999999</v>
      </c>
      <c r="Q38" s="17">
        <v>-18.3</v>
      </c>
      <c r="R38" s="17">
        <v>48.1</v>
      </c>
      <c r="S38" s="17">
        <v>0.1</v>
      </c>
      <c r="T38" s="17"/>
      <c r="U38" s="17"/>
      <c r="V38" s="17"/>
      <c r="W38" s="17"/>
      <c r="X38" s="17">
        <v>1.9</v>
      </c>
      <c r="Y38" s="17">
        <v>1.5</v>
      </c>
      <c r="Z38" s="17"/>
      <c r="AA38" s="17">
        <v>0</v>
      </c>
      <c r="AB38" s="17">
        <v>-3.2</v>
      </c>
      <c r="AC38" s="17"/>
      <c r="AD38" s="17">
        <v>25.7</v>
      </c>
      <c r="AE38" s="17"/>
      <c r="AF38" s="17"/>
      <c r="AG38" s="17"/>
      <c r="AH38" s="17"/>
      <c r="AI38" s="17">
        <v>15.9</v>
      </c>
      <c r="AJ38" s="17">
        <v>6</v>
      </c>
      <c r="AK38" s="17"/>
      <c r="AL38" s="17"/>
      <c r="AM38" s="17"/>
      <c r="AN38" s="17">
        <v>-1.3</v>
      </c>
      <c r="AO38" s="17">
        <v>50.8</v>
      </c>
      <c r="AP38" s="17">
        <v>9.6999999999999993</v>
      </c>
      <c r="AQ38" s="17">
        <v>29.4</v>
      </c>
      <c r="AR38" s="17">
        <v>7.3</v>
      </c>
      <c r="AS38" s="17">
        <v>0.4</v>
      </c>
      <c r="AT38" s="17">
        <v>2.7</v>
      </c>
      <c r="AU38" s="17">
        <v>0.7</v>
      </c>
      <c r="AV38" s="17">
        <v>47.8</v>
      </c>
      <c r="AW38" s="17">
        <v>27.4</v>
      </c>
      <c r="AX38" s="17">
        <v>-41.1</v>
      </c>
      <c r="AY38" s="17">
        <v>2.5</v>
      </c>
      <c r="AZ38" s="17">
        <v>-0.9</v>
      </c>
      <c r="BA38" s="17"/>
      <c r="BB38" s="17">
        <v>1</v>
      </c>
      <c r="BC38" s="17">
        <v>0.3</v>
      </c>
      <c r="BD38" s="17">
        <v>22.5</v>
      </c>
      <c r="BE38" s="17"/>
      <c r="BF38" s="17"/>
      <c r="BG38" s="17">
        <v>6.1</v>
      </c>
      <c r="BH38" s="17"/>
      <c r="BI38" s="17"/>
      <c r="BJ38" s="17">
        <v>-4.5999999999999996</v>
      </c>
      <c r="BK38" s="17"/>
      <c r="BL38" s="17"/>
      <c r="BM38" s="17"/>
      <c r="BN38" s="17">
        <v>5.5</v>
      </c>
      <c r="BO38" s="17">
        <v>0</v>
      </c>
      <c r="BP38" s="17">
        <v>0</v>
      </c>
      <c r="BQ38" s="17">
        <v>0</v>
      </c>
      <c r="BR38" s="17">
        <v>34.299999999999997</v>
      </c>
      <c r="BS38" s="17">
        <v>6</v>
      </c>
      <c r="BT38" s="17"/>
      <c r="BU38" s="17"/>
      <c r="BV38" s="17"/>
      <c r="BW38" s="17"/>
      <c r="BX38" s="17">
        <v>0</v>
      </c>
      <c r="BY38" s="17"/>
      <c r="BZ38" s="17"/>
      <c r="CA38" s="17">
        <v>-0.2</v>
      </c>
      <c r="CB38" s="17">
        <v>51.3</v>
      </c>
      <c r="CC38" s="17">
        <v>26.7</v>
      </c>
      <c r="CD38" s="17">
        <v>12.4</v>
      </c>
      <c r="CE38" s="17">
        <v>10</v>
      </c>
      <c r="CF38" s="17">
        <v>8.1</v>
      </c>
      <c r="CG38" s="17">
        <v>0</v>
      </c>
      <c r="CH38" s="17"/>
      <c r="CI38" s="17"/>
      <c r="CJ38" s="17">
        <v>75.900000000000006</v>
      </c>
      <c r="CK38" s="17"/>
      <c r="CL38" s="17">
        <v>4.7</v>
      </c>
      <c r="CM38" s="17">
        <v>-5.0999999999999996</v>
      </c>
      <c r="CN38" s="17"/>
      <c r="CO38" s="17"/>
      <c r="CP38" s="17"/>
      <c r="CQ38" s="17"/>
      <c r="CR38" s="17">
        <v>25.1</v>
      </c>
      <c r="CS38" s="17">
        <v>11.2</v>
      </c>
      <c r="CT38" s="17">
        <v>0</v>
      </c>
      <c r="CU38" s="17"/>
      <c r="CV38" s="17">
        <v>0.7</v>
      </c>
      <c r="CW38" s="17"/>
      <c r="CX38" s="17">
        <v>-3.5</v>
      </c>
      <c r="CY38" s="17">
        <v>9.5</v>
      </c>
      <c r="CZ38" s="17"/>
      <c r="DA38" s="17"/>
      <c r="DB38" s="17">
        <v>0</v>
      </c>
      <c r="DC38" s="17">
        <v>0</v>
      </c>
      <c r="DD38" s="17">
        <v>-1.2</v>
      </c>
      <c r="DE38" s="17">
        <v>54.3</v>
      </c>
      <c r="DF38" s="17">
        <v>1.17</v>
      </c>
      <c r="DG38" s="17"/>
      <c r="DH38" s="17">
        <v>0.2</v>
      </c>
      <c r="DI38" s="17">
        <v>1.5</v>
      </c>
      <c r="DJ38" s="17"/>
      <c r="DK38" s="17">
        <v>-0.8</v>
      </c>
      <c r="DL38" s="17">
        <v>0.2</v>
      </c>
      <c r="DM38" s="17">
        <v>0.6</v>
      </c>
      <c r="DN38" s="17"/>
      <c r="DO38" s="17">
        <v>0.7</v>
      </c>
      <c r="DP38" s="17">
        <v>0.5</v>
      </c>
      <c r="DQ38" s="17">
        <v>-0.4</v>
      </c>
      <c r="DR38" s="17">
        <v>-18.8</v>
      </c>
      <c r="DS38" s="17">
        <v>-3.7</v>
      </c>
      <c r="DT38" s="17">
        <v>0</v>
      </c>
      <c r="DU38" s="17">
        <v>0.6</v>
      </c>
      <c r="DV38" s="17">
        <v>0.6</v>
      </c>
      <c r="DW38" s="17"/>
      <c r="DX38" s="17"/>
      <c r="DY38" s="17">
        <v>-4.4000000000000004</v>
      </c>
      <c r="DZ38" s="17">
        <v>0.9</v>
      </c>
      <c r="EA38" s="17">
        <v>3</v>
      </c>
      <c r="EB38" s="17">
        <v>3.1</v>
      </c>
      <c r="EC38" s="17"/>
      <c r="ED38" s="17">
        <v>0</v>
      </c>
      <c r="EE38" s="17">
        <v>2.8</v>
      </c>
      <c r="EF38" s="17">
        <v>-2.1</v>
      </c>
      <c r="EG38" s="17">
        <v>-2.5</v>
      </c>
      <c r="EH38" s="17">
        <v>0.2</v>
      </c>
      <c r="EI38" s="17">
        <v>0</v>
      </c>
      <c r="EJ38" s="17"/>
      <c r="EK38" s="17">
        <v>2.6</v>
      </c>
      <c r="EL38" s="17">
        <v>-0.1</v>
      </c>
      <c r="EM38" s="17">
        <v>2</v>
      </c>
      <c r="EN38" s="17">
        <v>0.2</v>
      </c>
      <c r="EO38" s="17">
        <v>0.2</v>
      </c>
      <c r="EP38" s="17">
        <v>0.2</v>
      </c>
      <c r="EQ38" s="17"/>
      <c r="ER38" s="17">
        <v>1.6</v>
      </c>
      <c r="ES38" s="17">
        <v>-1.4</v>
      </c>
      <c r="ET38" s="17">
        <v>16.2</v>
      </c>
      <c r="EU38" s="17">
        <v>-0.2</v>
      </c>
      <c r="EV38" s="17">
        <v>3.2</v>
      </c>
      <c r="EW38" s="17">
        <v>-5.0999999999999996</v>
      </c>
      <c r="EX38" s="17">
        <v>-5</v>
      </c>
      <c r="EY38" s="17">
        <v>1.2</v>
      </c>
      <c r="EZ38" s="17">
        <v>0.7</v>
      </c>
      <c r="FA38" s="17">
        <v>0.2</v>
      </c>
      <c r="FB38" s="17">
        <v>1.1000000000000001</v>
      </c>
      <c r="FC38" s="17">
        <v>-1.1000000000000001</v>
      </c>
      <c r="FD38" s="17">
        <v>0.8</v>
      </c>
      <c r="FE38" s="17">
        <v>2.2000000000000002</v>
      </c>
      <c r="FF38" s="17">
        <v>1.9</v>
      </c>
      <c r="FG38" s="17"/>
      <c r="FH38" s="17">
        <v>0</v>
      </c>
      <c r="FI38" s="17">
        <v>5.3</v>
      </c>
      <c r="FJ38" s="17">
        <v>3.9</v>
      </c>
      <c r="FK38" s="17">
        <v>0</v>
      </c>
      <c r="FL38" s="17">
        <v>3.3</v>
      </c>
      <c r="FM38" s="17">
        <v>4</v>
      </c>
      <c r="FN38" s="17">
        <v>9.86</v>
      </c>
      <c r="FO38" s="17">
        <v>745.43</v>
      </c>
      <c r="FP38" s="15"/>
      <c r="FQ38" s="17">
        <v>2.1</v>
      </c>
      <c r="FR38" s="17">
        <v>-0.65</v>
      </c>
      <c r="FS38" s="17"/>
      <c r="FT38" s="17">
        <v>1.6</v>
      </c>
      <c r="FU38" s="17">
        <v>0.3</v>
      </c>
      <c r="FV38" s="17"/>
      <c r="FW38" s="17">
        <v>-0.1</v>
      </c>
      <c r="FX38" s="17">
        <v>2.6</v>
      </c>
      <c r="FY38" s="17">
        <v>5.85</v>
      </c>
    </row>
    <row r="39" spans="1:181" ht="24" customHeight="1" x14ac:dyDescent="0.35">
      <c r="A39" s="16" t="s">
        <v>77</v>
      </c>
      <c r="B39" s="16" t="s">
        <v>811</v>
      </c>
      <c r="C39" s="17">
        <v>33.299999999999997</v>
      </c>
      <c r="D39" s="17"/>
      <c r="E39" s="17"/>
      <c r="F39" s="17"/>
      <c r="G39" s="17"/>
      <c r="H39" s="17">
        <v>-6.7</v>
      </c>
      <c r="I39" s="17">
        <v>16.3</v>
      </c>
      <c r="J39" s="17">
        <v>0</v>
      </c>
      <c r="K39" s="17"/>
      <c r="L39" s="17">
        <v>36</v>
      </c>
      <c r="M39" s="17">
        <v>42.4</v>
      </c>
      <c r="N39" s="17">
        <v>33.9</v>
      </c>
      <c r="O39" s="17">
        <v>51.3</v>
      </c>
      <c r="P39" s="17">
        <v>-14.3</v>
      </c>
      <c r="Q39" s="17">
        <v>-15.7</v>
      </c>
      <c r="R39" s="17">
        <v>53.4</v>
      </c>
      <c r="S39" s="17">
        <v>-0.1</v>
      </c>
      <c r="T39" s="17"/>
      <c r="U39" s="17"/>
      <c r="V39" s="17"/>
      <c r="W39" s="17"/>
      <c r="X39" s="17">
        <v>3.2</v>
      </c>
      <c r="Y39" s="17">
        <v>1.4</v>
      </c>
      <c r="Z39" s="17"/>
      <c r="AA39" s="17">
        <v>0</v>
      </c>
      <c r="AB39" s="17">
        <v>-3.2</v>
      </c>
      <c r="AC39" s="17"/>
      <c r="AD39" s="17">
        <v>26.1</v>
      </c>
      <c r="AE39" s="17"/>
      <c r="AF39" s="17"/>
      <c r="AG39" s="17"/>
      <c r="AH39" s="17"/>
      <c r="AI39" s="17">
        <v>15.7</v>
      </c>
      <c r="AJ39" s="17">
        <v>14.9</v>
      </c>
      <c r="AK39" s="17"/>
      <c r="AL39" s="17"/>
      <c r="AM39" s="17"/>
      <c r="AN39" s="17">
        <v>-1.5</v>
      </c>
      <c r="AO39" s="17">
        <v>56.2</v>
      </c>
      <c r="AP39" s="17">
        <v>10.3</v>
      </c>
      <c r="AQ39" s="17">
        <v>31.8</v>
      </c>
      <c r="AR39" s="17">
        <v>8.6</v>
      </c>
      <c r="AS39" s="17">
        <v>0.6</v>
      </c>
      <c r="AT39" s="17">
        <v>2.7</v>
      </c>
      <c r="AU39" s="17">
        <v>1</v>
      </c>
      <c r="AV39" s="17">
        <v>54.4</v>
      </c>
      <c r="AW39" s="17">
        <v>34</v>
      </c>
      <c r="AX39" s="17">
        <v>-35</v>
      </c>
      <c r="AY39" s="17">
        <v>3.7</v>
      </c>
      <c r="AZ39" s="17">
        <v>-0.6</v>
      </c>
      <c r="BA39" s="17"/>
      <c r="BB39" s="17">
        <v>1</v>
      </c>
      <c r="BC39" s="17">
        <v>0.3</v>
      </c>
      <c r="BD39" s="17">
        <v>21.2</v>
      </c>
      <c r="BE39" s="17"/>
      <c r="BF39" s="17"/>
      <c r="BG39" s="17">
        <v>10.5</v>
      </c>
      <c r="BH39" s="17"/>
      <c r="BI39" s="17"/>
      <c r="BJ39" s="17">
        <v>-4.5999999999999996</v>
      </c>
      <c r="BK39" s="17"/>
      <c r="BL39" s="17"/>
      <c r="BM39" s="17"/>
      <c r="BN39" s="17">
        <v>7.3</v>
      </c>
      <c r="BO39" s="17">
        <v>0</v>
      </c>
      <c r="BP39" s="17">
        <v>0</v>
      </c>
      <c r="BQ39" s="17">
        <v>0</v>
      </c>
      <c r="BR39" s="17">
        <v>39.1</v>
      </c>
      <c r="BS39" s="17">
        <v>7.6</v>
      </c>
      <c r="BT39" s="17"/>
      <c r="BU39" s="17"/>
      <c r="BV39" s="17"/>
      <c r="BW39" s="17"/>
      <c r="BX39" s="17">
        <v>0</v>
      </c>
      <c r="BY39" s="17"/>
      <c r="BZ39" s="17"/>
      <c r="CA39" s="17">
        <v>-0.1</v>
      </c>
      <c r="CB39" s="17">
        <v>56.2</v>
      </c>
      <c r="CC39" s="17">
        <v>32.700000000000003</v>
      </c>
      <c r="CD39" s="17">
        <v>17.600000000000001</v>
      </c>
      <c r="CE39" s="17">
        <v>9.9</v>
      </c>
      <c r="CF39" s="17">
        <v>8.1999999999999993</v>
      </c>
      <c r="CG39" s="17">
        <v>0</v>
      </c>
      <c r="CH39" s="17"/>
      <c r="CI39" s="17"/>
      <c r="CJ39" s="17">
        <v>80.7</v>
      </c>
      <c r="CK39" s="17"/>
      <c r="CL39" s="17">
        <v>21.8</v>
      </c>
      <c r="CM39" s="17">
        <v>8.1</v>
      </c>
      <c r="CN39" s="17"/>
      <c r="CO39" s="17"/>
      <c r="CP39" s="17"/>
      <c r="CQ39" s="17"/>
      <c r="CR39" s="17">
        <v>31.9</v>
      </c>
      <c r="CS39" s="17">
        <v>15.3</v>
      </c>
      <c r="CT39" s="17">
        <v>0</v>
      </c>
      <c r="CU39" s="17"/>
      <c r="CV39" s="17">
        <v>0.5</v>
      </c>
      <c r="CW39" s="17"/>
      <c r="CX39" s="17">
        <v>-3.5</v>
      </c>
      <c r="CY39" s="17">
        <v>9.6</v>
      </c>
      <c r="CZ39" s="17"/>
      <c r="DA39" s="17"/>
      <c r="DB39" s="17">
        <v>0</v>
      </c>
      <c r="DC39" s="17">
        <v>0</v>
      </c>
      <c r="DD39" s="17">
        <v>-1.1000000000000001</v>
      </c>
      <c r="DE39" s="17">
        <v>77.3</v>
      </c>
      <c r="DF39" s="17">
        <v>28.9</v>
      </c>
      <c r="DG39" s="17"/>
      <c r="DH39" s="17">
        <v>0.2</v>
      </c>
      <c r="DI39" s="17">
        <v>1.5</v>
      </c>
      <c r="DJ39" s="17"/>
      <c r="DK39" s="17">
        <v>-0.3</v>
      </c>
      <c r="DL39" s="17">
        <v>0.4</v>
      </c>
      <c r="DM39" s="17">
        <v>0.6</v>
      </c>
      <c r="DN39" s="17"/>
      <c r="DO39" s="17">
        <v>0.7</v>
      </c>
      <c r="DP39" s="17">
        <v>0.5</v>
      </c>
      <c r="DQ39" s="17">
        <v>-0.4</v>
      </c>
      <c r="DR39" s="17">
        <v>-18.7</v>
      </c>
      <c r="DS39" s="17">
        <v>-3.6</v>
      </c>
      <c r="DT39" s="17">
        <v>0</v>
      </c>
      <c r="DU39" s="17">
        <v>0.6</v>
      </c>
      <c r="DV39" s="17">
        <v>0.6</v>
      </c>
      <c r="DW39" s="17"/>
      <c r="DX39" s="17"/>
      <c r="DY39" s="17">
        <v>-4.5</v>
      </c>
      <c r="DZ39" s="17">
        <v>0.7</v>
      </c>
      <c r="EA39" s="17">
        <v>3.2</v>
      </c>
      <c r="EB39" s="17">
        <v>3.2</v>
      </c>
      <c r="EC39" s="17"/>
      <c r="ED39" s="17">
        <v>0</v>
      </c>
      <c r="EE39" s="17">
        <v>2.6</v>
      </c>
      <c r="EF39" s="17">
        <v>-0.7</v>
      </c>
      <c r="EG39" s="17">
        <v>-1.1000000000000001</v>
      </c>
      <c r="EH39" s="17">
        <v>0</v>
      </c>
      <c r="EI39" s="17">
        <v>0.3</v>
      </c>
      <c r="EJ39" s="17"/>
      <c r="EK39" s="17">
        <v>2.6</v>
      </c>
      <c r="EL39" s="17">
        <v>-0.2</v>
      </c>
      <c r="EM39" s="17">
        <v>2</v>
      </c>
      <c r="EN39" s="17">
        <v>0.2</v>
      </c>
      <c r="EO39" s="17">
        <v>0.2</v>
      </c>
      <c r="EP39" s="17">
        <v>0.2</v>
      </c>
      <c r="EQ39" s="17"/>
      <c r="ER39" s="17">
        <v>1.4</v>
      </c>
      <c r="ES39" s="17">
        <v>-1.2</v>
      </c>
      <c r="ET39" s="17">
        <v>15.6</v>
      </c>
      <c r="EU39" s="17">
        <v>-0.2</v>
      </c>
      <c r="EV39" s="17">
        <v>4.0999999999999996</v>
      </c>
      <c r="EW39" s="17">
        <v>-4.4000000000000004</v>
      </c>
      <c r="EX39" s="17">
        <v>-7.2</v>
      </c>
      <c r="EY39" s="17">
        <v>1.2</v>
      </c>
      <c r="EZ39" s="17">
        <v>0.7</v>
      </c>
      <c r="FA39" s="17">
        <v>0.2</v>
      </c>
      <c r="FB39" s="17">
        <v>1.1000000000000001</v>
      </c>
      <c r="FC39" s="17">
        <v>-0.8</v>
      </c>
      <c r="FD39" s="17">
        <v>0.8</v>
      </c>
      <c r="FE39" s="17">
        <v>2.4</v>
      </c>
      <c r="FF39" s="17">
        <v>2.1</v>
      </c>
      <c r="FG39" s="17"/>
      <c r="FH39" s="17">
        <v>0</v>
      </c>
      <c r="FI39" s="17">
        <v>5.9</v>
      </c>
      <c r="FJ39" s="17">
        <v>1.8</v>
      </c>
      <c r="FK39" s="17">
        <v>0.1</v>
      </c>
      <c r="FL39" s="17">
        <v>2.4</v>
      </c>
      <c r="FM39" s="17">
        <v>3.5</v>
      </c>
      <c r="FN39" s="17">
        <v>10.95</v>
      </c>
      <c r="FO39" s="17">
        <v>961.75</v>
      </c>
      <c r="FP39" s="15"/>
      <c r="FQ39" s="17">
        <v>2</v>
      </c>
      <c r="FR39" s="17">
        <v>0.03</v>
      </c>
      <c r="FS39" s="17"/>
      <c r="FT39" s="17">
        <v>1.7</v>
      </c>
      <c r="FU39" s="17">
        <v>0.28999999999999998</v>
      </c>
      <c r="FV39" s="17"/>
      <c r="FW39" s="17">
        <v>0.1</v>
      </c>
      <c r="FX39" s="17">
        <v>2.6</v>
      </c>
      <c r="FY39" s="17">
        <v>6.72</v>
      </c>
    </row>
    <row r="40" spans="1:181" ht="24" customHeight="1" x14ac:dyDescent="0.35">
      <c r="A40" s="16" t="s">
        <v>77</v>
      </c>
      <c r="B40" s="16" t="s">
        <v>812</v>
      </c>
      <c r="C40" s="17">
        <v>35.299999999999997</v>
      </c>
      <c r="D40" s="17"/>
      <c r="E40" s="17"/>
      <c r="F40" s="17"/>
      <c r="G40" s="17"/>
      <c r="H40" s="17">
        <v>-4.8</v>
      </c>
      <c r="I40" s="17">
        <v>7.5</v>
      </c>
      <c r="J40" s="17">
        <v>0</v>
      </c>
      <c r="K40" s="17"/>
      <c r="L40" s="17">
        <v>39.1</v>
      </c>
      <c r="M40" s="17">
        <v>45.1</v>
      </c>
      <c r="N40" s="17">
        <v>40.799999999999997</v>
      </c>
      <c r="O40" s="17">
        <v>54.9</v>
      </c>
      <c r="P40" s="17">
        <v>-13.9</v>
      </c>
      <c r="Q40" s="17">
        <v>-15.9</v>
      </c>
      <c r="R40" s="17">
        <v>58.7</v>
      </c>
      <c r="S40" s="17">
        <v>0.1</v>
      </c>
      <c r="T40" s="17"/>
      <c r="U40" s="17"/>
      <c r="V40" s="17"/>
      <c r="W40" s="17"/>
      <c r="X40" s="17">
        <v>3.1</v>
      </c>
      <c r="Y40" s="17">
        <v>2</v>
      </c>
      <c r="Z40" s="17"/>
      <c r="AA40" s="17">
        <v>0</v>
      </c>
      <c r="AB40" s="17">
        <v>-3.2</v>
      </c>
      <c r="AC40" s="17"/>
      <c r="AD40" s="17">
        <v>26.4</v>
      </c>
      <c r="AE40" s="17"/>
      <c r="AF40" s="17"/>
      <c r="AG40" s="17"/>
      <c r="AH40" s="17"/>
      <c r="AI40" s="17">
        <v>19.8</v>
      </c>
      <c r="AJ40" s="17">
        <v>21.5</v>
      </c>
      <c r="AK40" s="17"/>
      <c r="AL40" s="17"/>
      <c r="AM40" s="17"/>
      <c r="AN40" s="17">
        <v>-1.6</v>
      </c>
      <c r="AO40" s="17">
        <v>55.6</v>
      </c>
      <c r="AP40" s="17">
        <v>9.9</v>
      </c>
      <c r="AQ40" s="17">
        <v>32.4</v>
      </c>
      <c r="AR40" s="17">
        <v>9.3000000000000007</v>
      </c>
      <c r="AS40" s="17">
        <v>0.3</v>
      </c>
      <c r="AT40" s="17">
        <v>2.7</v>
      </c>
      <c r="AU40" s="17">
        <v>1.2</v>
      </c>
      <c r="AV40" s="17">
        <v>53.1</v>
      </c>
      <c r="AW40" s="17">
        <v>32.700000000000003</v>
      </c>
      <c r="AX40" s="17">
        <v>-36.9</v>
      </c>
      <c r="AY40" s="17">
        <v>5</v>
      </c>
      <c r="AZ40" s="17">
        <v>1</v>
      </c>
      <c r="BA40" s="17"/>
      <c r="BB40" s="17">
        <v>1</v>
      </c>
      <c r="BC40" s="17">
        <v>0.3</v>
      </c>
      <c r="BD40" s="17">
        <v>23.5</v>
      </c>
      <c r="BE40" s="17"/>
      <c r="BF40" s="17"/>
      <c r="BG40" s="17">
        <v>9.4</v>
      </c>
      <c r="BH40" s="17"/>
      <c r="BI40" s="17"/>
      <c r="BJ40" s="17">
        <v>-3.7</v>
      </c>
      <c r="BK40" s="17"/>
      <c r="BL40" s="17"/>
      <c r="BM40" s="17"/>
      <c r="BN40" s="17">
        <v>7.6</v>
      </c>
      <c r="BO40" s="17">
        <v>0</v>
      </c>
      <c r="BP40" s="17">
        <v>0</v>
      </c>
      <c r="BQ40" s="17">
        <v>0</v>
      </c>
      <c r="BR40" s="17">
        <v>37.9</v>
      </c>
      <c r="BS40" s="17">
        <v>0</v>
      </c>
      <c r="BT40" s="17"/>
      <c r="BU40" s="17"/>
      <c r="BV40" s="17"/>
      <c r="BW40" s="17"/>
      <c r="BX40" s="17">
        <v>0.7</v>
      </c>
      <c r="BY40" s="17"/>
      <c r="BZ40" s="17"/>
      <c r="CA40" s="17">
        <v>-0.2</v>
      </c>
      <c r="CB40" s="17">
        <v>90.6</v>
      </c>
      <c r="CC40" s="17">
        <v>33.200000000000003</v>
      </c>
      <c r="CD40" s="17">
        <v>18.2</v>
      </c>
      <c r="CE40" s="17">
        <v>9.9</v>
      </c>
      <c r="CF40" s="17">
        <v>8.1999999999999993</v>
      </c>
      <c r="CG40" s="17">
        <v>0</v>
      </c>
      <c r="CH40" s="17"/>
      <c r="CI40" s="17"/>
      <c r="CJ40" s="17">
        <v>77.2</v>
      </c>
      <c r="CK40" s="17"/>
      <c r="CL40" s="17">
        <v>16.3</v>
      </c>
      <c r="CM40" s="17">
        <v>21.1</v>
      </c>
      <c r="CN40" s="17"/>
      <c r="CO40" s="17"/>
      <c r="CP40" s="17"/>
      <c r="CQ40" s="17"/>
      <c r="CR40" s="17">
        <v>32</v>
      </c>
      <c r="CS40" s="17">
        <v>15.4</v>
      </c>
      <c r="CT40" s="17">
        <v>0</v>
      </c>
      <c r="CU40" s="17"/>
      <c r="CV40" s="17">
        <v>0</v>
      </c>
      <c r="CW40" s="17"/>
      <c r="CX40" s="17">
        <v>-3.6</v>
      </c>
      <c r="CY40" s="17">
        <v>9.8000000000000007</v>
      </c>
      <c r="CZ40" s="17"/>
      <c r="DA40" s="17"/>
      <c r="DB40" s="17">
        <v>0.1</v>
      </c>
      <c r="DC40" s="17">
        <v>-0.1</v>
      </c>
      <c r="DD40" s="17">
        <v>-1.1000000000000001</v>
      </c>
      <c r="DE40" s="17">
        <v>75.8</v>
      </c>
      <c r="DF40" s="17">
        <v>3.1</v>
      </c>
      <c r="DG40" s="17"/>
      <c r="DH40" s="17">
        <v>0.2</v>
      </c>
      <c r="DI40" s="17">
        <v>1.5</v>
      </c>
      <c r="DJ40" s="17"/>
      <c r="DK40" s="17">
        <v>0</v>
      </c>
      <c r="DL40" s="17">
        <v>0.3</v>
      </c>
      <c r="DM40" s="17">
        <v>0.6</v>
      </c>
      <c r="DN40" s="17"/>
      <c r="DO40" s="17">
        <v>0.7</v>
      </c>
      <c r="DP40" s="17">
        <v>0.5</v>
      </c>
      <c r="DQ40" s="17">
        <v>0.3</v>
      </c>
      <c r="DR40" s="17">
        <v>-17.600000000000001</v>
      </c>
      <c r="DS40" s="17">
        <v>-3.4</v>
      </c>
      <c r="DT40" s="17">
        <v>0</v>
      </c>
      <c r="DU40" s="17">
        <v>0.6</v>
      </c>
      <c r="DV40" s="17">
        <v>0.6</v>
      </c>
      <c r="DW40" s="17"/>
      <c r="DX40" s="17"/>
      <c r="DY40" s="17">
        <v>-4.3</v>
      </c>
      <c r="DZ40" s="17">
        <v>0.3</v>
      </c>
      <c r="EA40" s="17">
        <v>3.2</v>
      </c>
      <c r="EB40" s="17">
        <v>3.2</v>
      </c>
      <c r="EC40" s="17"/>
      <c r="ED40" s="17">
        <v>0</v>
      </c>
      <c r="EE40" s="17">
        <v>2.7</v>
      </c>
      <c r="EF40" s="17">
        <v>2.5</v>
      </c>
      <c r="EG40" s="17">
        <v>2.2000000000000002</v>
      </c>
      <c r="EH40" s="17">
        <v>0.8</v>
      </c>
      <c r="EI40" s="17">
        <v>0.5</v>
      </c>
      <c r="EJ40" s="17"/>
      <c r="EK40" s="17">
        <v>2.6</v>
      </c>
      <c r="EL40" s="17">
        <v>0.1</v>
      </c>
      <c r="EM40" s="17">
        <v>2</v>
      </c>
      <c r="EN40" s="17">
        <v>0.2</v>
      </c>
      <c r="EO40" s="17">
        <v>0.2</v>
      </c>
      <c r="EP40" s="17">
        <v>0.2</v>
      </c>
      <c r="EQ40" s="17"/>
      <c r="ER40" s="17">
        <v>1.7</v>
      </c>
      <c r="ES40" s="17">
        <v>-0.7</v>
      </c>
      <c r="ET40" s="17">
        <v>15.4</v>
      </c>
      <c r="EU40" s="17">
        <v>-0.2</v>
      </c>
      <c r="EV40" s="17">
        <v>6.4</v>
      </c>
      <c r="EW40" s="17">
        <v>-2.4</v>
      </c>
      <c r="EX40" s="17">
        <v>-2.5</v>
      </c>
      <c r="EY40" s="17">
        <v>1.2</v>
      </c>
      <c r="EZ40" s="17">
        <v>0.7</v>
      </c>
      <c r="FA40" s="17">
        <v>0.3</v>
      </c>
      <c r="FB40" s="17">
        <v>1.2</v>
      </c>
      <c r="FC40" s="17">
        <v>-0.6</v>
      </c>
      <c r="FD40" s="17">
        <v>0.8</v>
      </c>
      <c r="FE40" s="17">
        <v>2.4</v>
      </c>
      <c r="FF40" s="17">
        <v>2</v>
      </c>
      <c r="FG40" s="17"/>
      <c r="FH40" s="17">
        <v>0</v>
      </c>
      <c r="FI40" s="17">
        <v>5.6</v>
      </c>
      <c r="FJ40" s="17">
        <v>1.6</v>
      </c>
      <c r="FK40" s="17">
        <v>0</v>
      </c>
      <c r="FL40" s="17">
        <v>2.6</v>
      </c>
      <c r="FM40" s="17">
        <v>3.7</v>
      </c>
      <c r="FN40" s="17">
        <v>10.5</v>
      </c>
      <c r="FO40" s="17">
        <v>1014.2</v>
      </c>
      <c r="FP40" s="15"/>
      <c r="FQ40" s="17">
        <v>2</v>
      </c>
      <c r="FR40" s="17">
        <v>-0.05</v>
      </c>
      <c r="FS40" s="17"/>
      <c r="FT40" s="17">
        <v>1.7</v>
      </c>
      <c r="FU40" s="17">
        <v>0.28999999999999998</v>
      </c>
      <c r="FV40" s="17"/>
      <c r="FW40" s="17">
        <v>0.1</v>
      </c>
      <c r="FX40" s="17">
        <v>2.2999999999999998</v>
      </c>
      <c r="FY40" s="17">
        <v>6.34</v>
      </c>
    </row>
    <row r="41" spans="1:181" ht="24" customHeight="1" x14ac:dyDescent="0.35">
      <c r="A41" s="16" t="s">
        <v>77</v>
      </c>
      <c r="B41" s="16" t="s">
        <v>813</v>
      </c>
      <c r="C41" s="17">
        <v>35.299999999999997</v>
      </c>
      <c r="D41" s="17"/>
      <c r="E41" s="17"/>
      <c r="F41" s="17"/>
      <c r="G41" s="17"/>
      <c r="H41" s="17">
        <v>-4.5</v>
      </c>
      <c r="I41" s="17">
        <v>17.5</v>
      </c>
      <c r="J41" s="17">
        <v>0</v>
      </c>
      <c r="K41" s="17"/>
      <c r="L41" s="17">
        <v>32.4</v>
      </c>
      <c r="M41" s="17">
        <v>37.9</v>
      </c>
      <c r="N41" s="17">
        <v>30.9</v>
      </c>
      <c r="O41" s="17">
        <v>47.5</v>
      </c>
      <c r="P41" s="17">
        <v>0.2</v>
      </c>
      <c r="Q41" s="17">
        <v>-16.899999999999999</v>
      </c>
      <c r="R41" s="17">
        <v>52.2</v>
      </c>
      <c r="S41" s="17">
        <v>0</v>
      </c>
      <c r="T41" s="17"/>
      <c r="U41" s="17"/>
      <c r="V41" s="17"/>
      <c r="W41" s="17"/>
      <c r="X41" s="17">
        <v>0.4</v>
      </c>
      <c r="Y41" s="17">
        <v>0.9</v>
      </c>
      <c r="Z41" s="17"/>
      <c r="AA41" s="17">
        <v>0</v>
      </c>
      <c r="AB41" s="17">
        <v>-3.1</v>
      </c>
      <c r="AC41" s="17"/>
      <c r="AD41" s="17">
        <v>26.6</v>
      </c>
      <c r="AE41" s="17"/>
      <c r="AF41" s="17"/>
      <c r="AG41" s="17"/>
      <c r="AH41" s="17"/>
      <c r="AI41" s="17">
        <v>19.100000000000001</v>
      </c>
      <c r="AJ41" s="17">
        <v>15.7</v>
      </c>
      <c r="AK41" s="17"/>
      <c r="AL41" s="17"/>
      <c r="AM41" s="17"/>
      <c r="AN41" s="17">
        <v>-1.7</v>
      </c>
      <c r="AO41" s="17">
        <v>53.8</v>
      </c>
      <c r="AP41" s="17">
        <v>9.8000000000000007</v>
      </c>
      <c r="AQ41" s="17">
        <v>32.1</v>
      </c>
      <c r="AR41" s="17">
        <v>8.8000000000000007</v>
      </c>
      <c r="AS41" s="17">
        <v>0.3</v>
      </c>
      <c r="AT41" s="17">
        <v>2.7</v>
      </c>
      <c r="AU41" s="17">
        <v>0.9</v>
      </c>
      <c r="AV41" s="17">
        <v>53</v>
      </c>
      <c r="AW41" s="17">
        <v>32.700000000000003</v>
      </c>
      <c r="AX41" s="17">
        <v>-36.700000000000003</v>
      </c>
      <c r="AY41" s="17">
        <v>4.3</v>
      </c>
      <c r="AZ41" s="17">
        <v>-0.9</v>
      </c>
      <c r="BA41" s="17"/>
      <c r="BB41" s="17">
        <v>1</v>
      </c>
      <c r="BC41" s="17">
        <v>0.4</v>
      </c>
      <c r="BD41" s="17">
        <v>20.399999999999999</v>
      </c>
      <c r="BE41" s="17"/>
      <c r="BF41" s="17"/>
      <c r="BG41" s="17">
        <v>9</v>
      </c>
      <c r="BH41" s="17"/>
      <c r="BI41" s="17"/>
      <c r="BJ41" s="17">
        <v>-5.4</v>
      </c>
      <c r="BK41" s="17"/>
      <c r="BL41" s="17"/>
      <c r="BM41" s="17"/>
      <c r="BN41" s="17">
        <v>7.2</v>
      </c>
      <c r="BO41" s="17">
        <v>0</v>
      </c>
      <c r="BP41" s="17">
        <v>0</v>
      </c>
      <c r="BQ41" s="17">
        <v>0</v>
      </c>
      <c r="BR41" s="17">
        <v>39.799999999999997</v>
      </c>
      <c r="BS41" s="17">
        <v>0</v>
      </c>
      <c r="BT41" s="17"/>
      <c r="BU41" s="17"/>
      <c r="BV41" s="17"/>
      <c r="BW41" s="17"/>
      <c r="BX41" s="17">
        <v>0.5</v>
      </c>
      <c r="BY41" s="17"/>
      <c r="BZ41" s="17"/>
      <c r="CA41" s="17">
        <v>-0.2</v>
      </c>
      <c r="CB41" s="17">
        <v>88.4</v>
      </c>
      <c r="CC41" s="17">
        <v>32.200000000000003</v>
      </c>
      <c r="CD41" s="17">
        <v>17.5</v>
      </c>
      <c r="CE41" s="17">
        <v>12.5</v>
      </c>
      <c r="CF41" s="17">
        <v>8.1</v>
      </c>
      <c r="CG41" s="17">
        <v>0</v>
      </c>
      <c r="CH41" s="17"/>
      <c r="CI41" s="17"/>
      <c r="CJ41" s="17">
        <v>76.5</v>
      </c>
      <c r="CK41" s="17"/>
      <c r="CL41" s="17">
        <v>15.8</v>
      </c>
      <c r="CM41" s="17">
        <v>16.2</v>
      </c>
      <c r="CN41" s="17"/>
      <c r="CO41" s="17"/>
      <c r="CP41" s="17"/>
      <c r="CQ41" s="17"/>
      <c r="CR41" s="17">
        <v>30.2</v>
      </c>
      <c r="CS41" s="17">
        <v>14.3</v>
      </c>
      <c r="CT41" s="17">
        <v>0</v>
      </c>
      <c r="CU41" s="17"/>
      <c r="CV41" s="17">
        <v>0</v>
      </c>
      <c r="CW41" s="17"/>
      <c r="CX41" s="17">
        <v>-3.2</v>
      </c>
      <c r="CY41" s="17">
        <v>9.6999999999999993</v>
      </c>
      <c r="CZ41" s="17"/>
      <c r="DA41" s="17"/>
      <c r="DB41" s="17">
        <v>0</v>
      </c>
      <c r="DC41" s="17">
        <v>0</v>
      </c>
      <c r="DD41" s="17">
        <v>-1</v>
      </c>
      <c r="DE41" s="17">
        <v>73.900000000000006</v>
      </c>
      <c r="DF41" s="17">
        <v>2.36</v>
      </c>
      <c r="DG41" s="17"/>
      <c r="DH41" s="17">
        <v>0.1</v>
      </c>
      <c r="DI41" s="17">
        <v>1.5</v>
      </c>
      <c r="DJ41" s="17"/>
      <c r="DK41" s="17">
        <v>0.1</v>
      </c>
      <c r="DL41" s="17">
        <v>0.4</v>
      </c>
      <c r="DM41" s="17">
        <v>0.6</v>
      </c>
      <c r="DN41" s="17"/>
      <c r="DO41" s="17">
        <v>0.7</v>
      </c>
      <c r="DP41" s="17">
        <v>0.5</v>
      </c>
      <c r="DQ41" s="17">
        <v>-0.1</v>
      </c>
      <c r="DR41" s="17">
        <v>-18</v>
      </c>
      <c r="DS41" s="17">
        <v>-3.1</v>
      </c>
      <c r="DT41" s="17">
        <v>0</v>
      </c>
      <c r="DU41" s="17">
        <v>0.6</v>
      </c>
      <c r="DV41" s="17">
        <v>0.6</v>
      </c>
      <c r="DW41" s="17"/>
      <c r="DX41" s="17"/>
      <c r="DY41" s="17">
        <v>-4.4000000000000004</v>
      </c>
      <c r="DZ41" s="17">
        <v>0.9</v>
      </c>
      <c r="EA41" s="17">
        <v>3.2</v>
      </c>
      <c r="EB41" s="17">
        <v>3.2</v>
      </c>
      <c r="EC41" s="17"/>
      <c r="ED41" s="17">
        <v>0</v>
      </c>
      <c r="EE41" s="17">
        <v>0.3</v>
      </c>
      <c r="EF41" s="17">
        <v>0</v>
      </c>
      <c r="EG41" s="17">
        <v>0.5</v>
      </c>
      <c r="EH41" s="17">
        <v>0.8</v>
      </c>
      <c r="EI41" s="17">
        <v>0.1</v>
      </c>
      <c r="EJ41" s="17"/>
      <c r="EK41" s="17">
        <v>2.6</v>
      </c>
      <c r="EL41" s="17">
        <v>0.1</v>
      </c>
      <c r="EM41" s="17">
        <v>1.9</v>
      </c>
      <c r="EN41" s="17">
        <v>0.2</v>
      </c>
      <c r="EO41" s="17">
        <v>0.2</v>
      </c>
      <c r="EP41" s="17">
        <v>0.2</v>
      </c>
      <c r="EQ41" s="17"/>
      <c r="ER41" s="17">
        <v>1.4</v>
      </c>
      <c r="ES41" s="17">
        <v>-0.1</v>
      </c>
      <c r="ET41" s="17">
        <v>14.5</v>
      </c>
      <c r="EU41" s="17">
        <v>-0.2</v>
      </c>
      <c r="EV41" s="17">
        <v>6.8</v>
      </c>
      <c r="EW41" s="17">
        <v>-3.1</v>
      </c>
      <c r="EX41" s="17">
        <v>-12.5</v>
      </c>
      <c r="EY41" s="17">
        <v>1.2</v>
      </c>
      <c r="EZ41" s="17">
        <v>0.7</v>
      </c>
      <c r="FA41" s="17">
        <v>0.3</v>
      </c>
      <c r="FB41" s="17">
        <v>1.2</v>
      </c>
      <c r="FC41" s="17">
        <v>-0.4</v>
      </c>
      <c r="FD41" s="17">
        <v>0.8</v>
      </c>
      <c r="FE41" s="17">
        <v>2.2000000000000002</v>
      </c>
      <c r="FF41" s="17">
        <v>1.9</v>
      </c>
      <c r="FG41" s="17"/>
      <c r="FH41" s="17">
        <v>0</v>
      </c>
      <c r="FI41" s="17">
        <v>4.9000000000000004</v>
      </c>
      <c r="FJ41" s="17">
        <v>1.6</v>
      </c>
      <c r="FK41" s="17">
        <v>0</v>
      </c>
      <c r="FL41" s="17">
        <v>2.6</v>
      </c>
      <c r="FM41" s="17">
        <v>4.2</v>
      </c>
      <c r="FN41" s="17">
        <v>11.55</v>
      </c>
      <c r="FO41" s="17">
        <v>950.61</v>
      </c>
      <c r="FP41" s="15"/>
      <c r="FQ41" s="17">
        <v>2</v>
      </c>
      <c r="FR41" s="17">
        <v>-0.16</v>
      </c>
      <c r="FS41" s="17"/>
      <c r="FT41" s="17">
        <v>1.6</v>
      </c>
      <c r="FU41" s="17">
        <v>0.3</v>
      </c>
      <c r="FV41" s="17"/>
      <c r="FW41" s="17">
        <v>-0.1</v>
      </c>
      <c r="FX41" s="17">
        <v>2.6</v>
      </c>
      <c r="FY41" s="17">
        <v>6.24</v>
      </c>
    </row>
    <row r="42" spans="1:181" ht="24" customHeight="1" x14ac:dyDescent="0.35">
      <c r="A42" s="18" t="s">
        <v>77</v>
      </c>
      <c r="B42" s="18" t="s">
        <v>814</v>
      </c>
      <c r="C42" s="19">
        <v>31.7</v>
      </c>
      <c r="D42" s="19"/>
      <c r="E42" s="19"/>
      <c r="F42" s="19"/>
      <c r="G42" s="19"/>
      <c r="H42" s="19">
        <v>-7.4</v>
      </c>
      <c r="I42" s="19">
        <v>2.9</v>
      </c>
      <c r="J42" s="19">
        <v>0</v>
      </c>
      <c r="K42" s="19"/>
      <c r="L42" s="19">
        <v>31.9</v>
      </c>
      <c r="M42" s="19">
        <v>37.4</v>
      </c>
      <c r="N42" s="19">
        <v>30.5</v>
      </c>
      <c r="O42" s="19">
        <v>46.8</v>
      </c>
      <c r="P42" s="19">
        <v>-0.5</v>
      </c>
      <c r="Q42" s="19">
        <v>-17.399999999999999</v>
      </c>
      <c r="R42" s="19">
        <v>51.5</v>
      </c>
      <c r="S42" s="19">
        <v>0</v>
      </c>
      <c r="T42" s="19"/>
      <c r="U42" s="19"/>
      <c r="V42" s="19"/>
      <c r="W42" s="19"/>
      <c r="X42" s="19">
        <v>0.9</v>
      </c>
      <c r="Y42" s="19">
        <v>0.9</v>
      </c>
      <c r="Z42" s="19"/>
      <c r="AA42" s="19">
        <v>0</v>
      </c>
      <c r="AB42" s="19">
        <v>-3.1</v>
      </c>
      <c r="AC42" s="19"/>
      <c r="AD42" s="19">
        <v>26.7</v>
      </c>
      <c r="AE42" s="19"/>
      <c r="AF42" s="19"/>
      <c r="AG42" s="19"/>
      <c r="AH42" s="19"/>
      <c r="AI42" s="19">
        <v>17.7</v>
      </c>
      <c r="AJ42" s="19">
        <v>19.8</v>
      </c>
      <c r="AK42" s="19"/>
      <c r="AL42" s="19"/>
      <c r="AM42" s="19"/>
      <c r="AN42" s="19">
        <v>-1.4</v>
      </c>
      <c r="AO42" s="19">
        <v>57.2</v>
      </c>
      <c r="AP42" s="19">
        <v>10.199999999999999</v>
      </c>
      <c r="AQ42" s="19">
        <v>31.7</v>
      </c>
      <c r="AR42" s="19">
        <v>8.6999999999999993</v>
      </c>
      <c r="AS42" s="19">
        <v>0.5</v>
      </c>
      <c r="AT42" s="19">
        <v>2.7</v>
      </c>
      <c r="AU42" s="19">
        <v>0.9</v>
      </c>
      <c r="AV42" s="19">
        <v>50.7</v>
      </c>
      <c r="AW42" s="19">
        <v>30.4</v>
      </c>
      <c r="AX42" s="19">
        <v>-38.6</v>
      </c>
      <c r="AY42" s="19">
        <v>4.3</v>
      </c>
      <c r="AZ42" s="19">
        <v>-1</v>
      </c>
      <c r="BA42" s="19"/>
      <c r="BB42" s="19">
        <v>1.1000000000000001</v>
      </c>
      <c r="BC42" s="19">
        <v>0.3</v>
      </c>
      <c r="BD42" s="19">
        <v>21.2</v>
      </c>
      <c r="BE42" s="19"/>
      <c r="BF42" s="19"/>
      <c r="BG42" s="19">
        <v>8.3000000000000007</v>
      </c>
      <c r="BH42" s="19"/>
      <c r="BI42" s="19"/>
      <c r="BJ42" s="19">
        <v>-5.2</v>
      </c>
      <c r="BK42" s="19"/>
      <c r="BL42" s="19"/>
      <c r="BM42" s="19"/>
      <c r="BN42" s="19">
        <v>4.9000000000000004</v>
      </c>
      <c r="BO42" s="19">
        <v>0</v>
      </c>
      <c r="BP42" s="19">
        <v>0</v>
      </c>
      <c r="BQ42" s="19">
        <v>0</v>
      </c>
      <c r="BR42" s="19">
        <v>39.9</v>
      </c>
      <c r="BS42" s="19">
        <v>0</v>
      </c>
      <c r="BT42" s="19"/>
      <c r="BU42" s="19"/>
      <c r="BV42" s="19"/>
      <c r="BW42" s="19"/>
      <c r="BX42" s="19">
        <v>-0.5</v>
      </c>
      <c r="BY42" s="19"/>
      <c r="BZ42" s="19"/>
      <c r="CA42" s="19">
        <v>-0.4</v>
      </c>
      <c r="CB42" s="19">
        <v>80.599999999999994</v>
      </c>
      <c r="CC42" s="19">
        <v>32.799999999999997</v>
      </c>
      <c r="CD42" s="19">
        <v>17.7</v>
      </c>
      <c r="CE42" s="19">
        <v>9.9</v>
      </c>
      <c r="CF42" s="19">
        <v>7.9</v>
      </c>
      <c r="CG42" s="19">
        <v>0</v>
      </c>
      <c r="CH42" s="19"/>
      <c r="CI42" s="19"/>
      <c r="CJ42" s="19">
        <v>75.400000000000006</v>
      </c>
      <c r="CK42" s="19"/>
      <c r="CL42" s="19">
        <v>13.9</v>
      </c>
      <c r="CM42" s="19">
        <v>12.1</v>
      </c>
      <c r="CN42" s="19"/>
      <c r="CO42" s="19"/>
      <c r="CP42" s="19"/>
      <c r="CQ42" s="19"/>
      <c r="CR42" s="19">
        <v>31.6</v>
      </c>
      <c r="CS42" s="19">
        <v>15.2</v>
      </c>
      <c r="CT42" s="19">
        <v>0</v>
      </c>
      <c r="CU42" s="19"/>
      <c r="CV42" s="19">
        <v>0.1</v>
      </c>
      <c r="CW42" s="19"/>
      <c r="CX42" s="19">
        <v>-2.5</v>
      </c>
      <c r="CY42" s="19">
        <v>7.5</v>
      </c>
      <c r="CZ42" s="19"/>
      <c r="DA42" s="19"/>
      <c r="DB42" s="19">
        <v>0</v>
      </c>
      <c r="DC42" s="19">
        <v>-0.1</v>
      </c>
      <c r="DD42" s="19">
        <v>-1.1000000000000001</v>
      </c>
      <c r="DE42" s="19">
        <v>71.3</v>
      </c>
      <c r="DF42" s="19">
        <v>7.12</v>
      </c>
      <c r="DG42" s="19"/>
      <c r="DH42" s="19">
        <v>0.2</v>
      </c>
      <c r="DI42" s="19">
        <v>1.5</v>
      </c>
      <c r="DJ42" s="19"/>
      <c r="DK42" s="19">
        <v>0.1</v>
      </c>
      <c r="DL42" s="19">
        <v>0.3</v>
      </c>
      <c r="DM42" s="19">
        <v>0.6</v>
      </c>
      <c r="DN42" s="19"/>
      <c r="DO42" s="19">
        <v>0.6</v>
      </c>
      <c r="DP42" s="19">
        <v>0.5</v>
      </c>
      <c r="DQ42" s="19">
        <v>-0.4</v>
      </c>
      <c r="DR42" s="19">
        <v>-18.399999999999999</v>
      </c>
      <c r="DS42" s="19">
        <v>-2.6</v>
      </c>
      <c r="DT42" s="19">
        <v>0</v>
      </c>
      <c r="DU42" s="19">
        <v>0.5</v>
      </c>
      <c r="DV42" s="19">
        <v>0.6</v>
      </c>
      <c r="DW42" s="19"/>
      <c r="DX42" s="19"/>
      <c r="DY42" s="19">
        <v>-4.4000000000000004</v>
      </c>
      <c r="DZ42" s="19">
        <v>0.5</v>
      </c>
      <c r="EA42" s="19">
        <v>3.1</v>
      </c>
      <c r="EB42" s="19">
        <v>3.2</v>
      </c>
      <c r="EC42" s="19"/>
      <c r="ED42" s="19">
        <v>0</v>
      </c>
      <c r="EE42" s="19">
        <v>2.9</v>
      </c>
      <c r="EF42" s="19">
        <v>0</v>
      </c>
      <c r="EG42" s="19">
        <v>-0.1</v>
      </c>
      <c r="EH42" s="19">
        <v>0.6</v>
      </c>
      <c r="EI42" s="19">
        <v>0</v>
      </c>
      <c r="EJ42" s="19"/>
      <c r="EK42" s="19">
        <v>2.6</v>
      </c>
      <c r="EL42" s="19">
        <v>0.3</v>
      </c>
      <c r="EM42" s="19">
        <v>1.9</v>
      </c>
      <c r="EN42" s="19">
        <v>0.2</v>
      </c>
      <c r="EO42" s="19">
        <v>0.2</v>
      </c>
      <c r="EP42" s="19">
        <v>0.2</v>
      </c>
      <c r="EQ42" s="19"/>
      <c r="ER42" s="19">
        <v>1.1000000000000001</v>
      </c>
      <c r="ES42" s="19">
        <v>0.1</v>
      </c>
      <c r="ET42" s="19">
        <v>12.4</v>
      </c>
      <c r="EU42" s="19">
        <v>-0.2</v>
      </c>
      <c r="EV42" s="19">
        <v>6.6</v>
      </c>
      <c r="EW42" s="19">
        <v>-1.6</v>
      </c>
      <c r="EX42" s="19">
        <v>-10</v>
      </c>
      <c r="EY42" s="19">
        <v>1.3</v>
      </c>
      <c r="EZ42" s="19">
        <v>0.7</v>
      </c>
      <c r="FA42" s="19">
        <v>0.3</v>
      </c>
      <c r="FB42" s="19">
        <v>1</v>
      </c>
      <c r="FC42" s="19">
        <v>-0.1</v>
      </c>
      <c r="FD42" s="19">
        <v>0.8</v>
      </c>
      <c r="FE42" s="19">
        <v>2.2000000000000002</v>
      </c>
      <c r="FF42" s="19">
        <v>1.9</v>
      </c>
      <c r="FG42" s="19"/>
      <c r="FH42" s="19">
        <v>0</v>
      </c>
      <c r="FI42" s="19">
        <v>5</v>
      </c>
      <c r="FJ42" s="19">
        <v>2.9</v>
      </c>
      <c r="FK42" s="19">
        <v>0</v>
      </c>
      <c r="FL42" s="19">
        <v>2</v>
      </c>
      <c r="FM42" s="19">
        <v>4.0999999999999996</v>
      </c>
      <c r="FN42" s="19">
        <v>11.86</v>
      </c>
      <c r="FO42" s="19">
        <v>912.68</v>
      </c>
      <c r="FP42" s="15"/>
      <c r="FQ42" s="19">
        <v>2</v>
      </c>
      <c r="FR42" s="19">
        <v>-0.67</v>
      </c>
      <c r="FS42" s="19"/>
      <c r="FT42" s="19">
        <v>1.6</v>
      </c>
      <c r="FU42" s="19">
        <v>0.3</v>
      </c>
      <c r="FV42" s="19"/>
      <c r="FW42" s="19">
        <v>-0.3</v>
      </c>
      <c r="FX42" s="19">
        <v>2.2999999999999998</v>
      </c>
      <c r="FY42" s="19">
        <v>5.23</v>
      </c>
    </row>
    <row r="43" spans="1:181" ht="24" customHeight="1" x14ac:dyDescent="0.35">
      <c r="A43" s="13" t="s">
        <v>77</v>
      </c>
      <c r="B43" s="13" t="s">
        <v>815</v>
      </c>
      <c r="C43" s="14">
        <v>36.4</v>
      </c>
      <c r="D43" s="14"/>
      <c r="E43" s="14"/>
      <c r="F43" s="14"/>
      <c r="G43" s="14"/>
      <c r="H43" s="14">
        <v>-7.5</v>
      </c>
      <c r="I43" s="14">
        <v>3.3</v>
      </c>
      <c r="J43" s="14">
        <v>0</v>
      </c>
      <c r="K43" s="14"/>
      <c r="L43" s="14">
        <v>32.5</v>
      </c>
      <c r="M43" s="14">
        <v>37.700000000000003</v>
      </c>
      <c r="N43" s="14">
        <v>27.8</v>
      </c>
      <c r="O43" s="14">
        <v>46</v>
      </c>
      <c r="P43" s="14">
        <v>-1.5</v>
      </c>
      <c r="Q43" s="14">
        <v>-17.7</v>
      </c>
      <c r="R43" s="14">
        <v>56.6</v>
      </c>
      <c r="S43" s="14">
        <v>-0.1</v>
      </c>
      <c r="T43" s="14"/>
      <c r="U43" s="14"/>
      <c r="V43" s="14"/>
      <c r="W43" s="14"/>
      <c r="X43" s="14">
        <v>4</v>
      </c>
      <c r="Y43" s="14">
        <v>-0.1</v>
      </c>
      <c r="Z43" s="14"/>
      <c r="AA43" s="14">
        <v>0</v>
      </c>
      <c r="AB43" s="14">
        <v>-3.1</v>
      </c>
      <c r="AC43" s="14"/>
      <c r="AD43" s="14">
        <v>28.1</v>
      </c>
      <c r="AE43" s="14"/>
      <c r="AF43" s="14"/>
      <c r="AG43" s="14"/>
      <c r="AH43" s="14"/>
      <c r="AI43" s="14">
        <v>19</v>
      </c>
      <c r="AJ43" s="14">
        <v>15</v>
      </c>
      <c r="AK43" s="14"/>
      <c r="AL43" s="14"/>
      <c r="AM43" s="14"/>
      <c r="AN43" s="14">
        <v>-1.4</v>
      </c>
      <c r="AO43" s="14">
        <v>56</v>
      </c>
      <c r="AP43" s="14">
        <v>9.3000000000000007</v>
      </c>
      <c r="AQ43" s="14">
        <v>32.200000000000003</v>
      </c>
      <c r="AR43" s="14">
        <v>9.1</v>
      </c>
      <c r="AS43" s="14">
        <v>0.7</v>
      </c>
      <c r="AT43" s="14">
        <v>2.7</v>
      </c>
      <c r="AU43" s="14">
        <v>0.6</v>
      </c>
      <c r="AV43" s="14">
        <v>49.7</v>
      </c>
      <c r="AW43" s="14">
        <v>29.4</v>
      </c>
      <c r="AX43" s="14">
        <v>-39.6</v>
      </c>
      <c r="AY43" s="14">
        <v>9</v>
      </c>
      <c r="AZ43" s="14">
        <v>-1.8</v>
      </c>
      <c r="BA43" s="14"/>
      <c r="BB43" s="14">
        <v>1.1000000000000001</v>
      </c>
      <c r="BC43" s="14">
        <v>0.3</v>
      </c>
      <c r="BD43" s="14">
        <v>22.7</v>
      </c>
      <c r="BE43" s="14"/>
      <c r="BF43" s="14"/>
      <c r="BG43" s="14">
        <v>7.6</v>
      </c>
      <c r="BH43" s="14"/>
      <c r="BI43" s="14"/>
      <c r="BJ43" s="14">
        <v>-3.5</v>
      </c>
      <c r="BK43" s="14"/>
      <c r="BL43" s="14"/>
      <c r="BM43" s="14"/>
      <c r="BN43" s="14">
        <v>8.1</v>
      </c>
      <c r="BO43" s="14">
        <v>0</v>
      </c>
      <c r="BP43" s="14">
        <v>0</v>
      </c>
      <c r="BQ43" s="14">
        <v>0</v>
      </c>
      <c r="BR43" s="14">
        <v>40.200000000000003</v>
      </c>
      <c r="BS43" s="14">
        <v>0</v>
      </c>
      <c r="BT43" s="14"/>
      <c r="BU43" s="14"/>
      <c r="BV43" s="14"/>
      <c r="BW43" s="14"/>
      <c r="BX43" s="14">
        <v>-2.1</v>
      </c>
      <c r="BY43" s="14"/>
      <c r="BZ43" s="14"/>
      <c r="CA43" s="14">
        <v>-0.4</v>
      </c>
      <c r="CB43" s="14">
        <v>81.8</v>
      </c>
      <c r="CC43" s="14">
        <v>33</v>
      </c>
      <c r="CD43" s="14">
        <v>18</v>
      </c>
      <c r="CE43" s="14">
        <v>9.8000000000000007</v>
      </c>
      <c r="CF43" s="14">
        <v>8.1999999999999993</v>
      </c>
      <c r="CG43" s="14">
        <v>0</v>
      </c>
      <c r="CH43" s="14"/>
      <c r="CI43" s="14"/>
      <c r="CJ43" s="14">
        <v>73.599999999999994</v>
      </c>
      <c r="CK43" s="14"/>
      <c r="CL43" s="14">
        <v>11.3</v>
      </c>
      <c r="CM43" s="14">
        <v>8</v>
      </c>
      <c r="CN43" s="14"/>
      <c r="CO43" s="14"/>
      <c r="CP43" s="14"/>
      <c r="CQ43" s="14"/>
      <c r="CR43" s="14">
        <v>28.5</v>
      </c>
      <c r="CS43" s="14">
        <v>13.3</v>
      </c>
      <c r="CT43" s="14">
        <v>0</v>
      </c>
      <c r="CU43" s="14"/>
      <c r="CV43" s="14">
        <v>0.5</v>
      </c>
      <c r="CW43" s="14"/>
      <c r="CX43" s="14">
        <v>-2.2999999999999998</v>
      </c>
      <c r="CY43" s="14">
        <v>4.9000000000000004</v>
      </c>
      <c r="CZ43" s="14"/>
      <c r="DA43" s="14"/>
      <c r="DB43" s="14">
        <v>0.1</v>
      </c>
      <c r="DC43" s="14">
        <v>0</v>
      </c>
      <c r="DD43" s="14">
        <v>-1.1000000000000001</v>
      </c>
      <c r="DE43" s="14">
        <v>11.3</v>
      </c>
      <c r="DF43" s="14">
        <v>5.09</v>
      </c>
      <c r="DG43" s="14"/>
      <c r="DH43" s="14">
        <v>0.2</v>
      </c>
      <c r="DI43" s="14">
        <v>1.5</v>
      </c>
      <c r="DJ43" s="14"/>
      <c r="DK43" s="14">
        <v>-0.3</v>
      </c>
      <c r="DL43" s="14">
        <v>0.3</v>
      </c>
      <c r="DM43" s="14">
        <v>0.6</v>
      </c>
      <c r="DN43" s="14"/>
      <c r="DO43" s="14">
        <v>0.6</v>
      </c>
      <c r="DP43" s="14">
        <v>0.4</v>
      </c>
      <c r="DQ43" s="14">
        <v>-0.1</v>
      </c>
      <c r="DR43" s="14">
        <v>-17.7</v>
      </c>
      <c r="DS43" s="14">
        <v>-1.6</v>
      </c>
      <c r="DT43" s="14">
        <v>0</v>
      </c>
      <c r="DU43" s="14">
        <v>0.6</v>
      </c>
      <c r="DV43" s="14">
        <v>0.6</v>
      </c>
      <c r="DW43" s="14"/>
      <c r="DX43" s="14"/>
      <c r="DY43" s="14">
        <v>-4.4000000000000004</v>
      </c>
      <c r="DZ43" s="14">
        <v>0.6</v>
      </c>
      <c r="EA43" s="14">
        <v>3.2</v>
      </c>
      <c r="EB43" s="14">
        <v>3.2</v>
      </c>
      <c r="EC43" s="14"/>
      <c r="ED43" s="14">
        <v>0</v>
      </c>
      <c r="EE43" s="14">
        <v>0.3</v>
      </c>
      <c r="EF43" s="14">
        <v>0</v>
      </c>
      <c r="EG43" s="14">
        <v>-0.7</v>
      </c>
      <c r="EH43" s="14">
        <v>0</v>
      </c>
      <c r="EI43" s="14">
        <v>0.4</v>
      </c>
      <c r="EJ43" s="14"/>
      <c r="EK43" s="14">
        <v>2.6</v>
      </c>
      <c r="EL43" s="14">
        <v>0</v>
      </c>
      <c r="EM43" s="14">
        <v>1.9</v>
      </c>
      <c r="EN43" s="14">
        <v>0.2</v>
      </c>
      <c r="EO43" s="14">
        <v>0.2</v>
      </c>
      <c r="EP43" s="14">
        <v>0.2</v>
      </c>
      <c r="EQ43" s="14"/>
      <c r="ER43" s="14">
        <v>0.8</v>
      </c>
      <c r="ES43" s="14">
        <v>0.2</v>
      </c>
      <c r="ET43" s="14">
        <v>7.5</v>
      </c>
      <c r="EU43" s="14">
        <v>-0.2</v>
      </c>
      <c r="EV43" s="14">
        <v>9</v>
      </c>
      <c r="EW43" s="14">
        <v>-0.7</v>
      </c>
      <c r="EX43" s="14">
        <v>16.2</v>
      </c>
      <c r="EY43" s="14">
        <v>1.5</v>
      </c>
      <c r="EZ43" s="14">
        <v>0.7</v>
      </c>
      <c r="FA43" s="14">
        <v>0.3</v>
      </c>
      <c r="FB43" s="14">
        <v>1</v>
      </c>
      <c r="FC43" s="14">
        <v>0.1</v>
      </c>
      <c r="FD43" s="14">
        <v>0.8</v>
      </c>
      <c r="FE43" s="14">
        <v>2</v>
      </c>
      <c r="FF43" s="14">
        <v>1.7</v>
      </c>
      <c r="FG43" s="14"/>
      <c r="FH43" s="14">
        <v>0</v>
      </c>
      <c r="FI43" s="14">
        <v>6.1</v>
      </c>
      <c r="FJ43" s="14">
        <v>2.7</v>
      </c>
      <c r="FK43" s="14">
        <v>0.6</v>
      </c>
      <c r="FL43" s="14">
        <v>2</v>
      </c>
      <c r="FM43" s="14">
        <v>4.3</v>
      </c>
      <c r="FN43" s="14">
        <v>11.35</v>
      </c>
      <c r="FO43" s="14">
        <v>871.04</v>
      </c>
      <c r="FP43" s="15"/>
      <c r="FQ43" s="14">
        <v>2.2000000000000002</v>
      </c>
      <c r="FR43" s="14">
        <v>-0.86</v>
      </c>
      <c r="FS43" s="14"/>
      <c r="FT43" s="14">
        <v>1.6</v>
      </c>
      <c r="FU43" s="14">
        <v>0.32</v>
      </c>
      <c r="FV43" s="14"/>
      <c r="FW43" s="14">
        <v>0</v>
      </c>
      <c r="FX43" s="14">
        <v>2.2999999999999998</v>
      </c>
      <c r="FY43" s="14">
        <v>5.56</v>
      </c>
    </row>
    <row r="44" spans="1:181" ht="24" customHeight="1" x14ac:dyDescent="0.35">
      <c r="A44" s="16" t="s">
        <v>77</v>
      </c>
      <c r="B44" s="16" t="s">
        <v>816</v>
      </c>
      <c r="C44" s="17">
        <v>38.6</v>
      </c>
      <c r="D44" s="17"/>
      <c r="E44" s="17"/>
      <c r="F44" s="17"/>
      <c r="G44" s="17"/>
      <c r="H44" s="17">
        <v>-8.8000000000000007</v>
      </c>
      <c r="I44" s="17">
        <v>10.199999999999999</v>
      </c>
      <c r="J44" s="17">
        <v>0</v>
      </c>
      <c r="K44" s="17"/>
      <c r="L44" s="17">
        <v>32.200000000000003</v>
      </c>
      <c r="M44" s="17">
        <v>35.200000000000003</v>
      </c>
      <c r="N44" s="17">
        <v>30.8</v>
      </c>
      <c r="O44" s="17">
        <v>46.2</v>
      </c>
      <c r="P44" s="17">
        <v>1.1000000000000001</v>
      </c>
      <c r="Q44" s="17">
        <v>-16.100000000000001</v>
      </c>
      <c r="R44" s="17">
        <v>54.8</v>
      </c>
      <c r="S44" s="17">
        <v>0.2</v>
      </c>
      <c r="T44" s="17"/>
      <c r="U44" s="17"/>
      <c r="V44" s="17"/>
      <c r="W44" s="17"/>
      <c r="X44" s="17">
        <v>2.4</v>
      </c>
      <c r="Y44" s="17">
        <v>1.9</v>
      </c>
      <c r="Z44" s="17"/>
      <c r="AA44" s="17">
        <v>1.6</v>
      </c>
      <c r="AB44" s="17">
        <v>-3.1</v>
      </c>
      <c r="AC44" s="17"/>
      <c r="AD44" s="17">
        <v>27.5</v>
      </c>
      <c r="AE44" s="17"/>
      <c r="AF44" s="17"/>
      <c r="AG44" s="17"/>
      <c r="AH44" s="17"/>
      <c r="AI44" s="17">
        <v>18.7</v>
      </c>
      <c r="AJ44" s="17">
        <v>18.7</v>
      </c>
      <c r="AK44" s="17"/>
      <c r="AL44" s="17"/>
      <c r="AM44" s="17"/>
      <c r="AN44" s="17">
        <v>-1.5</v>
      </c>
      <c r="AO44" s="17">
        <v>52.2</v>
      </c>
      <c r="AP44" s="17">
        <v>3.7</v>
      </c>
      <c r="AQ44" s="17">
        <v>31.5</v>
      </c>
      <c r="AR44" s="17">
        <v>9</v>
      </c>
      <c r="AS44" s="17">
        <v>0.4</v>
      </c>
      <c r="AT44" s="17">
        <v>2.7</v>
      </c>
      <c r="AU44" s="17">
        <v>0.7</v>
      </c>
      <c r="AV44" s="17">
        <v>49.5</v>
      </c>
      <c r="AW44" s="17">
        <v>29.3</v>
      </c>
      <c r="AX44" s="17">
        <v>-39.799999999999997</v>
      </c>
      <c r="AY44" s="17">
        <v>9.8000000000000007</v>
      </c>
      <c r="AZ44" s="17">
        <v>-1.9</v>
      </c>
      <c r="BA44" s="17"/>
      <c r="BB44" s="17">
        <v>1</v>
      </c>
      <c r="BC44" s="17">
        <v>0.3</v>
      </c>
      <c r="BD44" s="17">
        <v>24.7</v>
      </c>
      <c r="BE44" s="17"/>
      <c r="BF44" s="17"/>
      <c r="BG44" s="17">
        <v>6.1</v>
      </c>
      <c r="BH44" s="17"/>
      <c r="BI44" s="17"/>
      <c r="BJ44" s="17">
        <v>-3.7</v>
      </c>
      <c r="BK44" s="17"/>
      <c r="BL44" s="17"/>
      <c r="BM44" s="17"/>
      <c r="BN44" s="17">
        <v>4.5</v>
      </c>
      <c r="BO44" s="17">
        <v>0</v>
      </c>
      <c r="BP44" s="17">
        <v>0</v>
      </c>
      <c r="BQ44" s="17">
        <v>0</v>
      </c>
      <c r="BR44" s="17">
        <v>46.8</v>
      </c>
      <c r="BS44" s="17">
        <v>0</v>
      </c>
      <c r="BT44" s="17"/>
      <c r="BU44" s="17"/>
      <c r="BV44" s="17"/>
      <c r="BW44" s="17"/>
      <c r="BX44" s="17">
        <v>0.3</v>
      </c>
      <c r="BY44" s="17"/>
      <c r="BZ44" s="17"/>
      <c r="CA44" s="17">
        <v>-0.3</v>
      </c>
      <c r="CB44" s="17">
        <v>68.8</v>
      </c>
      <c r="CC44" s="17">
        <v>32.299999999999997</v>
      </c>
      <c r="CD44" s="17">
        <v>16.8</v>
      </c>
      <c r="CE44" s="17">
        <v>9.8000000000000007</v>
      </c>
      <c r="CF44" s="17">
        <v>8</v>
      </c>
      <c r="CG44" s="17">
        <v>0</v>
      </c>
      <c r="CH44" s="17"/>
      <c r="CI44" s="17"/>
      <c r="CJ44" s="17">
        <v>71.7</v>
      </c>
      <c r="CK44" s="17"/>
      <c r="CL44" s="17">
        <v>5.2</v>
      </c>
      <c r="CM44" s="17">
        <v>7</v>
      </c>
      <c r="CN44" s="17"/>
      <c r="CO44" s="17"/>
      <c r="CP44" s="17"/>
      <c r="CQ44" s="17"/>
      <c r="CR44" s="17">
        <v>28</v>
      </c>
      <c r="CS44" s="17">
        <v>13</v>
      </c>
      <c r="CT44" s="17">
        <v>0</v>
      </c>
      <c r="CU44" s="17"/>
      <c r="CV44" s="17">
        <v>0.6</v>
      </c>
      <c r="CW44" s="17"/>
      <c r="CX44" s="17">
        <v>-2.4</v>
      </c>
      <c r="CY44" s="17">
        <v>4.7</v>
      </c>
      <c r="CZ44" s="17"/>
      <c r="DA44" s="17"/>
      <c r="DB44" s="17">
        <v>0.1</v>
      </c>
      <c r="DC44" s="17">
        <v>0</v>
      </c>
      <c r="DD44" s="17">
        <v>-1.2</v>
      </c>
      <c r="DE44" s="17">
        <v>3</v>
      </c>
      <c r="DF44" s="17">
        <v>1.28</v>
      </c>
      <c r="DG44" s="17"/>
      <c r="DH44" s="17">
        <v>0</v>
      </c>
      <c r="DI44" s="17">
        <v>1.5</v>
      </c>
      <c r="DJ44" s="17"/>
      <c r="DK44" s="17">
        <v>-1.2</v>
      </c>
      <c r="DL44" s="17">
        <v>0.3</v>
      </c>
      <c r="DM44" s="17">
        <v>0.6</v>
      </c>
      <c r="DN44" s="17"/>
      <c r="DO44" s="17">
        <v>0.4</v>
      </c>
      <c r="DP44" s="17">
        <v>0.2</v>
      </c>
      <c r="DQ44" s="17">
        <v>0.7</v>
      </c>
      <c r="DR44" s="17">
        <v>-15.4</v>
      </c>
      <c r="DS44" s="17">
        <v>-0.2</v>
      </c>
      <c r="DT44" s="17">
        <v>0</v>
      </c>
      <c r="DU44" s="17">
        <v>0.6</v>
      </c>
      <c r="DV44" s="17">
        <v>0.6</v>
      </c>
      <c r="DW44" s="17"/>
      <c r="DX44" s="17"/>
      <c r="DY44" s="17">
        <v>-4.5</v>
      </c>
      <c r="DZ44" s="17">
        <v>1.1000000000000001</v>
      </c>
      <c r="EA44" s="17">
        <v>3.2</v>
      </c>
      <c r="EB44" s="17">
        <v>3.2</v>
      </c>
      <c r="EC44" s="17"/>
      <c r="ED44" s="17">
        <v>0</v>
      </c>
      <c r="EE44" s="17">
        <v>0.1</v>
      </c>
      <c r="EF44" s="17">
        <v>-0.7</v>
      </c>
      <c r="EG44" s="17">
        <v>0.2</v>
      </c>
      <c r="EH44" s="17">
        <v>0.4</v>
      </c>
      <c r="EI44" s="17">
        <v>0.5</v>
      </c>
      <c r="EJ44" s="17"/>
      <c r="EK44" s="17">
        <v>2.7</v>
      </c>
      <c r="EL44" s="17">
        <v>-0.1</v>
      </c>
      <c r="EM44" s="17">
        <v>1.8</v>
      </c>
      <c r="EN44" s="17">
        <v>0.2</v>
      </c>
      <c r="EO44" s="17">
        <v>0.2</v>
      </c>
      <c r="EP44" s="17">
        <v>0.2</v>
      </c>
      <c r="EQ44" s="17"/>
      <c r="ER44" s="17">
        <v>0.5</v>
      </c>
      <c r="ES44" s="17">
        <v>0.2</v>
      </c>
      <c r="ET44" s="17">
        <v>1.7</v>
      </c>
      <c r="EU44" s="17">
        <v>-0.2</v>
      </c>
      <c r="EV44" s="17">
        <v>13.5</v>
      </c>
      <c r="EW44" s="17">
        <v>3.9</v>
      </c>
      <c r="EX44" s="17">
        <v>23.8</v>
      </c>
      <c r="EY44" s="17">
        <v>1.5</v>
      </c>
      <c r="EZ44" s="17">
        <v>0.7</v>
      </c>
      <c r="FA44" s="17">
        <v>0.3</v>
      </c>
      <c r="FB44" s="17">
        <v>1</v>
      </c>
      <c r="FC44" s="17">
        <v>0.3</v>
      </c>
      <c r="FD44" s="17">
        <v>0.8</v>
      </c>
      <c r="FE44" s="17">
        <v>1.8</v>
      </c>
      <c r="FF44" s="17">
        <v>1.5</v>
      </c>
      <c r="FG44" s="17"/>
      <c r="FH44" s="17">
        <v>0</v>
      </c>
      <c r="FI44" s="17">
        <v>5.5</v>
      </c>
      <c r="FJ44" s="17">
        <v>2</v>
      </c>
      <c r="FK44" s="17">
        <v>0.5</v>
      </c>
      <c r="FL44" s="17">
        <v>3.3</v>
      </c>
      <c r="FM44" s="17">
        <v>4.3</v>
      </c>
      <c r="FN44" s="17">
        <v>11.43</v>
      </c>
      <c r="FO44" s="17">
        <v>859.01</v>
      </c>
      <c r="FP44" s="15"/>
      <c r="FQ44" s="17">
        <v>2.9</v>
      </c>
      <c r="FR44" s="17">
        <v>-0.18</v>
      </c>
      <c r="FS44" s="17"/>
      <c r="FT44" s="17">
        <v>1.6</v>
      </c>
      <c r="FU44" s="17">
        <v>0.32</v>
      </c>
      <c r="FV44" s="17"/>
      <c r="FW44" s="17">
        <v>-0.2</v>
      </c>
      <c r="FX44" s="17">
        <v>2.2999999999999998</v>
      </c>
      <c r="FY44" s="17">
        <v>6.74</v>
      </c>
    </row>
    <row r="45" spans="1:181" ht="24" customHeight="1" x14ac:dyDescent="0.35">
      <c r="A45" s="16" t="s">
        <v>77</v>
      </c>
      <c r="B45" s="16" t="s">
        <v>817</v>
      </c>
      <c r="C45" s="17">
        <v>34.4</v>
      </c>
      <c r="D45" s="17"/>
      <c r="E45" s="17"/>
      <c r="F45" s="17"/>
      <c r="G45" s="17"/>
      <c r="H45" s="17">
        <v>-11.5</v>
      </c>
      <c r="I45" s="17">
        <v>3.5</v>
      </c>
      <c r="J45" s="17">
        <v>0</v>
      </c>
      <c r="K45" s="17"/>
      <c r="L45" s="17">
        <v>22.8</v>
      </c>
      <c r="M45" s="17">
        <v>27.9</v>
      </c>
      <c r="N45" s="17">
        <v>19.899999999999999</v>
      </c>
      <c r="O45" s="17">
        <v>35.700000000000003</v>
      </c>
      <c r="P45" s="17">
        <v>-0.8</v>
      </c>
      <c r="Q45" s="17">
        <v>-17.600000000000001</v>
      </c>
      <c r="R45" s="17">
        <v>53</v>
      </c>
      <c r="S45" s="17">
        <v>0</v>
      </c>
      <c r="T45" s="17"/>
      <c r="U45" s="17"/>
      <c r="V45" s="17"/>
      <c r="W45" s="17"/>
      <c r="X45" s="17">
        <v>5</v>
      </c>
      <c r="Y45" s="17">
        <v>1.6</v>
      </c>
      <c r="Z45" s="17"/>
      <c r="AA45" s="17">
        <v>2.8</v>
      </c>
      <c r="AB45" s="17">
        <v>-3.1</v>
      </c>
      <c r="AC45" s="17"/>
      <c r="AD45" s="17">
        <v>16.2</v>
      </c>
      <c r="AE45" s="17"/>
      <c r="AF45" s="17"/>
      <c r="AG45" s="17"/>
      <c r="AH45" s="17"/>
      <c r="AI45" s="17">
        <v>18.100000000000001</v>
      </c>
      <c r="AJ45" s="17">
        <v>11.6</v>
      </c>
      <c r="AK45" s="17"/>
      <c r="AL45" s="17"/>
      <c r="AM45" s="17"/>
      <c r="AN45" s="17">
        <v>-1.4</v>
      </c>
      <c r="AO45" s="17">
        <v>49.6</v>
      </c>
      <c r="AP45" s="17">
        <v>5.4</v>
      </c>
      <c r="AQ45" s="17">
        <v>31.9</v>
      </c>
      <c r="AR45" s="17">
        <v>8.9</v>
      </c>
      <c r="AS45" s="17">
        <v>0.4</v>
      </c>
      <c r="AT45" s="17">
        <v>2.7</v>
      </c>
      <c r="AU45" s="17">
        <v>1.2</v>
      </c>
      <c r="AV45" s="17">
        <v>45.1</v>
      </c>
      <c r="AW45" s="17">
        <v>24.7</v>
      </c>
      <c r="AX45" s="17">
        <v>-43.9</v>
      </c>
      <c r="AY45" s="17">
        <v>7.9</v>
      </c>
      <c r="AZ45" s="17">
        <v>-1.3</v>
      </c>
      <c r="BA45" s="17"/>
      <c r="BB45" s="17">
        <v>1.1000000000000001</v>
      </c>
      <c r="BC45" s="17">
        <v>0.3</v>
      </c>
      <c r="BD45" s="17">
        <v>22.9</v>
      </c>
      <c r="BE45" s="17"/>
      <c r="BF45" s="17"/>
      <c r="BG45" s="17">
        <v>3.6</v>
      </c>
      <c r="BH45" s="17"/>
      <c r="BI45" s="17"/>
      <c r="BJ45" s="17">
        <v>-3.1</v>
      </c>
      <c r="BK45" s="17"/>
      <c r="BL45" s="17"/>
      <c r="BM45" s="17"/>
      <c r="BN45" s="17">
        <v>4.0999999999999996</v>
      </c>
      <c r="BO45" s="17">
        <v>0</v>
      </c>
      <c r="BP45" s="17">
        <v>0</v>
      </c>
      <c r="BQ45" s="17">
        <v>0</v>
      </c>
      <c r="BR45" s="17">
        <v>46.4</v>
      </c>
      <c r="BS45" s="17">
        <v>0</v>
      </c>
      <c r="BT45" s="17"/>
      <c r="BU45" s="17"/>
      <c r="BV45" s="17"/>
      <c r="BW45" s="17"/>
      <c r="BX45" s="17">
        <v>0.1</v>
      </c>
      <c r="BY45" s="17"/>
      <c r="BZ45" s="17"/>
      <c r="CA45" s="17">
        <v>-0.3</v>
      </c>
      <c r="CB45" s="17">
        <v>70.5</v>
      </c>
      <c r="CC45" s="17">
        <v>32.799999999999997</v>
      </c>
      <c r="CD45" s="17">
        <v>11.4</v>
      </c>
      <c r="CE45" s="17">
        <v>10</v>
      </c>
      <c r="CF45" s="17">
        <v>8.1999999999999993</v>
      </c>
      <c r="CG45" s="17">
        <v>0</v>
      </c>
      <c r="CH45" s="17"/>
      <c r="CI45" s="17"/>
      <c r="CJ45" s="17">
        <v>64.5</v>
      </c>
      <c r="CK45" s="17"/>
      <c r="CL45" s="17">
        <v>-4.2</v>
      </c>
      <c r="CM45" s="17">
        <v>-1.4</v>
      </c>
      <c r="CN45" s="17"/>
      <c r="CO45" s="17"/>
      <c r="CP45" s="17"/>
      <c r="CQ45" s="17"/>
      <c r="CR45" s="17">
        <v>23.2</v>
      </c>
      <c r="CS45" s="17">
        <v>10.1</v>
      </c>
      <c r="CT45" s="17">
        <v>0</v>
      </c>
      <c r="CU45" s="17"/>
      <c r="CV45" s="17">
        <v>0.7</v>
      </c>
      <c r="CW45" s="17"/>
      <c r="CX45" s="17">
        <v>-2.8</v>
      </c>
      <c r="CY45" s="17">
        <v>0.5</v>
      </c>
      <c r="CZ45" s="17"/>
      <c r="DA45" s="17"/>
      <c r="DB45" s="17">
        <v>0.3</v>
      </c>
      <c r="DC45" s="17">
        <v>0</v>
      </c>
      <c r="DD45" s="17">
        <v>-1.1000000000000001</v>
      </c>
      <c r="DE45" s="17">
        <v>0.5</v>
      </c>
      <c r="DF45" s="17">
        <v>0.09</v>
      </c>
      <c r="DG45" s="17"/>
      <c r="DH45" s="17">
        <v>0.2</v>
      </c>
      <c r="DI45" s="17">
        <v>1.3</v>
      </c>
      <c r="DJ45" s="17"/>
      <c r="DK45" s="17">
        <v>-1</v>
      </c>
      <c r="DL45" s="17">
        <v>0.3</v>
      </c>
      <c r="DM45" s="17">
        <v>0.6</v>
      </c>
      <c r="DN45" s="17"/>
      <c r="DO45" s="17">
        <v>0.1</v>
      </c>
      <c r="DP45" s="17">
        <v>0.1</v>
      </c>
      <c r="DQ45" s="17">
        <v>0.5</v>
      </c>
      <c r="DR45" s="17">
        <v>-15.4</v>
      </c>
      <c r="DS45" s="17">
        <v>0.5</v>
      </c>
      <c r="DT45" s="17">
        <v>0</v>
      </c>
      <c r="DU45" s="17">
        <v>0.6</v>
      </c>
      <c r="DV45" s="17">
        <v>0.6</v>
      </c>
      <c r="DW45" s="17"/>
      <c r="DX45" s="17"/>
      <c r="DY45" s="17">
        <v>-4.5</v>
      </c>
      <c r="DZ45" s="17">
        <v>0.8</v>
      </c>
      <c r="EA45" s="17">
        <v>3.2</v>
      </c>
      <c r="EB45" s="17">
        <v>3.1</v>
      </c>
      <c r="EC45" s="17"/>
      <c r="ED45" s="17">
        <v>0</v>
      </c>
      <c r="EE45" s="17">
        <v>-0.1</v>
      </c>
      <c r="EF45" s="17">
        <v>-1.4</v>
      </c>
      <c r="EG45" s="17">
        <v>-2</v>
      </c>
      <c r="EH45" s="17">
        <v>0.3</v>
      </c>
      <c r="EI45" s="17">
        <v>0</v>
      </c>
      <c r="EJ45" s="17"/>
      <c r="EK45" s="17">
        <v>2.6</v>
      </c>
      <c r="EL45" s="17">
        <v>-0.1</v>
      </c>
      <c r="EM45" s="17">
        <v>1.7</v>
      </c>
      <c r="EN45" s="17">
        <v>0.2</v>
      </c>
      <c r="EO45" s="17">
        <v>0.2</v>
      </c>
      <c r="EP45" s="17">
        <v>0.2</v>
      </c>
      <c r="EQ45" s="17"/>
      <c r="ER45" s="17">
        <v>1</v>
      </c>
      <c r="ES45" s="17">
        <v>0.3</v>
      </c>
      <c r="ET45" s="17">
        <v>0.1</v>
      </c>
      <c r="EU45" s="17">
        <v>-0.2</v>
      </c>
      <c r="EV45" s="17">
        <v>13.8</v>
      </c>
      <c r="EW45" s="17">
        <v>4.0999999999999996</v>
      </c>
      <c r="EX45" s="17">
        <v>3.4</v>
      </c>
      <c r="EY45" s="17">
        <v>1.5</v>
      </c>
      <c r="EZ45" s="17">
        <v>0.7</v>
      </c>
      <c r="FA45" s="17">
        <v>0.3</v>
      </c>
      <c r="FB45" s="17">
        <v>1</v>
      </c>
      <c r="FC45" s="17">
        <v>0.3</v>
      </c>
      <c r="FD45" s="17">
        <v>0.8</v>
      </c>
      <c r="FE45" s="17">
        <v>1.8</v>
      </c>
      <c r="FF45" s="17">
        <v>1.5</v>
      </c>
      <c r="FG45" s="17"/>
      <c r="FH45" s="17">
        <v>0</v>
      </c>
      <c r="FI45" s="17">
        <v>6.1</v>
      </c>
      <c r="FJ45" s="17">
        <v>2.9</v>
      </c>
      <c r="FK45" s="17">
        <v>0.6</v>
      </c>
      <c r="FL45" s="17">
        <v>3.6</v>
      </c>
      <c r="FM45" s="17">
        <v>4.3</v>
      </c>
      <c r="FN45" s="17">
        <v>11.82</v>
      </c>
      <c r="FO45" s="17">
        <v>701.41</v>
      </c>
      <c r="FP45" s="15"/>
      <c r="FQ45" s="17">
        <v>2.7</v>
      </c>
      <c r="FR45" s="17">
        <v>-7.0000000000000007E-2</v>
      </c>
      <c r="FS45" s="17"/>
      <c r="FT45" s="17">
        <v>1.6</v>
      </c>
      <c r="FU45" s="17">
        <v>0.32</v>
      </c>
      <c r="FV45" s="17"/>
      <c r="FW45" s="17">
        <v>-0.3</v>
      </c>
      <c r="FX45" s="17">
        <v>2.4</v>
      </c>
      <c r="FY45" s="17">
        <v>6.65</v>
      </c>
    </row>
    <row r="46" spans="1:181" ht="24" customHeight="1" x14ac:dyDescent="0.35">
      <c r="A46" s="16" t="s">
        <v>77</v>
      </c>
      <c r="B46" s="16" t="s">
        <v>818</v>
      </c>
      <c r="C46" s="17">
        <v>39.700000000000003</v>
      </c>
      <c r="D46" s="17"/>
      <c r="E46" s="17"/>
      <c r="F46" s="17"/>
      <c r="G46" s="17"/>
      <c r="H46" s="17">
        <v>-12.8</v>
      </c>
      <c r="I46" s="17">
        <v>2.5</v>
      </c>
      <c r="J46" s="17">
        <v>0</v>
      </c>
      <c r="K46" s="17"/>
      <c r="L46" s="17">
        <v>11.3</v>
      </c>
      <c r="M46" s="17">
        <v>15</v>
      </c>
      <c r="N46" s="17">
        <v>9.8000000000000007</v>
      </c>
      <c r="O46" s="17">
        <v>23.5</v>
      </c>
      <c r="P46" s="17">
        <v>-4.7</v>
      </c>
      <c r="Q46" s="17">
        <v>-20.399999999999999</v>
      </c>
      <c r="R46" s="17">
        <v>54.1</v>
      </c>
      <c r="S46" s="17">
        <v>0</v>
      </c>
      <c r="T46" s="17"/>
      <c r="U46" s="17"/>
      <c r="V46" s="17"/>
      <c r="W46" s="17"/>
      <c r="X46" s="17">
        <v>6.4</v>
      </c>
      <c r="Y46" s="17">
        <v>2.1</v>
      </c>
      <c r="Z46" s="17"/>
      <c r="AA46" s="17">
        <v>2.8</v>
      </c>
      <c r="AB46" s="17">
        <v>-3.1</v>
      </c>
      <c r="AC46" s="17"/>
      <c r="AD46" s="17">
        <v>14.4</v>
      </c>
      <c r="AE46" s="17"/>
      <c r="AF46" s="17"/>
      <c r="AG46" s="17"/>
      <c r="AH46" s="17"/>
      <c r="AI46" s="17">
        <v>21.7</v>
      </c>
      <c r="AJ46" s="17">
        <v>9.5</v>
      </c>
      <c r="AK46" s="17"/>
      <c r="AL46" s="17"/>
      <c r="AM46" s="17"/>
      <c r="AN46" s="17">
        <v>-1.6</v>
      </c>
      <c r="AO46" s="17">
        <v>46.8</v>
      </c>
      <c r="AP46" s="17">
        <v>8</v>
      </c>
      <c r="AQ46" s="17">
        <v>32.200000000000003</v>
      </c>
      <c r="AR46" s="17">
        <v>9.4</v>
      </c>
      <c r="AS46" s="17">
        <v>0.4</v>
      </c>
      <c r="AT46" s="17">
        <v>2.7</v>
      </c>
      <c r="AU46" s="17">
        <v>0.7</v>
      </c>
      <c r="AV46" s="17">
        <v>40.799999999999997</v>
      </c>
      <c r="AW46" s="17">
        <v>20.9</v>
      </c>
      <c r="AX46" s="17">
        <v>-48</v>
      </c>
      <c r="AY46" s="17">
        <v>7.4</v>
      </c>
      <c r="AZ46" s="17">
        <v>-2.1</v>
      </c>
      <c r="BA46" s="17"/>
      <c r="BB46" s="17">
        <v>1.2</v>
      </c>
      <c r="BC46" s="17">
        <v>0.4</v>
      </c>
      <c r="BD46" s="17">
        <v>24.7</v>
      </c>
      <c r="BE46" s="17"/>
      <c r="BF46" s="17"/>
      <c r="BG46" s="17">
        <v>2.2000000000000002</v>
      </c>
      <c r="BH46" s="17"/>
      <c r="BI46" s="17"/>
      <c r="BJ46" s="17">
        <v>-3.7</v>
      </c>
      <c r="BK46" s="17"/>
      <c r="BL46" s="17"/>
      <c r="BM46" s="17"/>
      <c r="BN46" s="17">
        <v>3.2</v>
      </c>
      <c r="BO46" s="17">
        <v>0</v>
      </c>
      <c r="BP46" s="17">
        <v>0</v>
      </c>
      <c r="BQ46" s="17">
        <v>0</v>
      </c>
      <c r="BR46" s="17">
        <v>42.7</v>
      </c>
      <c r="BS46" s="17">
        <v>5.6</v>
      </c>
      <c r="BT46" s="17"/>
      <c r="BU46" s="17"/>
      <c r="BV46" s="17"/>
      <c r="BW46" s="17"/>
      <c r="BX46" s="17">
        <v>-0.9</v>
      </c>
      <c r="BY46" s="17"/>
      <c r="BZ46" s="17"/>
      <c r="CA46" s="17">
        <v>-0.4</v>
      </c>
      <c r="CB46" s="17">
        <v>68.8</v>
      </c>
      <c r="CC46" s="17">
        <v>33.5</v>
      </c>
      <c r="CD46" s="17">
        <v>11.9</v>
      </c>
      <c r="CE46" s="17">
        <v>9.9</v>
      </c>
      <c r="CF46" s="17">
        <v>8</v>
      </c>
      <c r="CG46" s="17">
        <v>0</v>
      </c>
      <c r="CH46" s="17"/>
      <c r="CI46" s="17"/>
      <c r="CJ46" s="17">
        <v>55.6</v>
      </c>
      <c r="CK46" s="17"/>
      <c r="CL46" s="17">
        <v>-17</v>
      </c>
      <c r="CM46" s="17">
        <v>-14</v>
      </c>
      <c r="CN46" s="17"/>
      <c r="CO46" s="17"/>
      <c r="CP46" s="17"/>
      <c r="CQ46" s="17"/>
      <c r="CR46" s="17">
        <v>20.6</v>
      </c>
      <c r="CS46" s="17">
        <v>8.6</v>
      </c>
      <c r="CT46" s="17">
        <v>0</v>
      </c>
      <c r="CU46" s="17"/>
      <c r="CV46" s="17">
        <v>0.7</v>
      </c>
      <c r="CW46" s="17"/>
      <c r="CX46" s="17">
        <v>-2.6</v>
      </c>
      <c r="CY46" s="17">
        <v>0</v>
      </c>
      <c r="CZ46" s="17"/>
      <c r="DA46" s="17"/>
      <c r="DB46" s="17">
        <v>0.1</v>
      </c>
      <c r="DC46" s="17">
        <v>-0.1</v>
      </c>
      <c r="DD46" s="17">
        <v>-1.1000000000000001</v>
      </c>
      <c r="DE46" s="17">
        <v>-0.2</v>
      </c>
      <c r="DF46" s="17">
        <v>-0.04</v>
      </c>
      <c r="DG46" s="17"/>
      <c r="DH46" s="17">
        <v>0.2</v>
      </c>
      <c r="DI46" s="17">
        <v>1.3</v>
      </c>
      <c r="DJ46" s="17"/>
      <c r="DK46" s="17">
        <v>-1.4</v>
      </c>
      <c r="DL46" s="17">
        <v>0.3</v>
      </c>
      <c r="DM46" s="17">
        <v>0.6</v>
      </c>
      <c r="DN46" s="17"/>
      <c r="DO46" s="17">
        <v>0</v>
      </c>
      <c r="DP46" s="17">
        <v>0.1</v>
      </c>
      <c r="DQ46" s="17">
        <v>0.9</v>
      </c>
      <c r="DR46" s="17">
        <v>-14.8</v>
      </c>
      <c r="DS46" s="17">
        <v>0.3</v>
      </c>
      <c r="DT46" s="17">
        <v>0</v>
      </c>
      <c r="DU46" s="17">
        <v>0.6</v>
      </c>
      <c r="DV46" s="17">
        <v>0.6</v>
      </c>
      <c r="DW46" s="17"/>
      <c r="DX46" s="17"/>
      <c r="DY46" s="17">
        <v>-4.4000000000000004</v>
      </c>
      <c r="DZ46" s="17">
        <v>0.5</v>
      </c>
      <c r="EA46" s="17">
        <v>3.2</v>
      </c>
      <c r="EB46" s="17">
        <v>3.2</v>
      </c>
      <c r="EC46" s="17"/>
      <c r="ED46" s="17">
        <v>0</v>
      </c>
      <c r="EE46" s="17">
        <v>0.3</v>
      </c>
      <c r="EF46" s="17">
        <v>-4.2</v>
      </c>
      <c r="EG46" s="17">
        <v>-4.8</v>
      </c>
      <c r="EH46" s="17">
        <v>0</v>
      </c>
      <c r="EI46" s="17">
        <v>0</v>
      </c>
      <c r="EJ46" s="17"/>
      <c r="EK46" s="17">
        <v>2.6</v>
      </c>
      <c r="EL46" s="17">
        <v>-0.1</v>
      </c>
      <c r="EM46" s="17">
        <v>1.7</v>
      </c>
      <c r="EN46" s="17">
        <v>0.2</v>
      </c>
      <c r="EO46" s="17">
        <v>0.2</v>
      </c>
      <c r="EP46" s="17">
        <v>0.2</v>
      </c>
      <c r="EQ46" s="17"/>
      <c r="ER46" s="17">
        <v>0.7</v>
      </c>
      <c r="ES46" s="17">
        <v>1.2</v>
      </c>
      <c r="ET46" s="17">
        <v>0</v>
      </c>
      <c r="EU46" s="17">
        <v>-0.2</v>
      </c>
      <c r="EV46" s="17">
        <v>15.3</v>
      </c>
      <c r="EW46" s="17">
        <v>6.1</v>
      </c>
      <c r="EX46" s="17">
        <v>0.2</v>
      </c>
      <c r="EY46" s="17">
        <v>1.5</v>
      </c>
      <c r="EZ46" s="17">
        <v>0.7</v>
      </c>
      <c r="FA46" s="17">
        <v>0.3</v>
      </c>
      <c r="FB46" s="17">
        <v>1</v>
      </c>
      <c r="FC46" s="17">
        <v>1.5</v>
      </c>
      <c r="FD46" s="17">
        <v>0.8</v>
      </c>
      <c r="FE46" s="17">
        <v>1.8</v>
      </c>
      <c r="FF46" s="17">
        <v>1.5</v>
      </c>
      <c r="FG46" s="17"/>
      <c r="FH46" s="17">
        <v>0</v>
      </c>
      <c r="FI46" s="17">
        <v>5.7</v>
      </c>
      <c r="FJ46" s="17">
        <v>2.1</v>
      </c>
      <c r="FK46" s="17">
        <v>0.7</v>
      </c>
      <c r="FL46" s="17">
        <v>3.2</v>
      </c>
      <c r="FM46" s="17">
        <v>4.2</v>
      </c>
      <c r="FN46" s="17">
        <v>11.71</v>
      </c>
      <c r="FO46" s="17">
        <v>594.37</v>
      </c>
      <c r="FP46" s="15"/>
      <c r="FQ46" s="17">
        <v>2.8</v>
      </c>
      <c r="FR46" s="17">
        <v>-0.85</v>
      </c>
      <c r="FS46" s="17"/>
      <c r="FT46" s="17">
        <v>1.5</v>
      </c>
      <c r="FU46" s="17">
        <v>0.33</v>
      </c>
      <c r="FV46" s="17"/>
      <c r="FW46" s="17">
        <v>-0.6</v>
      </c>
      <c r="FX46" s="17">
        <v>2.2000000000000002</v>
      </c>
      <c r="FY46" s="17">
        <v>5.38</v>
      </c>
    </row>
    <row r="47" spans="1:181" ht="24" customHeight="1" x14ac:dyDescent="0.35">
      <c r="A47" s="16" t="s">
        <v>77</v>
      </c>
      <c r="B47" s="16" t="s">
        <v>819</v>
      </c>
      <c r="C47" s="17">
        <v>35.799999999999997</v>
      </c>
      <c r="D47" s="17"/>
      <c r="E47" s="17"/>
      <c r="F47" s="17"/>
      <c r="G47" s="17"/>
      <c r="H47" s="17">
        <v>-10</v>
      </c>
      <c r="I47" s="17">
        <v>-2.8</v>
      </c>
      <c r="J47" s="17">
        <v>0</v>
      </c>
      <c r="K47" s="17"/>
      <c r="L47" s="17">
        <v>29.1</v>
      </c>
      <c r="M47" s="17">
        <v>34.299999999999997</v>
      </c>
      <c r="N47" s="17">
        <v>22.9</v>
      </c>
      <c r="O47" s="17">
        <v>43.2</v>
      </c>
      <c r="P47" s="17">
        <v>27.9</v>
      </c>
      <c r="Q47" s="17">
        <v>1.9</v>
      </c>
      <c r="R47" s="17">
        <v>71.2</v>
      </c>
      <c r="S47" s="17">
        <v>0</v>
      </c>
      <c r="T47" s="17"/>
      <c r="U47" s="17"/>
      <c r="V47" s="17"/>
      <c r="W47" s="17"/>
      <c r="X47" s="17">
        <v>3.7</v>
      </c>
      <c r="Y47" s="17">
        <v>1.8</v>
      </c>
      <c r="Z47" s="17"/>
      <c r="AA47" s="17">
        <v>2.8</v>
      </c>
      <c r="AB47" s="17">
        <v>-3.2</v>
      </c>
      <c r="AC47" s="17"/>
      <c r="AD47" s="17">
        <v>15.4</v>
      </c>
      <c r="AE47" s="17"/>
      <c r="AF47" s="17"/>
      <c r="AG47" s="17"/>
      <c r="AH47" s="17"/>
      <c r="AI47" s="17">
        <v>13.1</v>
      </c>
      <c r="AJ47" s="17">
        <v>9.6999999999999993</v>
      </c>
      <c r="AK47" s="17"/>
      <c r="AL47" s="17"/>
      <c r="AM47" s="17"/>
      <c r="AN47" s="17">
        <v>-1.1000000000000001</v>
      </c>
      <c r="AO47" s="17">
        <v>49.4</v>
      </c>
      <c r="AP47" s="17">
        <v>8</v>
      </c>
      <c r="AQ47" s="17">
        <v>32.5</v>
      </c>
      <c r="AR47" s="17">
        <v>9.1</v>
      </c>
      <c r="AS47" s="17">
        <v>-1.3</v>
      </c>
      <c r="AT47" s="17">
        <v>2.7</v>
      </c>
      <c r="AU47" s="17">
        <v>0.5</v>
      </c>
      <c r="AV47" s="17">
        <v>55.9</v>
      </c>
      <c r="AW47" s="17">
        <v>35.6</v>
      </c>
      <c r="AX47" s="17">
        <v>-33.9</v>
      </c>
      <c r="AY47" s="17">
        <v>7.1</v>
      </c>
      <c r="AZ47" s="17">
        <v>-3.2</v>
      </c>
      <c r="BA47" s="17"/>
      <c r="BB47" s="17">
        <v>1.2</v>
      </c>
      <c r="BC47" s="17">
        <v>0.5</v>
      </c>
      <c r="BD47" s="17">
        <v>20</v>
      </c>
      <c r="BE47" s="17"/>
      <c r="BF47" s="17"/>
      <c r="BG47" s="17">
        <v>5.4</v>
      </c>
      <c r="BH47" s="17"/>
      <c r="BI47" s="17"/>
      <c r="BJ47" s="17">
        <v>-4.0999999999999996</v>
      </c>
      <c r="BK47" s="17"/>
      <c r="BL47" s="17"/>
      <c r="BM47" s="17"/>
      <c r="BN47" s="17">
        <v>5.9</v>
      </c>
      <c r="BO47" s="17">
        <v>-28.7</v>
      </c>
      <c r="BP47" s="17">
        <v>-30.2</v>
      </c>
      <c r="BQ47" s="17">
        <v>-8.4</v>
      </c>
      <c r="BR47" s="17">
        <v>18.399999999999999</v>
      </c>
      <c r="BS47" s="17">
        <v>24</v>
      </c>
      <c r="BT47" s="17"/>
      <c r="BU47" s="17"/>
      <c r="BV47" s="17"/>
      <c r="BW47" s="17"/>
      <c r="BX47" s="17">
        <v>-1.2</v>
      </c>
      <c r="BY47" s="17"/>
      <c r="BZ47" s="17"/>
      <c r="CA47" s="17">
        <v>0</v>
      </c>
      <c r="CB47" s="17">
        <v>70.599999999999994</v>
      </c>
      <c r="CC47" s="17">
        <v>33.5</v>
      </c>
      <c r="CD47" s="17">
        <v>12.2</v>
      </c>
      <c r="CE47" s="17">
        <v>9.9</v>
      </c>
      <c r="CF47" s="17">
        <v>8.1</v>
      </c>
      <c r="CG47" s="17">
        <v>0</v>
      </c>
      <c r="CH47" s="17"/>
      <c r="CI47" s="17"/>
      <c r="CJ47" s="17">
        <v>63.7</v>
      </c>
      <c r="CK47" s="17"/>
      <c r="CL47" s="17">
        <v>-5.3</v>
      </c>
      <c r="CM47" s="17">
        <v>-4.9000000000000004</v>
      </c>
      <c r="CN47" s="17"/>
      <c r="CO47" s="17"/>
      <c r="CP47" s="17"/>
      <c r="CQ47" s="17"/>
      <c r="CR47" s="17">
        <v>32</v>
      </c>
      <c r="CS47" s="17">
        <v>15.3</v>
      </c>
      <c r="CT47" s="17">
        <v>-2.1</v>
      </c>
      <c r="CU47" s="17"/>
      <c r="CV47" s="17">
        <v>0.7</v>
      </c>
      <c r="CW47" s="17"/>
      <c r="CX47" s="17">
        <v>-3.4</v>
      </c>
      <c r="CY47" s="17">
        <v>0</v>
      </c>
      <c r="CZ47" s="17"/>
      <c r="DA47" s="17"/>
      <c r="DB47" s="17">
        <v>0.1</v>
      </c>
      <c r="DC47" s="17">
        <v>0</v>
      </c>
      <c r="DD47" s="17">
        <v>-1.2</v>
      </c>
      <c r="DE47" s="17">
        <v>-0.3</v>
      </c>
      <c r="DF47" s="17">
        <v>-0.08</v>
      </c>
      <c r="DG47" s="17"/>
      <c r="DH47" s="17">
        <v>0.2</v>
      </c>
      <c r="DI47" s="17">
        <v>1.3</v>
      </c>
      <c r="DJ47" s="17"/>
      <c r="DK47" s="17">
        <v>-1.4</v>
      </c>
      <c r="DL47" s="17">
        <v>0.3</v>
      </c>
      <c r="DM47" s="17">
        <v>0.6</v>
      </c>
      <c r="DN47" s="17"/>
      <c r="DO47" s="17">
        <v>0</v>
      </c>
      <c r="DP47" s="17">
        <v>0.1</v>
      </c>
      <c r="DQ47" s="17">
        <v>1.6</v>
      </c>
      <c r="DR47" s="17">
        <v>-12.1</v>
      </c>
      <c r="DS47" s="17">
        <v>0.2</v>
      </c>
      <c r="DT47" s="17">
        <v>0</v>
      </c>
      <c r="DU47" s="17">
        <v>0.5</v>
      </c>
      <c r="DV47" s="17">
        <v>0.6</v>
      </c>
      <c r="DW47" s="17"/>
      <c r="DX47" s="17"/>
      <c r="DY47" s="17">
        <v>-4.4000000000000004</v>
      </c>
      <c r="DZ47" s="17">
        <v>0</v>
      </c>
      <c r="EA47" s="17">
        <v>3.2</v>
      </c>
      <c r="EB47" s="17">
        <v>3.2</v>
      </c>
      <c r="EC47" s="17"/>
      <c r="ED47" s="17">
        <v>0</v>
      </c>
      <c r="EE47" s="17">
        <v>0.3</v>
      </c>
      <c r="EF47" s="17">
        <v>-2.1</v>
      </c>
      <c r="EG47" s="17">
        <v>-2.2000000000000002</v>
      </c>
      <c r="EH47" s="17">
        <v>0.5</v>
      </c>
      <c r="EI47" s="17">
        <v>0.4</v>
      </c>
      <c r="EJ47" s="17"/>
      <c r="EK47" s="17">
        <v>2.6</v>
      </c>
      <c r="EL47" s="17">
        <v>-0.1</v>
      </c>
      <c r="EM47" s="17">
        <v>1.6</v>
      </c>
      <c r="EN47" s="17">
        <v>0.2</v>
      </c>
      <c r="EO47" s="17">
        <v>0.2</v>
      </c>
      <c r="EP47" s="17">
        <v>0.2</v>
      </c>
      <c r="EQ47" s="17"/>
      <c r="ER47" s="17">
        <v>0</v>
      </c>
      <c r="ES47" s="17">
        <v>0.3</v>
      </c>
      <c r="ET47" s="17">
        <v>0</v>
      </c>
      <c r="EU47" s="17">
        <v>-0.2</v>
      </c>
      <c r="EV47" s="17">
        <v>17.7</v>
      </c>
      <c r="EW47" s="17">
        <v>6</v>
      </c>
      <c r="EX47" s="17">
        <v>0</v>
      </c>
      <c r="EY47" s="17">
        <v>1.5</v>
      </c>
      <c r="EZ47" s="17">
        <v>0.7</v>
      </c>
      <c r="FA47" s="17">
        <v>0.3</v>
      </c>
      <c r="FB47" s="17">
        <v>1</v>
      </c>
      <c r="FC47" s="17">
        <v>0.3</v>
      </c>
      <c r="FD47" s="17">
        <v>0.8</v>
      </c>
      <c r="FE47" s="17">
        <v>2</v>
      </c>
      <c r="FF47" s="17">
        <v>1.8</v>
      </c>
      <c r="FG47" s="17"/>
      <c r="FH47" s="17">
        <v>0</v>
      </c>
      <c r="FI47" s="17">
        <v>6</v>
      </c>
      <c r="FJ47" s="17">
        <v>3.8</v>
      </c>
      <c r="FK47" s="17">
        <v>0</v>
      </c>
      <c r="FL47" s="17">
        <v>2.4</v>
      </c>
      <c r="FM47" s="17">
        <v>4</v>
      </c>
      <c r="FN47" s="17">
        <v>12.75</v>
      </c>
      <c r="FO47" s="17">
        <v>746.37</v>
      </c>
      <c r="FP47" s="15"/>
      <c r="FQ47" s="17">
        <v>2.8</v>
      </c>
      <c r="FR47" s="17">
        <v>-0.12</v>
      </c>
      <c r="FS47" s="17"/>
      <c r="FT47" s="17">
        <v>1.8</v>
      </c>
      <c r="FU47" s="17">
        <v>0.34</v>
      </c>
      <c r="FV47" s="17"/>
      <c r="FW47" s="17">
        <v>-0.5</v>
      </c>
      <c r="FX47" s="17">
        <v>2.4</v>
      </c>
      <c r="FY47" s="17">
        <v>6.72</v>
      </c>
    </row>
    <row r="48" spans="1:181" ht="24" customHeight="1" x14ac:dyDescent="0.35">
      <c r="A48" s="16" t="s">
        <v>77</v>
      </c>
      <c r="B48" s="16" t="s">
        <v>820</v>
      </c>
      <c r="C48" s="17">
        <v>34.5</v>
      </c>
      <c r="D48" s="17"/>
      <c r="E48" s="17"/>
      <c r="F48" s="17"/>
      <c r="G48" s="17"/>
      <c r="H48" s="17">
        <v>-2.2999999999999998</v>
      </c>
      <c r="I48" s="17">
        <v>3.4</v>
      </c>
      <c r="J48" s="17">
        <v>0</v>
      </c>
      <c r="K48" s="17"/>
      <c r="L48" s="17">
        <v>25.8</v>
      </c>
      <c r="M48" s="17">
        <v>30.6</v>
      </c>
      <c r="N48" s="17">
        <v>26.3</v>
      </c>
      <c r="O48" s="17">
        <v>38.799999999999997</v>
      </c>
      <c r="P48" s="17">
        <v>27.6</v>
      </c>
      <c r="Q48" s="17">
        <v>1.7</v>
      </c>
      <c r="R48" s="17">
        <v>67</v>
      </c>
      <c r="S48" s="17">
        <v>0.1</v>
      </c>
      <c r="T48" s="17"/>
      <c r="U48" s="17"/>
      <c r="V48" s="17"/>
      <c r="W48" s="17"/>
      <c r="X48" s="17">
        <v>4</v>
      </c>
      <c r="Y48" s="17">
        <v>0.7</v>
      </c>
      <c r="Z48" s="17"/>
      <c r="AA48" s="17">
        <v>2.9</v>
      </c>
      <c r="AB48" s="17">
        <v>-3.2</v>
      </c>
      <c r="AC48" s="17"/>
      <c r="AD48" s="17">
        <v>11.6</v>
      </c>
      <c r="AE48" s="17"/>
      <c r="AF48" s="17"/>
      <c r="AG48" s="17"/>
      <c r="AH48" s="17"/>
      <c r="AI48" s="17">
        <v>11.3</v>
      </c>
      <c r="AJ48" s="17">
        <v>11.6</v>
      </c>
      <c r="AK48" s="17"/>
      <c r="AL48" s="17"/>
      <c r="AM48" s="17"/>
      <c r="AN48" s="17">
        <v>-1.4</v>
      </c>
      <c r="AO48" s="17">
        <v>48.4</v>
      </c>
      <c r="AP48" s="17">
        <v>7.7</v>
      </c>
      <c r="AQ48" s="17">
        <v>32.4</v>
      </c>
      <c r="AR48" s="17">
        <v>9.1</v>
      </c>
      <c r="AS48" s="17">
        <v>-1.2</v>
      </c>
      <c r="AT48" s="17">
        <v>2.7</v>
      </c>
      <c r="AU48" s="17">
        <v>1</v>
      </c>
      <c r="AV48" s="17">
        <v>55.4</v>
      </c>
      <c r="AW48" s="17">
        <v>34.9</v>
      </c>
      <c r="AX48" s="17">
        <v>-34.4</v>
      </c>
      <c r="AY48" s="17">
        <v>7.2</v>
      </c>
      <c r="AZ48" s="17">
        <v>-2.4</v>
      </c>
      <c r="BA48" s="17"/>
      <c r="BB48" s="17">
        <v>1.1000000000000001</v>
      </c>
      <c r="BC48" s="17">
        <v>0.5</v>
      </c>
      <c r="BD48" s="17">
        <v>23.1</v>
      </c>
      <c r="BE48" s="17"/>
      <c r="BF48" s="17"/>
      <c r="BG48" s="17">
        <v>6.1</v>
      </c>
      <c r="BH48" s="17"/>
      <c r="BI48" s="17"/>
      <c r="BJ48" s="17">
        <v>-1.3</v>
      </c>
      <c r="BK48" s="17"/>
      <c r="BL48" s="17"/>
      <c r="BM48" s="17"/>
      <c r="BN48" s="17">
        <v>3.8</v>
      </c>
      <c r="BO48" s="17">
        <v>-29.7</v>
      </c>
      <c r="BP48" s="17">
        <v>-31.3</v>
      </c>
      <c r="BQ48" s="17">
        <v>-9.1</v>
      </c>
      <c r="BR48" s="17">
        <v>18.2</v>
      </c>
      <c r="BS48" s="17">
        <v>23.6</v>
      </c>
      <c r="BT48" s="17"/>
      <c r="BU48" s="17"/>
      <c r="BV48" s="17"/>
      <c r="BW48" s="17"/>
      <c r="BX48" s="17">
        <v>3.7</v>
      </c>
      <c r="BY48" s="17"/>
      <c r="BZ48" s="17"/>
      <c r="CA48" s="17">
        <v>0</v>
      </c>
      <c r="CB48" s="17">
        <v>69.7</v>
      </c>
      <c r="CC48" s="17">
        <v>33.799999999999997</v>
      </c>
      <c r="CD48" s="17">
        <v>12.4</v>
      </c>
      <c r="CE48" s="17">
        <v>9.8000000000000007</v>
      </c>
      <c r="CF48" s="17">
        <v>8</v>
      </c>
      <c r="CG48" s="17">
        <v>-13.9</v>
      </c>
      <c r="CH48" s="17"/>
      <c r="CI48" s="17"/>
      <c r="CJ48" s="17">
        <v>67.400000000000006</v>
      </c>
      <c r="CK48" s="17"/>
      <c r="CL48" s="17">
        <v>-0.5</v>
      </c>
      <c r="CM48" s="17">
        <v>2.8</v>
      </c>
      <c r="CN48" s="17"/>
      <c r="CO48" s="17"/>
      <c r="CP48" s="17"/>
      <c r="CQ48" s="17"/>
      <c r="CR48" s="17">
        <v>35.1</v>
      </c>
      <c r="CS48" s="17">
        <v>17.2</v>
      </c>
      <c r="CT48" s="17">
        <v>-2.1</v>
      </c>
      <c r="CU48" s="17"/>
      <c r="CV48" s="17">
        <v>0.7</v>
      </c>
      <c r="CW48" s="17"/>
      <c r="CX48" s="17">
        <v>-3.7</v>
      </c>
      <c r="CY48" s="17">
        <v>0</v>
      </c>
      <c r="CZ48" s="17"/>
      <c r="DA48" s="17"/>
      <c r="DB48" s="17">
        <v>-0.1</v>
      </c>
      <c r="DC48" s="17">
        <v>0</v>
      </c>
      <c r="DD48" s="17">
        <v>-1.1000000000000001</v>
      </c>
      <c r="DE48" s="17">
        <v>0</v>
      </c>
      <c r="DF48" s="17">
        <v>-0.08</v>
      </c>
      <c r="DG48" s="17"/>
      <c r="DH48" s="17">
        <v>0.2</v>
      </c>
      <c r="DI48" s="17">
        <v>1.3</v>
      </c>
      <c r="DJ48" s="17"/>
      <c r="DK48" s="17">
        <v>-1.6</v>
      </c>
      <c r="DL48" s="17">
        <v>0.4</v>
      </c>
      <c r="DM48" s="17">
        <v>0.6</v>
      </c>
      <c r="DN48" s="17"/>
      <c r="DO48" s="17">
        <v>0</v>
      </c>
      <c r="DP48" s="17">
        <v>0</v>
      </c>
      <c r="DQ48" s="17">
        <v>1.2</v>
      </c>
      <c r="DR48" s="17">
        <v>-13.3</v>
      </c>
      <c r="DS48" s="17">
        <v>0.2</v>
      </c>
      <c r="DT48" s="17">
        <v>-0.1</v>
      </c>
      <c r="DU48" s="17">
        <v>0.6</v>
      </c>
      <c r="DV48" s="17">
        <v>0.6</v>
      </c>
      <c r="DW48" s="17"/>
      <c r="DX48" s="17"/>
      <c r="DY48" s="17">
        <v>-4.4000000000000004</v>
      </c>
      <c r="DZ48" s="17">
        <v>-0.2</v>
      </c>
      <c r="EA48" s="17">
        <v>3.2</v>
      </c>
      <c r="EB48" s="17">
        <v>3.2</v>
      </c>
      <c r="EC48" s="17"/>
      <c r="ED48" s="17">
        <v>0</v>
      </c>
      <c r="EE48" s="17">
        <v>0.4</v>
      </c>
      <c r="EF48" s="17">
        <v>-3.9</v>
      </c>
      <c r="EG48" s="17">
        <v>-3.6</v>
      </c>
      <c r="EH48" s="17">
        <v>0.1</v>
      </c>
      <c r="EI48" s="17">
        <v>0.3</v>
      </c>
      <c r="EJ48" s="17"/>
      <c r="EK48" s="17">
        <v>2.7</v>
      </c>
      <c r="EL48" s="17">
        <v>0.1</v>
      </c>
      <c r="EM48" s="17">
        <v>1.6</v>
      </c>
      <c r="EN48" s="17">
        <v>0.2</v>
      </c>
      <c r="EO48" s="17">
        <v>0.2</v>
      </c>
      <c r="EP48" s="17">
        <v>0.2</v>
      </c>
      <c r="EQ48" s="17"/>
      <c r="ER48" s="17">
        <v>0</v>
      </c>
      <c r="ES48" s="17">
        <v>0.3</v>
      </c>
      <c r="ET48" s="17">
        <v>0</v>
      </c>
      <c r="EU48" s="17">
        <v>-0.2</v>
      </c>
      <c r="EV48" s="17">
        <v>13.4</v>
      </c>
      <c r="EW48" s="17">
        <v>3.1</v>
      </c>
      <c r="EX48" s="17">
        <v>0</v>
      </c>
      <c r="EY48" s="17">
        <v>1.5</v>
      </c>
      <c r="EZ48" s="17">
        <v>0.7</v>
      </c>
      <c r="FA48" s="17">
        <v>0.3</v>
      </c>
      <c r="FB48" s="17">
        <v>1</v>
      </c>
      <c r="FC48" s="17">
        <v>0.3</v>
      </c>
      <c r="FD48" s="17">
        <v>0.8</v>
      </c>
      <c r="FE48" s="17">
        <v>2.4</v>
      </c>
      <c r="FF48" s="17">
        <v>2.1</v>
      </c>
      <c r="FG48" s="17"/>
      <c r="FH48" s="17">
        <v>0</v>
      </c>
      <c r="FI48" s="17">
        <v>7.5</v>
      </c>
      <c r="FJ48" s="17">
        <v>1.5</v>
      </c>
      <c r="FK48" s="17">
        <v>0.9</v>
      </c>
      <c r="FL48" s="17">
        <v>2.4</v>
      </c>
      <c r="FM48" s="17">
        <v>3.9</v>
      </c>
      <c r="FN48" s="17">
        <v>10.36</v>
      </c>
      <c r="FO48" s="17">
        <v>738.38</v>
      </c>
      <c r="FP48" s="15"/>
      <c r="FQ48" s="17">
        <v>2.7</v>
      </c>
      <c r="FR48" s="17">
        <v>0.31</v>
      </c>
      <c r="FS48" s="17"/>
      <c r="FT48" s="17">
        <v>1.8</v>
      </c>
      <c r="FU48" s="17">
        <v>0.35</v>
      </c>
      <c r="FV48" s="17"/>
      <c r="FW48" s="17">
        <v>0</v>
      </c>
      <c r="FX48" s="17">
        <v>2.6</v>
      </c>
      <c r="FY48" s="17">
        <v>7.76</v>
      </c>
    </row>
    <row r="49" spans="1:181" ht="24" customHeight="1" x14ac:dyDescent="0.35">
      <c r="A49" s="16" t="s">
        <v>77</v>
      </c>
      <c r="B49" s="16" t="s">
        <v>821</v>
      </c>
      <c r="C49" s="17">
        <v>34.5</v>
      </c>
      <c r="D49" s="17"/>
      <c r="E49" s="17"/>
      <c r="F49" s="17"/>
      <c r="G49" s="17"/>
      <c r="H49" s="17">
        <v>-4.5</v>
      </c>
      <c r="I49" s="17">
        <v>1.9</v>
      </c>
      <c r="J49" s="17">
        <v>0</v>
      </c>
      <c r="K49" s="17"/>
      <c r="L49" s="17">
        <v>27.9</v>
      </c>
      <c r="M49" s="17">
        <v>33.1</v>
      </c>
      <c r="N49" s="17">
        <v>24.3</v>
      </c>
      <c r="O49" s="17">
        <v>42.9</v>
      </c>
      <c r="P49" s="17">
        <v>28.3</v>
      </c>
      <c r="Q49" s="17">
        <v>1.9</v>
      </c>
      <c r="R49" s="17">
        <v>68.900000000000006</v>
      </c>
      <c r="S49" s="17">
        <v>0</v>
      </c>
      <c r="T49" s="17"/>
      <c r="U49" s="17"/>
      <c r="V49" s="17"/>
      <c r="W49" s="17"/>
      <c r="X49" s="17">
        <v>3.9</v>
      </c>
      <c r="Y49" s="17">
        <v>0.8</v>
      </c>
      <c r="Z49" s="17"/>
      <c r="AA49" s="17">
        <v>3</v>
      </c>
      <c r="AB49" s="17">
        <v>-3.2</v>
      </c>
      <c r="AC49" s="17"/>
      <c r="AD49" s="17">
        <v>13.4</v>
      </c>
      <c r="AE49" s="17"/>
      <c r="AF49" s="17"/>
      <c r="AG49" s="17"/>
      <c r="AH49" s="17"/>
      <c r="AI49" s="17">
        <v>10.199999999999999</v>
      </c>
      <c r="AJ49" s="17">
        <v>15.1</v>
      </c>
      <c r="AK49" s="17"/>
      <c r="AL49" s="17"/>
      <c r="AM49" s="17"/>
      <c r="AN49" s="17">
        <v>-1.3</v>
      </c>
      <c r="AO49" s="17">
        <v>48.4</v>
      </c>
      <c r="AP49" s="17">
        <v>7.5</v>
      </c>
      <c r="AQ49" s="17">
        <v>32</v>
      </c>
      <c r="AR49" s="17">
        <v>8.8000000000000007</v>
      </c>
      <c r="AS49" s="17">
        <v>-1.5</v>
      </c>
      <c r="AT49" s="17">
        <v>2.7</v>
      </c>
      <c r="AU49" s="17">
        <v>0.7</v>
      </c>
      <c r="AV49" s="17">
        <v>56.1</v>
      </c>
      <c r="AW49" s="17">
        <v>35.700000000000003</v>
      </c>
      <c r="AX49" s="17">
        <v>-33.700000000000003</v>
      </c>
      <c r="AY49" s="17">
        <v>7.4</v>
      </c>
      <c r="AZ49" s="17">
        <v>-3.2</v>
      </c>
      <c r="BA49" s="17"/>
      <c r="BB49" s="17">
        <v>1</v>
      </c>
      <c r="BC49" s="17">
        <v>0.5</v>
      </c>
      <c r="BD49" s="17">
        <v>20.6</v>
      </c>
      <c r="BE49" s="17"/>
      <c r="BF49" s="17"/>
      <c r="BG49" s="17">
        <v>6.1</v>
      </c>
      <c r="BH49" s="17"/>
      <c r="BI49" s="17"/>
      <c r="BJ49" s="17">
        <v>-2</v>
      </c>
      <c r="BK49" s="17"/>
      <c r="BL49" s="17"/>
      <c r="BM49" s="17"/>
      <c r="BN49" s="17">
        <v>4.9000000000000004</v>
      </c>
      <c r="BO49" s="17">
        <v>-28.7</v>
      </c>
      <c r="BP49" s="17">
        <v>-30.2</v>
      </c>
      <c r="BQ49" s="17">
        <v>-8.1999999999999993</v>
      </c>
      <c r="BR49" s="17">
        <v>18.899999999999999</v>
      </c>
      <c r="BS49" s="17">
        <v>23.9</v>
      </c>
      <c r="BT49" s="17"/>
      <c r="BU49" s="17"/>
      <c r="BV49" s="17"/>
      <c r="BW49" s="17"/>
      <c r="BX49" s="17">
        <v>2.1</v>
      </c>
      <c r="BY49" s="17"/>
      <c r="BZ49" s="17"/>
      <c r="CA49" s="17">
        <v>0</v>
      </c>
      <c r="CB49" s="17">
        <v>70.7</v>
      </c>
      <c r="CC49" s="17">
        <v>32.6</v>
      </c>
      <c r="CD49" s="17">
        <v>11.8</v>
      </c>
      <c r="CE49" s="17">
        <v>9.9</v>
      </c>
      <c r="CF49" s="17">
        <v>8</v>
      </c>
      <c r="CG49" s="17">
        <v>-13.5</v>
      </c>
      <c r="CH49" s="17"/>
      <c r="CI49" s="17"/>
      <c r="CJ49" s="17">
        <v>67.599999999999994</v>
      </c>
      <c r="CK49" s="17"/>
      <c r="CL49" s="17">
        <v>-0.3</v>
      </c>
      <c r="CM49" s="17">
        <v>-5.0999999999999996</v>
      </c>
      <c r="CN49" s="17"/>
      <c r="CO49" s="17"/>
      <c r="CP49" s="17"/>
      <c r="CQ49" s="17"/>
      <c r="CR49" s="17">
        <v>33.700000000000003</v>
      </c>
      <c r="CS49" s="17">
        <v>16.399999999999999</v>
      </c>
      <c r="CT49" s="17">
        <v>-2.1</v>
      </c>
      <c r="CU49" s="17"/>
      <c r="CV49" s="17">
        <v>0.7</v>
      </c>
      <c r="CW49" s="17"/>
      <c r="CX49" s="17">
        <v>-3.3</v>
      </c>
      <c r="CY49" s="17">
        <v>0</v>
      </c>
      <c r="CZ49" s="17"/>
      <c r="DA49" s="17"/>
      <c r="DB49" s="17">
        <v>-0.1</v>
      </c>
      <c r="DC49" s="17">
        <v>0</v>
      </c>
      <c r="DD49" s="17">
        <v>-1.1000000000000001</v>
      </c>
      <c r="DE49" s="17">
        <v>0.1</v>
      </c>
      <c r="DF49" s="17">
        <v>-7.0000000000000007E-2</v>
      </c>
      <c r="DG49" s="17"/>
      <c r="DH49" s="17">
        <v>0.2</v>
      </c>
      <c r="DI49" s="17">
        <v>1.3</v>
      </c>
      <c r="DJ49" s="17"/>
      <c r="DK49" s="17">
        <v>-1.4</v>
      </c>
      <c r="DL49" s="17">
        <v>0.4</v>
      </c>
      <c r="DM49" s="17">
        <v>0.6</v>
      </c>
      <c r="DN49" s="17"/>
      <c r="DO49" s="17">
        <v>0</v>
      </c>
      <c r="DP49" s="17">
        <v>0</v>
      </c>
      <c r="DQ49" s="17">
        <v>2.8</v>
      </c>
      <c r="DR49" s="17">
        <v>-8.6999999999999993</v>
      </c>
      <c r="DS49" s="17">
        <v>0.2</v>
      </c>
      <c r="DT49" s="17">
        <v>-0.1</v>
      </c>
      <c r="DU49" s="17">
        <v>0.6</v>
      </c>
      <c r="DV49" s="17">
        <v>0.6</v>
      </c>
      <c r="DW49" s="17"/>
      <c r="DX49" s="17"/>
      <c r="DY49" s="17">
        <v>-4.4000000000000004</v>
      </c>
      <c r="DZ49" s="17">
        <v>-0.7</v>
      </c>
      <c r="EA49" s="17">
        <v>3.2</v>
      </c>
      <c r="EB49" s="17">
        <v>3.2</v>
      </c>
      <c r="EC49" s="17"/>
      <c r="ED49" s="17">
        <v>0</v>
      </c>
      <c r="EE49" s="17">
        <v>0.4</v>
      </c>
      <c r="EF49" s="17">
        <v>-4.3</v>
      </c>
      <c r="EG49" s="17">
        <v>-4.3</v>
      </c>
      <c r="EH49" s="17">
        <v>0</v>
      </c>
      <c r="EI49" s="17">
        <v>0.2</v>
      </c>
      <c r="EJ49" s="17"/>
      <c r="EK49" s="17">
        <v>2.6</v>
      </c>
      <c r="EL49" s="17">
        <v>-0.1</v>
      </c>
      <c r="EM49" s="17">
        <v>1.4</v>
      </c>
      <c r="EN49" s="17">
        <v>0.2</v>
      </c>
      <c r="EO49" s="17">
        <v>0.2</v>
      </c>
      <c r="EP49" s="17">
        <v>0.2</v>
      </c>
      <c r="EQ49" s="17"/>
      <c r="ER49" s="17">
        <v>0</v>
      </c>
      <c r="ES49" s="17">
        <v>0.3</v>
      </c>
      <c r="ET49" s="17">
        <v>0</v>
      </c>
      <c r="EU49" s="17">
        <v>-0.2</v>
      </c>
      <c r="EV49" s="17">
        <v>10.8</v>
      </c>
      <c r="EW49" s="17">
        <v>1</v>
      </c>
      <c r="EX49" s="17">
        <v>0</v>
      </c>
      <c r="EY49" s="17">
        <v>1.5</v>
      </c>
      <c r="EZ49" s="17">
        <v>0.7</v>
      </c>
      <c r="FA49" s="17">
        <v>0.3</v>
      </c>
      <c r="FB49" s="17">
        <v>1</v>
      </c>
      <c r="FC49" s="17">
        <v>0.3</v>
      </c>
      <c r="FD49" s="17">
        <v>0.8</v>
      </c>
      <c r="FE49" s="17">
        <v>2.4</v>
      </c>
      <c r="FF49" s="17">
        <v>2.1</v>
      </c>
      <c r="FG49" s="17"/>
      <c r="FH49" s="17">
        <v>0</v>
      </c>
      <c r="FI49" s="17">
        <v>7.6</v>
      </c>
      <c r="FJ49" s="17">
        <v>1.3</v>
      </c>
      <c r="FK49" s="17">
        <v>1.1000000000000001</v>
      </c>
      <c r="FL49" s="17">
        <v>2</v>
      </c>
      <c r="FM49" s="17">
        <v>4.0999999999999996</v>
      </c>
      <c r="FN49" s="17">
        <v>12.44</v>
      </c>
      <c r="FO49" s="17">
        <v>740.67</v>
      </c>
      <c r="FP49" s="15"/>
      <c r="FQ49" s="17">
        <v>2.7</v>
      </c>
      <c r="FR49" s="17">
        <v>0.01</v>
      </c>
      <c r="FS49" s="17"/>
      <c r="FT49" s="17">
        <v>1.8</v>
      </c>
      <c r="FU49" s="17">
        <v>0.36</v>
      </c>
      <c r="FV49" s="17"/>
      <c r="FW49" s="17">
        <v>0</v>
      </c>
      <c r="FX49" s="17">
        <v>2.5</v>
      </c>
      <c r="FY49" s="17">
        <v>7.37</v>
      </c>
    </row>
    <row r="50" spans="1:181" ht="24" customHeight="1" x14ac:dyDescent="0.35">
      <c r="A50" s="18" t="s">
        <v>77</v>
      </c>
      <c r="B50" s="18" t="s">
        <v>822</v>
      </c>
      <c r="C50" s="19">
        <v>35.4</v>
      </c>
      <c r="D50" s="19"/>
      <c r="E50" s="19"/>
      <c r="F50" s="19"/>
      <c r="G50" s="19"/>
      <c r="H50" s="19">
        <v>-5.5</v>
      </c>
      <c r="I50" s="19">
        <v>-1.1000000000000001</v>
      </c>
      <c r="J50" s="19">
        <v>0</v>
      </c>
      <c r="K50" s="19"/>
      <c r="L50" s="19">
        <v>23.6</v>
      </c>
      <c r="M50" s="19">
        <v>28.5</v>
      </c>
      <c r="N50" s="19">
        <v>23.3</v>
      </c>
      <c r="O50" s="19">
        <v>37.6</v>
      </c>
      <c r="P50" s="19">
        <v>26.7</v>
      </c>
      <c r="Q50" s="19">
        <v>1</v>
      </c>
      <c r="R50" s="19">
        <v>65.900000000000006</v>
      </c>
      <c r="S50" s="19">
        <v>0</v>
      </c>
      <c r="T50" s="19"/>
      <c r="U50" s="19"/>
      <c r="V50" s="19"/>
      <c r="W50" s="19"/>
      <c r="X50" s="19">
        <v>3.2</v>
      </c>
      <c r="Y50" s="19">
        <v>1.4</v>
      </c>
      <c r="Z50" s="19"/>
      <c r="AA50" s="19">
        <v>2.9</v>
      </c>
      <c r="AB50" s="19">
        <v>-3.3</v>
      </c>
      <c r="AC50" s="19"/>
      <c r="AD50" s="19">
        <v>13.2</v>
      </c>
      <c r="AE50" s="19"/>
      <c r="AF50" s="19"/>
      <c r="AG50" s="19"/>
      <c r="AH50" s="19"/>
      <c r="AI50" s="19">
        <v>9.5</v>
      </c>
      <c r="AJ50" s="19">
        <v>12.5</v>
      </c>
      <c r="AK50" s="19"/>
      <c r="AL50" s="19"/>
      <c r="AM50" s="19"/>
      <c r="AN50" s="19">
        <v>-1.4</v>
      </c>
      <c r="AO50" s="19">
        <v>47.7</v>
      </c>
      <c r="AP50" s="19">
        <v>7.7</v>
      </c>
      <c r="AQ50" s="19">
        <v>31.6</v>
      </c>
      <c r="AR50" s="19">
        <v>8.6</v>
      </c>
      <c r="AS50" s="19">
        <v>-1.3</v>
      </c>
      <c r="AT50" s="19">
        <v>2.7</v>
      </c>
      <c r="AU50" s="19">
        <v>1</v>
      </c>
      <c r="AV50" s="19">
        <v>53.2</v>
      </c>
      <c r="AW50" s="19">
        <v>32.9</v>
      </c>
      <c r="AX50" s="19">
        <v>-36.4</v>
      </c>
      <c r="AY50" s="19">
        <v>7.2</v>
      </c>
      <c r="AZ50" s="19">
        <v>-2.5</v>
      </c>
      <c r="BA50" s="19"/>
      <c r="BB50" s="19">
        <v>1</v>
      </c>
      <c r="BC50" s="19">
        <v>0.5</v>
      </c>
      <c r="BD50" s="19">
        <v>22.1</v>
      </c>
      <c r="BE50" s="19"/>
      <c r="BF50" s="19"/>
      <c r="BG50" s="19">
        <v>4.5999999999999996</v>
      </c>
      <c r="BH50" s="19"/>
      <c r="BI50" s="19"/>
      <c r="BJ50" s="19">
        <v>-2.8</v>
      </c>
      <c r="BK50" s="19"/>
      <c r="BL50" s="19"/>
      <c r="BM50" s="19"/>
      <c r="BN50" s="19">
        <v>3.9</v>
      </c>
      <c r="BO50" s="19">
        <v>-30.1</v>
      </c>
      <c r="BP50" s="19">
        <v>-31.7</v>
      </c>
      <c r="BQ50" s="19">
        <v>-9.6999999999999993</v>
      </c>
      <c r="BR50" s="19">
        <v>18.399999999999999</v>
      </c>
      <c r="BS50" s="19">
        <v>23.2</v>
      </c>
      <c r="BT50" s="19"/>
      <c r="BU50" s="19"/>
      <c r="BV50" s="19"/>
      <c r="BW50" s="19"/>
      <c r="BX50" s="19">
        <v>2.1</v>
      </c>
      <c r="BY50" s="19"/>
      <c r="BZ50" s="19"/>
      <c r="CA50" s="19">
        <v>0</v>
      </c>
      <c r="CB50" s="19">
        <v>69.099999999999994</v>
      </c>
      <c r="CC50" s="19">
        <v>32.200000000000003</v>
      </c>
      <c r="CD50" s="19">
        <v>11.8</v>
      </c>
      <c r="CE50" s="19">
        <v>10</v>
      </c>
      <c r="CF50" s="19">
        <v>8</v>
      </c>
      <c r="CG50" s="19">
        <v>-16.100000000000001</v>
      </c>
      <c r="CH50" s="19"/>
      <c r="CI50" s="19"/>
      <c r="CJ50" s="19">
        <v>63.8</v>
      </c>
      <c r="CK50" s="19"/>
      <c r="CL50" s="19">
        <v>-5.6</v>
      </c>
      <c r="CM50" s="19">
        <v>-7.4</v>
      </c>
      <c r="CN50" s="19"/>
      <c r="CO50" s="19"/>
      <c r="CP50" s="19"/>
      <c r="CQ50" s="19"/>
      <c r="CR50" s="19">
        <v>32.5</v>
      </c>
      <c r="CS50" s="19">
        <v>15.6</v>
      </c>
      <c r="CT50" s="19">
        <v>-2.1</v>
      </c>
      <c r="CU50" s="19"/>
      <c r="CV50" s="19">
        <v>0.7</v>
      </c>
      <c r="CW50" s="19"/>
      <c r="CX50" s="19">
        <v>-3.8</v>
      </c>
      <c r="CY50" s="19">
        <v>0</v>
      </c>
      <c r="CZ50" s="19"/>
      <c r="DA50" s="19"/>
      <c r="DB50" s="19">
        <v>0.1</v>
      </c>
      <c r="DC50" s="19">
        <v>-0.1</v>
      </c>
      <c r="DD50" s="19">
        <v>-1</v>
      </c>
      <c r="DE50" s="19">
        <v>0</v>
      </c>
      <c r="DF50" s="19">
        <v>0</v>
      </c>
      <c r="DG50" s="19"/>
      <c r="DH50" s="19">
        <v>0.2</v>
      </c>
      <c r="DI50" s="19">
        <v>1.3</v>
      </c>
      <c r="DJ50" s="19"/>
      <c r="DK50" s="19">
        <v>-1.5</v>
      </c>
      <c r="DL50" s="19">
        <v>0.4</v>
      </c>
      <c r="DM50" s="19">
        <v>0.6</v>
      </c>
      <c r="DN50" s="19"/>
      <c r="DO50" s="19">
        <v>0</v>
      </c>
      <c r="DP50" s="19">
        <v>0</v>
      </c>
      <c r="DQ50" s="19">
        <v>3</v>
      </c>
      <c r="DR50" s="19">
        <v>-8.6999999999999993</v>
      </c>
      <c r="DS50" s="19">
        <v>0</v>
      </c>
      <c r="DT50" s="19">
        <v>0.2</v>
      </c>
      <c r="DU50" s="19">
        <v>0.6</v>
      </c>
      <c r="DV50" s="19">
        <v>0.6</v>
      </c>
      <c r="DW50" s="19"/>
      <c r="DX50" s="19"/>
      <c r="DY50" s="19">
        <v>-4.4000000000000004</v>
      </c>
      <c r="DZ50" s="19">
        <v>0</v>
      </c>
      <c r="EA50" s="19">
        <v>3.2</v>
      </c>
      <c r="EB50" s="19">
        <v>3.2</v>
      </c>
      <c r="EC50" s="19"/>
      <c r="ED50" s="19">
        <v>2.1</v>
      </c>
      <c r="EE50" s="19">
        <v>0</v>
      </c>
      <c r="EF50" s="19">
        <v>-4.0999999999999996</v>
      </c>
      <c r="EG50" s="19">
        <v>-5.0999999999999996</v>
      </c>
      <c r="EH50" s="19">
        <v>0.3</v>
      </c>
      <c r="EI50" s="19">
        <v>0.3</v>
      </c>
      <c r="EJ50" s="19"/>
      <c r="EK50" s="19">
        <v>2.6</v>
      </c>
      <c r="EL50" s="19">
        <v>-0.1</v>
      </c>
      <c r="EM50" s="19">
        <v>1.4</v>
      </c>
      <c r="EN50" s="19">
        <v>0.2</v>
      </c>
      <c r="EO50" s="19">
        <v>0.2</v>
      </c>
      <c r="EP50" s="19">
        <v>0.2</v>
      </c>
      <c r="EQ50" s="19"/>
      <c r="ER50" s="19">
        <v>0</v>
      </c>
      <c r="ES50" s="19">
        <v>0</v>
      </c>
      <c r="ET50" s="19">
        <v>0</v>
      </c>
      <c r="EU50" s="19">
        <v>-0.2</v>
      </c>
      <c r="EV50" s="19">
        <v>9.8000000000000007</v>
      </c>
      <c r="EW50" s="19">
        <v>-0.8</v>
      </c>
      <c r="EX50" s="19">
        <v>0</v>
      </c>
      <c r="EY50" s="19">
        <v>1.5</v>
      </c>
      <c r="EZ50" s="19">
        <v>0.7</v>
      </c>
      <c r="FA50" s="19">
        <v>0.3</v>
      </c>
      <c r="FB50" s="19">
        <v>1</v>
      </c>
      <c r="FC50" s="19">
        <v>0</v>
      </c>
      <c r="FD50" s="19">
        <v>0.8</v>
      </c>
      <c r="FE50" s="19">
        <v>2.2000000000000002</v>
      </c>
      <c r="FF50" s="19">
        <v>1.9</v>
      </c>
      <c r="FG50" s="19"/>
      <c r="FH50" s="19">
        <v>0</v>
      </c>
      <c r="FI50" s="19">
        <v>7.3</v>
      </c>
      <c r="FJ50" s="19">
        <v>1.7</v>
      </c>
      <c r="FK50" s="19">
        <v>1</v>
      </c>
      <c r="FL50" s="19">
        <v>2.2000000000000002</v>
      </c>
      <c r="FM50" s="19">
        <v>4.0999999999999996</v>
      </c>
      <c r="FN50" s="19">
        <v>12.18</v>
      </c>
      <c r="FO50" s="19">
        <v>677.38</v>
      </c>
      <c r="FP50" s="15"/>
      <c r="FQ50" s="19">
        <v>2.9</v>
      </c>
      <c r="FR50" s="19">
        <v>-0.56999999999999995</v>
      </c>
      <c r="FS50" s="19"/>
      <c r="FT50" s="19">
        <v>1.9</v>
      </c>
      <c r="FU50" s="19">
        <v>0.36</v>
      </c>
      <c r="FV50" s="19"/>
      <c r="FW50" s="19">
        <v>-0.2</v>
      </c>
      <c r="FX50" s="19">
        <v>2.2999999999999998</v>
      </c>
      <c r="FY50" s="19">
        <v>6.69</v>
      </c>
    </row>
    <row r="51" spans="1:181" ht="24" customHeight="1" x14ac:dyDescent="0.35">
      <c r="A51" s="13" t="s">
        <v>77</v>
      </c>
      <c r="B51" s="13" t="s">
        <v>823</v>
      </c>
      <c r="C51" s="14">
        <v>35.1</v>
      </c>
      <c r="D51" s="14"/>
      <c r="E51" s="14"/>
      <c r="F51" s="14"/>
      <c r="G51" s="14"/>
      <c r="H51" s="14">
        <v>-4.7</v>
      </c>
      <c r="I51" s="14">
        <v>11.9</v>
      </c>
      <c r="J51" s="14">
        <v>0</v>
      </c>
      <c r="K51" s="14"/>
      <c r="L51" s="14">
        <v>27</v>
      </c>
      <c r="M51" s="14">
        <v>31.1</v>
      </c>
      <c r="N51" s="14">
        <v>28.2</v>
      </c>
      <c r="O51" s="14">
        <v>40</v>
      </c>
      <c r="P51" s="14">
        <v>27.4</v>
      </c>
      <c r="Q51" s="14">
        <v>1.7</v>
      </c>
      <c r="R51" s="14">
        <v>69.099999999999994</v>
      </c>
      <c r="S51" s="14">
        <v>0.2</v>
      </c>
      <c r="T51" s="14"/>
      <c r="U51" s="14"/>
      <c r="V51" s="14"/>
      <c r="W51" s="14"/>
      <c r="X51" s="14">
        <v>4</v>
      </c>
      <c r="Y51" s="14">
        <v>1.3</v>
      </c>
      <c r="Z51" s="14"/>
      <c r="AA51" s="14">
        <v>2.9</v>
      </c>
      <c r="AB51" s="14">
        <v>-3.3</v>
      </c>
      <c r="AC51" s="14"/>
      <c r="AD51" s="14">
        <v>13.7</v>
      </c>
      <c r="AE51" s="14"/>
      <c r="AF51" s="14"/>
      <c r="AG51" s="14"/>
      <c r="AH51" s="14"/>
      <c r="AI51" s="14">
        <v>9.4</v>
      </c>
      <c r="AJ51" s="14">
        <v>13.7</v>
      </c>
      <c r="AK51" s="14"/>
      <c r="AL51" s="14"/>
      <c r="AM51" s="14"/>
      <c r="AN51" s="14">
        <v>-1.4</v>
      </c>
      <c r="AO51" s="14">
        <v>49.3</v>
      </c>
      <c r="AP51" s="14">
        <v>8.1</v>
      </c>
      <c r="AQ51" s="14">
        <v>32.1</v>
      </c>
      <c r="AR51" s="14">
        <v>9.1999999999999993</v>
      </c>
      <c r="AS51" s="14">
        <v>-1.1000000000000001</v>
      </c>
      <c r="AT51" s="14">
        <v>2.7</v>
      </c>
      <c r="AU51" s="14">
        <v>1</v>
      </c>
      <c r="AV51" s="14">
        <v>54.4</v>
      </c>
      <c r="AW51" s="14">
        <v>33.9</v>
      </c>
      <c r="AX51" s="14">
        <v>-35.700000000000003</v>
      </c>
      <c r="AY51" s="14">
        <v>8.6</v>
      </c>
      <c r="AZ51" s="14">
        <v>-0.7</v>
      </c>
      <c r="BA51" s="14"/>
      <c r="BB51" s="14">
        <v>1</v>
      </c>
      <c r="BC51" s="14">
        <v>0.5</v>
      </c>
      <c r="BD51" s="14">
        <v>23.7</v>
      </c>
      <c r="BE51" s="14"/>
      <c r="BF51" s="14"/>
      <c r="BG51" s="14">
        <v>4.5999999999999996</v>
      </c>
      <c r="BH51" s="14"/>
      <c r="BI51" s="14"/>
      <c r="BJ51" s="14">
        <v>-2.9</v>
      </c>
      <c r="BK51" s="14"/>
      <c r="BL51" s="14"/>
      <c r="BM51" s="14"/>
      <c r="BN51" s="14">
        <v>5</v>
      </c>
      <c r="BO51" s="14">
        <v>-29.8</v>
      </c>
      <c r="BP51" s="14">
        <v>-31.3</v>
      </c>
      <c r="BQ51" s="14">
        <v>-8.9</v>
      </c>
      <c r="BR51" s="14">
        <v>17.8</v>
      </c>
      <c r="BS51" s="14">
        <v>23.6</v>
      </c>
      <c r="BT51" s="14"/>
      <c r="BU51" s="14"/>
      <c r="BV51" s="14"/>
      <c r="BW51" s="14"/>
      <c r="BX51" s="14">
        <v>4.5</v>
      </c>
      <c r="BY51" s="14"/>
      <c r="BZ51" s="14"/>
      <c r="CA51" s="14">
        <v>0</v>
      </c>
      <c r="CB51" s="14">
        <v>69.5</v>
      </c>
      <c r="CC51" s="14">
        <v>32.9</v>
      </c>
      <c r="CD51" s="14">
        <v>11.9</v>
      </c>
      <c r="CE51" s="14">
        <v>9.8000000000000007</v>
      </c>
      <c r="CF51" s="14">
        <v>7.8</v>
      </c>
      <c r="CG51" s="14">
        <v>-15.9</v>
      </c>
      <c r="CH51" s="14"/>
      <c r="CI51" s="14"/>
      <c r="CJ51" s="14">
        <v>64</v>
      </c>
      <c r="CK51" s="14"/>
      <c r="CL51" s="14">
        <v>-5.5</v>
      </c>
      <c r="CM51" s="14">
        <v>-5.2</v>
      </c>
      <c r="CN51" s="14"/>
      <c r="CO51" s="14"/>
      <c r="CP51" s="14"/>
      <c r="CQ51" s="14"/>
      <c r="CR51" s="14">
        <v>32.1</v>
      </c>
      <c r="CS51" s="14">
        <v>15.4</v>
      </c>
      <c r="CT51" s="14">
        <v>-2.1</v>
      </c>
      <c r="CU51" s="14"/>
      <c r="CV51" s="14">
        <v>0.7</v>
      </c>
      <c r="CW51" s="14"/>
      <c r="CX51" s="14">
        <v>-3.7</v>
      </c>
      <c r="CY51" s="14">
        <v>0</v>
      </c>
      <c r="CZ51" s="14"/>
      <c r="DA51" s="14"/>
      <c r="DB51" s="14">
        <v>0.1</v>
      </c>
      <c r="DC51" s="14">
        <v>-0.1</v>
      </c>
      <c r="DD51" s="14">
        <v>-1.1000000000000001</v>
      </c>
      <c r="DE51" s="14">
        <v>0</v>
      </c>
      <c r="DF51" s="14">
        <v>0</v>
      </c>
      <c r="DG51" s="14"/>
      <c r="DH51" s="14">
        <v>0.2</v>
      </c>
      <c r="DI51" s="14">
        <v>1.3</v>
      </c>
      <c r="DJ51" s="14"/>
      <c r="DK51" s="14">
        <v>-1.8</v>
      </c>
      <c r="DL51" s="14">
        <v>0.4</v>
      </c>
      <c r="DM51" s="14">
        <v>0.6</v>
      </c>
      <c r="DN51" s="14"/>
      <c r="DO51" s="14">
        <v>0</v>
      </c>
      <c r="DP51" s="14">
        <v>0</v>
      </c>
      <c r="DQ51" s="14">
        <v>3.2</v>
      </c>
      <c r="DR51" s="14">
        <v>-7.5</v>
      </c>
      <c r="DS51" s="14">
        <v>0</v>
      </c>
      <c r="DT51" s="14">
        <v>0.2</v>
      </c>
      <c r="DU51" s="14">
        <v>0.6</v>
      </c>
      <c r="DV51" s="14">
        <v>0.6</v>
      </c>
      <c r="DW51" s="14"/>
      <c r="DX51" s="14"/>
      <c r="DY51" s="14">
        <v>-4.5</v>
      </c>
      <c r="DZ51" s="14">
        <v>1</v>
      </c>
      <c r="EA51" s="14">
        <v>3.2</v>
      </c>
      <c r="EB51" s="14">
        <v>3.2</v>
      </c>
      <c r="EC51" s="14"/>
      <c r="ED51" s="14">
        <v>4.5</v>
      </c>
      <c r="EE51" s="14">
        <v>0</v>
      </c>
      <c r="EF51" s="14">
        <v>-3.7</v>
      </c>
      <c r="EG51" s="14">
        <v>-3.2</v>
      </c>
      <c r="EH51" s="14">
        <v>0.2</v>
      </c>
      <c r="EI51" s="14">
        <v>0.6</v>
      </c>
      <c r="EJ51" s="14"/>
      <c r="EK51" s="14">
        <v>2.6</v>
      </c>
      <c r="EL51" s="14">
        <v>-0.1</v>
      </c>
      <c r="EM51" s="14">
        <v>1.4</v>
      </c>
      <c r="EN51" s="14">
        <v>0.2</v>
      </c>
      <c r="EO51" s="14">
        <v>0.2</v>
      </c>
      <c r="EP51" s="14">
        <v>0.2</v>
      </c>
      <c r="EQ51" s="14"/>
      <c r="ER51" s="14">
        <v>0</v>
      </c>
      <c r="ES51" s="14">
        <v>0</v>
      </c>
      <c r="ET51" s="14">
        <v>0</v>
      </c>
      <c r="EU51" s="14">
        <v>-0.2</v>
      </c>
      <c r="EV51" s="14">
        <v>4.5</v>
      </c>
      <c r="EW51" s="14">
        <v>-0.4</v>
      </c>
      <c r="EX51" s="14">
        <v>0</v>
      </c>
      <c r="EY51" s="14">
        <v>1.5</v>
      </c>
      <c r="EZ51" s="14">
        <v>0.7</v>
      </c>
      <c r="FA51" s="14">
        <v>0.3</v>
      </c>
      <c r="FB51" s="14">
        <v>1</v>
      </c>
      <c r="FC51" s="14">
        <v>0</v>
      </c>
      <c r="FD51" s="14">
        <v>0.8</v>
      </c>
      <c r="FE51" s="14">
        <v>2.2000000000000002</v>
      </c>
      <c r="FF51" s="14">
        <v>1.9</v>
      </c>
      <c r="FG51" s="14"/>
      <c r="FH51" s="14">
        <v>0</v>
      </c>
      <c r="FI51" s="14">
        <v>6.8</v>
      </c>
      <c r="FJ51" s="14">
        <v>1.2</v>
      </c>
      <c r="FK51" s="14">
        <v>0.2</v>
      </c>
      <c r="FL51" s="14">
        <v>1.6</v>
      </c>
      <c r="FM51" s="14">
        <v>3.8</v>
      </c>
      <c r="FN51" s="14">
        <v>11.87</v>
      </c>
      <c r="FO51" s="14">
        <v>728.87</v>
      </c>
      <c r="FP51" s="15"/>
      <c r="FQ51" s="14">
        <v>0</v>
      </c>
      <c r="FR51" s="14">
        <v>-0.75</v>
      </c>
      <c r="FS51" s="14"/>
      <c r="FT51" s="14">
        <v>1.8</v>
      </c>
      <c r="FU51" s="14">
        <v>0.36</v>
      </c>
      <c r="FV51" s="14"/>
      <c r="FW51" s="14">
        <v>-0.5</v>
      </c>
      <c r="FX51" s="14">
        <v>2.4</v>
      </c>
      <c r="FY51" s="14">
        <v>3.31</v>
      </c>
    </row>
    <row r="52" spans="1:181" ht="24" customHeight="1" x14ac:dyDescent="0.35">
      <c r="A52" s="16" t="s">
        <v>77</v>
      </c>
      <c r="B52" s="16" t="s">
        <v>824</v>
      </c>
      <c r="C52" s="17">
        <v>35.5</v>
      </c>
      <c r="D52" s="17"/>
      <c r="E52" s="17"/>
      <c r="F52" s="17"/>
      <c r="G52" s="17"/>
      <c r="H52" s="17">
        <v>-5.8</v>
      </c>
      <c r="I52" s="17">
        <v>13.4</v>
      </c>
      <c r="J52" s="17">
        <v>0</v>
      </c>
      <c r="K52" s="17"/>
      <c r="L52" s="17">
        <v>29.9</v>
      </c>
      <c r="M52" s="17">
        <v>34.799999999999997</v>
      </c>
      <c r="N52" s="17">
        <v>27.4</v>
      </c>
      <c r="O52" s="17">
        <v>44.8</v>
      </c>
      <c r="P52" s="17">
        <v>28.9</v>
      </c>
      <c r="Q52" s="17">
        <v>2.1</v>
      </c>
      <c r="R52" s="17">
        <v>73.099999999999994</v>
      </c>
      <c r="S52" s="17">
        <v>0</v>
      </c>
      <c r="T52" s="17"/>
      <c r="U52" s="17"/>
      <c r="V52" s="17"/>
      <c r="W52" s="17"/>
      <c r="X52" s="17">
        <v>2.7</v>
      </c>
      <c r="Y52" s="17">
        <v>1.3</v>
      </c>
      <c r="Z52" s="17"/>
      <c r="AA52" s="17">
        <v>2.8</v>
      </c>
      <c r="AB52" s="17">
        <v>-3.3</v>
      </c>
      <c r="AC52" s="17"/>
      <c r="AD52" s="17">
        <v>14.5</v>
      </c>
      <c r="AE52" s="17"/>
      <c r="AF52" s="17"/>
      <c r="AG52" s="17"/>
      <c r="AH52" s="17"/>
      <c r="AI52" s="17">
        <v>8.6999999999999993</v>
      </c>
      <c r="AJ52" s="17">
        <v>17.100000000000001</v>
      </c>
      <c r="AK52" s="17"/>
      <c r="AL52" s="17"/>
      <c r="AM52" s="17"/>
      <c r="AN52" s="17">
        <v>-1.5</v>
      </c>
      <c r="AO52" s="17">
        <v>51.8</v>
      </c>
      <c r="AP52" s="17">
        <v>8.6</v>
      </c>
      <c r="AQ52" s="17">
        <v>32</v>
      </c>
      <c r="AR52" s="17">
        <v>8.8000000000000007</v>
      </c>
      <c r="AS52" s="17">
        <v>0.7</v>
      </c>
      <c r="AT52" s="17">
        <v>2.7</v>
      </c>
      <c r="AU52" s="17">
        <v>0.9</v>
      </c>
      <c r="AV52" s="17">
        <v>56.6</v>
      </c>
      <c r="AW52" s="17">
        <v>36.1</v>
      </c>
      <c r="AX52" s="17">
        <v>-33.200000000000003</v>
      </c>
      <c r="AY52" s="17">
        <v>8.5</v>
      </c>
      <c r="AZ52" s="17">
        <v>-1</v>
      </c>
      <c r="BA52" s="17"/>
      <c r="BB52" s="17">
        <v>1</v>
      </c>
      <c r="BC52" s="17">
        <v>0.5</v>
      </c>
      <c r="BD52" s="17">
        <v>22.2</v>
      </c>
      <c r="BE52" s="17"/>
      <c r="BF52" s="17"/>
      <c r="BG52" s="17">
        <v>5.4</v>
      </c>
      <c r="BH52" s="17"/>
      <c r="BI52" s="17"/>
      <c r="BJ52" s="17">
        <v>-3.1</v>
      </c>
      <c r="BK52" s="17"/>
      <c r="BL52" s="17"/>
      <c r="BM52" s="17"/>
      <c r="BN52" s="17">
        <v>6.5</v>
      </c>
      <c r="BO52" s="17">
        <v>-28.5</v>
      </c>
      <c r="BP52" s="17">
        <v>-30</v>
      </c>
      <c r="BQ52" s="17">
        <v>-7.8</v>
      </c>
      <c r="BR52" s="17">
        <v>18.899999999999999</v>
      </c>
      <c r="BS52" s="17">
        <v>24</v>
      </c>
      <c r="BT52" s="17"/>
      <c r="BU52" s="17"/>
      <c r="BV52" s="17"/>
      <c r="BW52" s="17"/>
      <c r="BX52" s="17">
        <v>3.2</v>
      </c>
      <c r="BY52" s="17"/>
      <c r="BZ52" s="17"/>
      <c r="CA52" s="17">
        <v>0</v>
      </c>
      <c r="CB52" s="17">
        <v>69.7</v>
      </c>
      <c r="CC52" s="17">
        <v>32.700000000000003</v>
      </c>
      <c r="CD52" s="17">
        <v>11.6</v>
      </c>
      <c r="CE52" s="17">
        <v>9.9</v>
      </c>
      <c r="CF52" s="17">
        <v>8</v>
      </c>
      <c r="CG52" s="17">
        <v>-14.7</v>
      </c>
      <c r="CH52" s="17"/>
      <c r="CI52" s="17"/>
      <c r="CJ52" s="17">
        <v>65.400000000000006</v>
      </c>
      <c r="CK52" s="17"/>
      <c r="CL52" s="17">
        <v>-3.1</v>
      </c>
      <c r="CM52" s="17">
        <v>-6.6</v>
      </c>
      <c r="CN52" s="17"/>
      <c r="CO52" s="17"/>
      <c r="CP52" s="17"/>
      <c r="CQ52" s="17"/>
      <c r="CR52" s="17">
        <v>33.5</v>
      </c>
      <c r="CS52" s="17">
        <v>16.2</v>
      </c>
      <c r="CT52" s="17">
        <v>-2.1</v>
      </c>
      <c r="CU52" s="17"/>
      <c r="CV52" s="17">
        <v>0.7</v>
      </c>
      <c r="CW52" s="17"/>
      <c r="CX52" s="17">
        <v>-4.3</v>
      </c>
      <c r="CY52" s="17">
        <v>0</v>
      </c>
      <c r="CZ52" s="17"/>
      <c r="DA52" s="17"/>
      <c r="DB52" s="17">
        <v>0.1</v>
      </c>
      <c r="DC52" s="17">
        <v>-0.1</v>
      </c>
      <c r="DD52" s="17">
        <v>-1.1000000000000001</v>
      </c>
      <c r="DE52" s="17">
        <v>0</v>
      </c>
      <c r="DF52" s="17">
        <v>0</v>
      </c>
      <c r="DG52" s="17"/>
      <c r="DH52" s="17">
        <v>0.2</v>
      </c>
      <c r="DI52" s="17">
        <v>1.4</v>
      </c>
      <c r="DJ52" s="17"/>
      <c r="DK52" s="17">
        <v>0.3</v>
      </c>
      <c r="DL52" s="17">
        <v>0.3</v>
      </c>
      <c r="DM52" s="17">
        <v>0.6</v>
      </c>
      <c r="DN52" s="17"/>
      <c r="DO52" s="17">
        <v>0</v>
      </c>
      <c r="DP52" s="17">
        <v>0</v>
      </c>
      <c r="DQ52" s="17">
        <v>3.8</v>
      </c>
      <c r="DR52" s="17">
        <v>-6.2</v>
      </c>
      <c r="DS52" s="17">
        <v>0</v>
      </c>
      <c r="DT52" s="17">
        <v>0.2</v>
      </c>
      <c r="DU52" s="17">
        <v>0.5</v>
      </c>
      <c r="DV52" s="17">
        <v>0.6</v>
      </c>
      <c r="DW52" s="17"/>
      <c r="DX52" s="17"/>
      <c r="DY52" s="17">
        <v>-4.5</v>
      </c>
      <c r="DZ52" s="17">
        <v>0.4</v>
      </c>
      <c r="EA52" s="17">
        <v>3.2</v>
      </c>
      <c r="EB52" s="17">
        <v>3.2</v>
      </c>
      <c r="EC52" s="17"/>
      <c r="ED52" s="17">
        <v>3.8</v>
      </c>
      <c r="EE52" s="17">
        <v>0</v>
      </c>
      <c r="EF52" s="17">
        <v>-3.1</v>
      </c>
      <c r="EG52" s="17">
        <v>-3.6</v>
      </c>
      <c r="EH52" s="17">
        <v>0.1</v>
      </c>
      <c r="EI52" s="17">
        <v>0.5</v>
      </c>
      <c r="EJ52" s="17"/>
      <c r="EK52" s="17">
        <v>2.6</v>
      </c>
      <c r="EL52" s="17">
        <v>-0.1</v>
      </c>
      <c r="EM52" s="17">
        <v>1.3</v>
      </c>
      <c r="EN52" s="17">
        <v>0.2</v>
      </c>
      <c r="EO52" s="17">
        <v>0.2</v>
      </c>
      <c r="EP52" s="17">
        <v>0.2</v>
      </c>
      <c r="EQ52" s="17"/>
      <c r="ER52" s="17">
        <v>0</v>
      </c>
      <c r="ES52" s="17">
        <v>0</v>
      </c>
      <c r="ET52" s="17">
        <v>0</v>
      </c>
      <c r="EU52" s="17">
        <v>-0.2</v>
      </c>
      <c r="EV52" s="17">
        <v>1.6</v>
      </c>
      <c r="EW52" s="17">
        <v>-0.5</v>
      </c>
      <c r="EX52" s="17">
        <v>0</v>
      </c>
      <c r="EY52" s="17">
        <v>1.5</v>
      </c>
      <c r="EZ52" s="17">
        <v>0.7</v>
      </c>
      <c r="FA52" s="17">
        <v>0.3</v>
      </c>
      <c r="FB52" s="17">
        <v>1</v>
      </c>
      <c r="FC52" s="17">
        <v>0</v>
      </c>
      <c r="FD52" s="17">
        <v>0.8</v>
      </c>
      <c r="FE52" s="17">
        <v>2.2000000000000002</v>
      </c>
      <c r="FF52" s="17">
        <v>1.9</v>
      </c>
      <c r="FG52" s="17"/>
      <c r="FH52" s="17">
        <v>0</v>
      </c>
      <c r="FI52" s="17">
        <v>6.8</v>
      </c>
      <c r="FJ52" s="17">
        <v>2.9</v>
      </c>
      <c r="FK52" s="17">
        <v>0.1</v>
      </c>
      <c r="FL52" s="17">
        <v>2.4</v>
      </c>
      <c r="FM52" s="17">
        <v>3.9</v>
      </c>
      <c r="FN52" s="17">
        <v>12.13</v>
      </c>
      <c r="FO52" s="17">
        <v>770.63</v>
      </c>
      <c r="FP52" s="15"/>
      <c r="FQ52" s="17">
        <v>0</v>
      </c>
      <c r="FR52" s="17">
        <v>-0.9</v>
      </c>
      <c r="FS52" s="17"/>
      <c r="FT52" s="17">
        <v>1.8</v>
      </c>
      <c r="FU52" s="17">
        <v>0.36</v>
      </c>
      <c r="FV52" s="17"/>
      <c r="FW52" s="17">
        <v>-0.4</v>
      </c>
      <c r="FX52" s="17">
        <v>2.4</v>
      </c>
      <c r="FY52" s="17">
        <v>3.26</v>
      </c>
    </row>
    <row r="53" spans="1:181" ht="24" customHeight="1" x14ac:dyDescent="0.35">
      <c r="A53" s="16" t="s">
        <v>77</v>
      </c>
      <c r="B53" s="16" t="s">
        <v>825</v>
      </c>
      <c r="C53" s="17">
        <v>36.299999999999997</v>
      </c>
      <c r="D53" s="17"/>
      <c r="E53" s="17"/>
      <c r="F53" s="17"/>
      <c r="G53" s="17"/>
      <c r="H53" s="17">
        <v>-10.3</v>
      </c>
      <c r="I53" s="17">
        <v>4.3</v>
      </c>
      <c r="J53" s="17">
        <v>0</v>
      </c>
      <c r="K53" s="17"/>
      <c r="L53" s="17">
        <v>26.2</v>
      </c>
      <c r="M53" s="17">
        <v>30.5</v>
      </c>
      <c r="N53" s="17">
        <v>23.8</v>
      </c>
      <c r="O53" s="17">
        <v>40.4</v>
      </c>
      <c r="P53" s="17">
        <v>26.8</v>
      </c>
      <c r="Q53" s="17">
        <v>1.3</v>
      </c>
      <c r="R53" s="17">
        <v>70.900000000000006</v>
      </c>
      <c r="S53" s="17">
        <v>0.1</v>
      </c>
      <c r="T53" s="17"/>
      <c r="U53" s="17"/>
      <c r="V53" s="17"/>
      <c r="W53" s="17"/>
      <c r="X53" s="17">
        <v>4.2</v>
      </c>
      <c r="Y53" s="17">
        <v>1.5</v>
      </c>
      <c r="Z53" s="17"/>
      <c r="AA53" s="17">
        <v>2.8</v>
      </c>
      <c r="AB53" s="17">
        <v>-3.5</v>
      </c>
      <c r="AC53" s="17"/>
      <c r="AD53" s="17">
        <v>13.7</v>
      </c>
      <c r="AE53" s="17"/>
      <c r="AF53" s="17"/>
      <c r="AG53" s="17"/>
      <c r="AH53" s="17"/>
      <c r="AI53" s="17">
        <v>8.3000000000000007</v>
      </c>
      <c r="AJ53" s="17">
        <v>14.8</v>
      </c>
      <c r="AK53" s="17"/>
      <c r="AL53" s="17"/>
      <c r="AM53" s="17"/>
      <c r="AN53" s="17">
        <v>-1.6</v>
      </c>
      <c r="AO53" s="17">
        <v>50</v>
      </c>
      <c r="AP53" s="17">
        <v>9.4</v>
      </c>
      <c r="AQ53" s="17">
        <v>32.299999999999997</v>
      </c>
      <c r="AR53" s="17">
        <v>9</v>
      </c>
      <c r="AS53" s="17">
        <v>0.5</v>
      </c>
      <c r="AT53" s="17">
        <v>2.7</v>
      </c>
      <c r="AU53" s="17">
        <v>0.8</v>
      </c>
      <c r="AV53" s="17">
        <v>53.4</v>
      </c>
      <c r="AW53" s="17">
        <v>32.799999999999997</v>
      </c>
      <c r="AX53" s="17">
        <v>-36.4</v>
      </c>
      <c r="AY53" s="17">
        <v>7.3</v>
      </c>
      <c r="AZ53" s="17">
        <v>-1.8</v>
      </c>
      <c r="BA53" s="17"/>
      <c r="BB53" s="17">
        <v>1</v>
      </c>
      <c r="BC53" s="17">
        <v>0.4</v>
      </c>
      <c r="BD53" s="17">
        <v>21.7</v>
      </c>
      <c r="BE53" s="17"/>
      <c r="BF53" s="17"/>
      <c r="BG53" s="17">
        <v>3.6</v>
      </c>
      <c r="BH53" s="17"/>
      <c r="BI53" s="17"/>
      <c r="BJ53" s="17">
        <v>-4.5</v>
      </c>
      <c r="BK53" s="17"/>
      <c r="BL53" s="17"/>
      <c r="BM53" s="17"/>
      <c r="BN53" s="17">
        <v>5.9</v>
      </c>
      <c r="BO53" s="17">
        <v>-30.3</v>
      </c>
      <c r="BP53" s="17">
        <v>-31.7</v>
      </c>
      <c r="BQ53" s="17">
        <v>-9.5</v>
      </c>
      <c r="BR53" s="17">
        <v>17</v>
      </c>
      <c r="BS53" s="17">
        <v>23.4</v>
      </c>
      <c r="BT53" s="17"/>
      <c r="BU53" s="17"/>
      <c r="BV53" s="17"/>
      <c r="BW53" s="17"/>
      <c r="BX53" s="17">
        <v>0.7</v>
      </c>
      <c r="BY53" s="17"/>
      <c r="BZ53" s="17"/>
      <c r="CA53" s="17">
        <v>0</v>
      </c>
      <c r="CB53" s="17">
        <v>69.099999999999994</v>
      </c>
      <c r="CC53" s="17">
        <v>32.799999999999997</v>
      </c>
      <c r="CD53" s="17">
        <v>11.8</v>
      </c>
      <c r="CE53" s="17">
        <v>9.8000000000000007</v>
      </c>
      <c r="CF53" s="17">
        <v>7.9</v>
      </c>
      <c r="CG53" s="17">
        <v>-17.3</v>
      </c>
      <c r="CH53" s="17"/>
      <c r="CI53" s="17"/>
      <c r="CJ53" s="17">
        <v>61.3</v>
      </c>
      <c r="CK53" s="17"/>
      <c r="CL53" s="17">
        <v>-9.5</v>
      </c>
      <c r="CM53" s="17">
        <v>-11.9</v>
      </c>
      <c r="CN53" s="17"/>
      <c r="CO53" s="17"/>
      <c r="CP53" s="17"/>
      <c r="CQ53" s="17"/>
      <c r="CR53" s="17">
        <v>31</v>
      </c>
      <c r="CS53" s="17">
        <v>14.7</v>
      </c>
      <c r="CT53" s="17">
        <v>-2.1</v>
      </c>
      <c r="CU53" s="17"/>
      <c r="CV53" s="17">
        <v>0.7</v>
      </c>
      <c r="CW53" s="17"/>
      <c r="CX53" s="17">
        <v>-4.7</v>
      </c>
      <c r="CY53" s="17">
        <v>0</v>
      </c>
      <c r="CZ53" s="17"/>
      <c r="DA53" s="17"/>
      <c r="DB53" s="17">
        <v>0</v>
      </c>
      <c r="DC53" s="17">
        <v>-0.2</v>
      </c>
      <c r="DD53" s="17">
        <v>-1.1000000000000001</v>
      </c>
      <c r="DE53" s="17">
        <v>0</v>
      </c>
      <c r="DF53" s="17">
        <v>0</v>
      </c>
      <c r="DG53" s="17"/>
      <c r="DH53" s="17">
        <v>0.2</v>
      </c>
      <c r="DI53" s="17">
        <v>1.5</v>
      </c>
      <c r="DJ53" s="17"/>
      <c r="DK53" s="17">
        <v>-0.1</v>
      </c>
      <c r="DL53" s="17">
        <v>0.4</v>
      </c>
      <c r="DM53" s="17">
        <v>0.6</v>
      </c>
      <c r="DN53" s="17"/>
      <c r="DO53" s="17">
        <v>0</v>
      </c>
      <c r="DP53" s="17">
        <v>0</v>
      </c>
      <c r="DQ53" s="17">
        <v>3.8</v>
      </c>
      <c r="DR53" s="17">
        <v>-5.9</v>
      </c>
      <c r="DS53" s="17">
        <v>0</v>
      </c>
      <c r="DT53" s="17">
        <v>0.2</v>
      </c>
      <c r="DU53" s="17">
        <v>0.6</v>
      </c>
      <c r="DV53" s="17">
        <v>0.6</v>
      </c>
      <c r="DW53" s="17"/>
      <c r="DX53" s="17"/>
      <c r="DY53" s="17">
        <v>-4.5</v>
      </c>
      <c r="DZ53" s="17">
        <v>1.1000000000000001</v>
      </c>
      <c r="EA53" s="17">
        <v>3.2</v>
      </c>
      <c r="EB53" s="17">
        <v>3.2</v>
      </c>
      <c r="EC53" s="17"/>
      <c r="ED53" s="17">
        <v>6.3</v>
      </c>
      <c r="EE53" s="17">
        <v>0</v>
      </c>
      <c r="EF53" s="17">
        <v>-2.7</v>
      </c>
      <c r="EG53" s="17">
        <v>-3</v>
      </c>
      <c r="EH53" s="17">
        <v>0</v>
      </c>
      <c r="EI53" s="17">
        <v>0.6</v>
      </c>
      <c r="EJ53" s="17"/>
      <c r="EK53" s="17">
        <v>2.6</v>
      </c>
      <c r="EL53" s="17">
        <v>-0.1</v>
      </c>
      <c r="EM53" s="17">
        <v>1.5</v>
      </c>
      <c r="EN53" s="17">
        <v>0.2</v>
      </c>
      <c r="EO53" s="17">
        <v>0.2</v>
      </c>
      <c r="EP53" s="17">
        <v>0.2</v>
      </c>
      <c r="EQ53" s="17"/>
      <c r="ER53" s="17">
        <v>0</v>
      </c>
      <c r="ES53" s="17">
        <v>0</v>
      </c>
      <c r="ET53" s="17">
        <v>0</v>
      </c>
      <c r="EU53" s="17">
        <v>-0.2</v>
      </c>
      <c r="EV53" s="17">
        <v>1</v>
      </c>
      <c r="EW53" s="17">
        <v>-0.9</v>
      </c>
      <c r="EX53" s="17">
        <v>0</v>
      </c>
      <c r="EY53" s="17">
        <v>1.5</v>
      </c>
      <c r="EZ53" s="17">
        <v>0.8</v>
      </c>
      <c r="FA53" s="17">
        <v>0.3</v>
      </c>
      <c r="FB53" s="17">
        <v>1</v>
      </c>
      <c r="FC53" s="17">
        <v>0</v>
      </c>
      <c r="FD53" s="17">
        <v>0.8</v>
      </c>
      <c r="FE53" s="17">
        <v>2</v>
      </c>
      <c r="FF53" s="17">
        <v>1.7</v>
      </c>
      <c r="FG53" s="17"/>
      <c r="FH53" s="17">
        <v>-0.9</v>
      </c>
      <c r="FI53" s="17">
        <v>6.1</v>
      </c>
      <c r="FJ53" s="17">
        <v>1.6</v>
      </c>
      <c r="FK53" s="17">
        <v>0.1</v>
      </c>
      <c r="FL53" s="17">
        <v>2.2999999999999998</v>
      </c>
      <c r="FM53" s="17">
        <v>3.3</v>
      </c>
      <c r="FN53" s="17">
        <v>11.73</v>
      </c>
      <c r="FO53" s="17">
        <v>683.43</v>
      </c>
      <c r="FP53" s="15"/>
      <c r="FQ53" s="17">
        <v>0</v>
      </c>
      <c r="FR53" s="17">
        <v>-0.84</v>
      </c>
      <c r="FS53" s="17"/>
      <c r="FT53" s="17">
        <v>1.7</v>
      </c>
      <c r="FU53" s="17">
        <v>0.35</v>
      </c>
      <c r="FV53" s="17"/>
      <c r="FW53" s="17">
        <v>-0.7</v>
      </c>
      <c r="FX53" s="17">
        <v>2.4</v>
      </c>
      <c r="FY53" s="17">
        <v>2.91</v>
      </c>
    </row>
    <row r="54" spans="1:181" ht="24" customHeight="1" x14ac:dyDescent="0.35">
      <c r="A54" s="16" t="s">
        <v>77</v>
      </c>
      <c r="B54" s="16" t="s">
        <v>826</v>
      </c>
      <c r="C54" s="17">
        <v>33.9</v>
      </c>
      <c r="D54" s="17"/>
      <c r="E54" s="17"/>
      <c r="F54" s="17"/>
      <c r="G54" s="17"/>
      <c r="H54" s="17">
        <v>-13.8</v>
      </c>
      <c r="I54" s="17">
        <v>2.9</v>
      </c>
      <c r="J54" s="17">
        <v>0</v>
      </c>
      <c r="K54" s="17"/>
      <c r="L54" s="17">
        <v>25.1</v>
      </c>
      <c r="M54" s="17">
        <v>30.4</v>
      </c>
      <c r="N54" s="17">
        <v>21.5</v>
      </c>
      <c r="O54" s="17">
        <v>41.1</v>
      </c>
      <c r="P54" s="17">
        <v>27.4</v>
      </c>
      <c r="Q54" s="17">
        <v>1.1000000000000001</v>
      </c>
      <c r="R54" s="17">
        <v>69.7</v>
      </c>
      <c r="S54" s="17">
        <v>0</v>
      </c>
      <c r="T54" s="17"/>
      <c r="U54" s="17"/>
      <c r="V54" s="17"/>
      <c r="W54" s="17"/>
      <c r="X54" s="17">
        <v>3.5</v>
      </c>
      <c r="Y54" s="17">
        <v>1.6</v>
      </c>
      <c r="Z54" s="17"/>
      <c r="AA54" s="17">
        <v>2.8</v>
      </c>
      <c r="AB54" s="17">
        <v>-3.2</v>
      </c>
      <c r="AC54" s="17"/>
      <c r="AD54" s="17">
        <v>11.5</v>
      </c>
      <c r="AE54" s="17"/>
      <c r="AF54" s="17"/>
      <c r="AG54" s="17"/>
      <c r="AH54" s="17"/>
      <c r="AI54" s="17">
        <v>7.1</v>
      </c>
      <c r="AJ54" s="17">
        <v>16.5</v>
      </c>
      <c r="AK54" s="17"/>
      <c r="AL54" s="17"/>
      <c r="AM54" s="17"/>
      <c r="AN54" s="17">
        <v>-1.6</v>
      </c>
      <c r="AO54" s="17">
        <v>50.3</v>
      </c>
      <c r="AP54" s="17">
        <v>9.5</v>
      </c>
      <c r="AQ54" s="17">
        <v>31.7</v>
      </c>
      <c r="AR54" s="17">
        <v>8.5</v>
      </c>
      <c r="AS54" s="17">
        <v>0.6</v>
      </c>
      <c r="AT54" s="17">
        <v>2.7</v>
      </c>
      <c r="AU54" s="17">
        <v>0.6</v>
      </c>
      <c r="AV54" s="17">
        <v>52.1</v>
      </c>
      <c r="AW54" s="17">
        <v>31.8</v>
      </c>
      <c r="AX54" s="17">
        <v>-37.4</v>
      </c>
      <c r="AY54" s="17">
        <v>7</v>
      </c>
      <c r="AZ54" s="17">
        <v>-1.8</v>
      </c>
      <c r="BA54" s="17"/>
      <c r="BB54" s="17">
        <v>1</v>
      </c>
      <c r="BC54" s="17">
        <v>0.4</v>
      </c>
      <c r="BD54" s="17">
        <v>20.6</v>
      </c>
      <c r="BE54" s="17"/>
      <c r="BF54" s="17"/>
      <c r="BG54" s="17">
        <v>3.3</v>
      </c>
      <c r="BH54" s="17"/>
      <c r="BI54" s="17"/>
      <c r="BJ54" s="17">
        <v>-6.2</v>
      </c>
      <c r="BK54" s="17"/>
      <c r="BL54" s="17"/>
      <c r="BM54" s="17"/>
      <c r="BN54" s="17">
        <v>5.8</v>
      </c>
      <c r="BO54" s="17">
        <v>-29.5</v>
      </c>
      <c r="BP54" s="17">
        <v>-31</v>
      </c>
      <c r="BQ54" s="17">
        <v>-9.1</v>
      </c>
      <c r="BR54" s="17">
        <v>18.7</v>
      </c>
      <c r="BS54" s="17">
        <v>0</v>
      </c>
      <c r="BT54" s="17"/>
      <c r="BU54" s="17"/>
      <c r="BV54" s="17"/>
      <c r="BW54" s="17"/>
      <c r="BX54" s="17">
        <v>-0.2</v>
      </c>
      <c r="BY54" s="17"/>
      <c r="BZ54" s="17"/>
      <c r="CA54" s="17">
        <v>0</v>
      </c>
      <c r="CB54" s="17">
        <v>71.2</v>
      </c>
      <c r="CC54" s="17">
        <v>32.6</v>
      </c>
      <c r="CD54" s="17">
        <v>11.5</v>
      </c>
      <c r="CE54" s="17">
        <v>9.9</v>
      </c>
      <c r="CF54" s="17">
        <v>8</v>
      </c>
      <c r="CG54" s="17">
        <v>-17.100000000000001</v>
      </c>
      <c r="CH54" s="17"/>
      <c r="CI54" s="17"/>
      <c r="CJ54" s="17">
        <v>61.6</v>
      </c>
      <c r="CK54" s="17"/>
      <c r="CL54" s="17">
        <v>-8.1999999999999993</v>
      </c>
      <c r="CM54" s="17">
        <v>-9.3000000000000007</v>
      </c>
      <c r="CN54" s="17"/>
      <c r="CO54" s="17"/>
      <c r="CP54" s="17"/>
      <c r="CQ54" s="17"/>
      <c r="CR54" s="17">
        <v>31.5</v>
      </c>
      <c r="CS54" s="17">
        <v>14.9</v>
      </c>
      <c r="CT54" s="17">
        <v>-2.1</v>
      </c>
      <c r="CU54" s="17"/>
      <c r="CV54" s="17">
        <v>0.7</v>
      </c>
      <c r="CW54" s="17"/>
      <c r="CX54" s="17">
        <v>-4.4000000000000004</v>
      </c>
      <c r="CY54" s="17">
        <v>0</v>
      </c>
      <c r="CZ54" s="17"/>
      <c r="DA54" s="17"/>
      <c r="DB54" s="17">
        <v>0.1</v>
      </c>
      <c r="DC54" s="17">
        <v>-0.1</v>
      </c>
      <c r="DD54" s="17">
        <v>-1.1000000000000001</v>
      </c>
      <c r="DE54" s="17">
        <v>0</v>
      </c>
      <c r="DF54" s="17">
        <v>0</v>
      </c>
      <c r="DG54" s="17"/>
      <c r="DH54" s="17">
        <v>0.2</v>
      </c>
      <c r="DI54" s="17">
        <v>1.5</v>
      </c>
      <c r="DJ54" s="17"/>
      <c r="DK54" s="17">
        <v>-1.4</v>
      </c>
      <c r="DL54" s="17">
        <v>0.3</v>
      </c>
      <c r="DM54" s="17">
        <v>0.5</v>
      </c>
      <c r="DN54" s="17"/>
      <c r="DO54" s="17">
        <v>0</v>
      </c>
      <c r="DP54" s="17">
        <v>0</v>
      </c>
      <c r="DQ54" s="17">
        <v>3.6</v>
      </c>
      <c r="DR54" s="17">
        <v>-6.9</v>
      </c>
      <c r="DS54" s="17">
        <v>0</v>
      </c>
      <c r="DT54" s="17">
        <v>0.1</v>
      </c>
      <c r="DU54" s="17">
        <v>0.6</v>
      </c>
      <c r="DV54" s="17">
        <v>0.5</v>
      </c>
      <c r="DW54" s="17"/>
      <c r="DX54" s="17"/>
      <c r="DY54" s="17">
        <v>-4.5</v>
      </c>
      <c r="DZ54" s="17">
        <v>1</v>
      </c>
      <c r="EA54" s="17">
        <v>3.2</v>
      </c>
      <c r="EB54" s="17">
        <v>3</v>
      </c>
      <c r="EC54" s="17"/>
      <c r="ED54" s="17">
        <v>1.3</v>
      </c>
      <c r="EE54" s="17">
        <v>0</v>
      </c>
      <c r="EF54" s="17">
        <v>-4.0999999999999996</v>
      </c>
      <c r="EG54" s="17">
        <v>-3.9</v>
      </c>
      <c r="EH54" s="17">
        <v>0</v>
      </c>
      <c r="EI54" s="17">
        <v>0.6</v>
      </c>
      <c r="EJ54" s="17"/>
      <c r="EK54" s="17">
        <v>2.6</v>
      </c>
      <c r="EL54" s="17">
        <v>-0.1</v>
      </c>
      <c r="EM54" s="17">
        <v>1.3</v>
      </c>
      <c r="EN54" s="17">
        <v>0.2</v>
      </c>
      <c r="EO54" s="17">
        <v>0.2</v>
      </c>
      <c r="EP54" s="17">
        <v>0.2</v>
      </c>
      <c r="EQ54" s="17"/>
      <c r="ER54" s="17">
        <v>0</v>
      </c>
      <c r="ES54" s="17">
        <v>0</v>
      </c>
      <c r="ET54" s="17">
        <v>0</v>
      </c>
      <c r="EU54" s="17">
        <v>-0.2</v>
      </c>
      <c r="EV54" s="17">
        <v>-0.7</v>
      </c>
      <c r="EW54" s="17">
        <v>-2</v>
      </c>
      <c r="EX54" s="17">
        <v>0</v>
      </c>
      <c r="EY54" s="17">
        <v>1.5</v>
      </c>
      <c r="EZ54" s="17">
        <v>0.8</v>
      </c>
      <c r="FA54" s="17">
        <v>0.3</v>
      </c>
      <c r="FB54" s="17">
        <v>1</v>
      </c>
      <c r="FC54" s="17">
        <v>0</v>
      </c>
      <c r="FD54" s="17">
        <v>0.8</v>
      </c>
      <c r="FE54" s="17">
        <v>2</v>
      </c>
      <c r="FF54" s="17">
        <v>1.7</v>
      </c>
      <c r="FG54" s="17"/>
      <c r="FH54" s="17">
        <v>-1.7</v>
      </c>
      <c r="FI54" s="17">
        <v>5.5</v>
      </c>
      <c r="FJ54" s="17">
        <v>4.2</v>
      </c>
      <c r="FK54" s="17">
        <v>0</v>
      </c>
      <c r="FL54" s="17">
        <v>2.8</v>
      </c>
      <c r="FM54" s="17">
        <v>2.4</v>
      </c>
      <c r="FN54" s="17">
        <v>12.16</v>
      </c>
      <c r="FO54" s="17">
        <v>637.16</v>
      </c>
      <c r="FP54" s="15"/>
      <c r="FQ54" s="17">
        <v>0</v>
      </c>
      <c r="FR54" s="17">
        <v>-0.95</v>
      </c>
      <c r="FS54" s="17"/>
      <c r="FT54" s="17">
        <v>1.7</v>
      </c>
      <c r="FU54" s="17">
        <v>0.35</v>
      </c>
      <c r="FV54" s="17"/>
      <c r="FW54" s="17">
        <v>-1.1000000000000001</v>
      </c>
      <c r="FX54" s="17">
        <v>2.2999999999999998</v>
      </c>
      <c r="FY54" s="17">
        <v>2.2999999999999998</v>
      </c>
    </row>
    <row r="55" spans="1:181" ht="24" customHeight="1" x14ac:dyDescent="0.35">
      <c r="A55" s="16" t="s">
        <v>77</v>
      </c>
      <c r="B55" s="16" t="s">
        <v>827</v>
      </c>
      <c r="C55" s="17">
        <v>34.1</v>
      </c>
      <c r="D55" s="17"/>
      <c r="E55" s="17"/>
      <c r="F55" s="17"/>
      <c r="G55" s="17"/>
      <c r="H55" s="17">
        <v>-13.4</v>
      </c>
      <c r="I55" s="17">
        <v>-12.9</v>
      </c>
      <c r="J55" s="17">
        <v>0</v>
      </c>
      <c r="K55" s="17"/>
      <c r="L55" s="17">
        <v>23.2</v>
      </c>
      <c r="M55" s="17">
        <v>27.9</v>
      </c>
      <c r="N55" s="17">
        <v>22.5</v>
      </c>
      <c r="O55" s="17">
        <v>35.700000000000003</v>
      </c>
      <c r="P55" s="17">
        <v>24.1</v>
      </c>
      <c r="Q55" s="17">
        <v>-1.1000000000000001</v>
      </c>
      <c r="R55" s="17">
        <v>66.3</v>
      </c>
      <c r="S55" s="17">
        <v>0.2</v>
      </c>
      <c r="T55" s="17"/>
      <c r="U55" s="17"/>
      <c r="V55" s="17"/>
      <c r="W55" s="17"/>
      <c r="X55" s="17">
        <v>5</v>
      </c>
      <c r="Y55" s="17">
        <v>1.9</v>
      </c>
      <c r="Z55" s="17"/>
      <c r="AA55" s="17">
        <v>2.8</v>
      </c>
      <c r="AB55" s="17">
        <v>-3.2</v>
      </c>
      <c r="AC55" s="17"/>
      <c r="AD55" s="17">
        <v>11.3</v>
      </c>
      <c r="AE55" s="17"/>
      <c r="AF55" s="17"/>
      <c r="AG55" s="17"/>
      <c r="AH55" s="17"/>
      <c r="AI55" s="17">
        <v>6.6</v>
      </c>
      <c r="AJ55" s="17">
        <v>8</v>
      </c>
      <c r="AK55" s="17"/>
      <c r="AL55" s="17"/>
      <c r="AM55" s="17"/>
      <c r="AN55" s="17">
        <v>-1.7</v>
      </c>
      <c r="AO55" s="17">
        <v>48.3</v>
      </c>
      <c r="AP55" s="17">
        <v>9.3000000000000007</v>
      </c>
      <c r="AQ55" s="17">
        <v>31.7</v>
      </c>
      <c r="AR55" s="17">
        <v>8.9</v>
      </c>
      <c r="AS55" s="17">
        <v>0.2</v>
      </c>
      <c r="AT55" s="17">
        <v>2.7</v>
      </c>
      <c r="AU55" s="17">
        <v>0.8</v>
      </c>
      <c r="AV55" s="17">
        <v>44.4</v>
      </c>
      <c r="AW55" s="17">
        <v>24.1</v>
      </c>
      <c r="AX55" s="17">
        <v>-44.8</v>
      </c>
      <c r="AY55" s="17">
        <v>4.8</v>
      </c>
      <c r="AZ55" s="17">
        <v>-0.5</v>
      </c>
      <c r="BA55" s="17"/>
      <c r="BB55" s="17">
        <v>1</v>
      </c>
      <c r="BC55" s="17">
        <v>0.3</v>
      </c>
      <c r="BD55" s="17">
        <v>23.3</v>
      </c>
      <c r="BE55" s="17"/>
      <c r="BF55" s="17"/>
      <c r="BG55" s="17">
        <v>3.9</v>
      </c>
      <c r="BH55" s="17"/>
      <c r="BI55" s="17"/>
      <c r="BJ55" s="17">
        <v>0.9</v>
      </c>
      <c r="BK55" s="17"/>
      <c r="BL55" s="17"/>
      <c r="BM55" s="17"/>
      <c r="BN55" s="17">
        <v>3.9</v>
      </c>
      <c r="BO55" s="17">
        <v>-32.6</v>
      </c>
      <c r="BP55" s="17">
        <v>-33.700000000000003</v>
      </c>
      <c r="BQ55" s="17">
        <v>-12.3</v>
      </c>
      <c r="BR55" s="17">
        <v>15.2</v>
      </c>
      <c r="BS55" s="17">
        <v>0</v>
      </c>
      <c r="BT55" s="17"/>
      <c r="BU55" s="17"/>
      <c r="BV55" s="17"/>
      <c r="BW55" s="17"/>
      <c r="BX55" s="17">
        <v>-0.1</v>
      </c>
      <c r="BY55" s="17"/>
      <c r="BZ55" s="17"/>
      <c r="CA55" s="17">
        <v>0</v>
      </c>
      <c r="CB55" s="17">
        <v>70.5</v>
      </c>
      <c r="CC55" s="17">
        <v>32.200000000000003</v>
      </c>
      <c r="CD55" s="17">
        <v>11.4</v>
      </c>
      <c r="CE55" s="17">
        <v>11.8</v>
      </c>
      <c r="CF55" s="17">
        <v>8</v>
      </c>
      <c r="CG55" s="17">
        <v>-18.899999999999999</v>
      </c>
      <c r="CH55" s="17"/>
      <c r="CI55" s="17"/>
      <c r="CJ55" s="17">
        <v>61.4</v>
      </c>
      <c r="CK55" s="17"/>
      <c r="CL55" s="17">
        <v>-8.9</v>
      </c>
      <c r="CM55" s="17">
        <v>-8.1</v>
      </c>
      <c r="CN55" s="17"/>
      <c r="CO55" s="17"/>
      <c r="CP55" s="17"/>
      <c r="CQ55" s="17"/>
      <c r="CR55" s="17">
        <v>25.6</v>
      </c>
      <c r="CS55" s="17">
        <v>11.5</v>
      </c>
      <c r="CT55" s="17">
        <v>-2.1</v>
      </c>
      <c r="CU55" s="17"/>
      <c r="CV55" s="17">
        <v>0.7</v>
      </c>
      <c r="CW55" s="17"/>
      <c r="CX55" s="17">
        <v>-4.4000000000000004</v>
      </c>
      <c r="CY55" s="17">
        <v>0</v>
      </c>
      <c r="CZ55" s="17"/>
      <c r="DA55" s="17"/>
      <c r="DB55" s="17">
        <v>0</v>
      </c>
      <c r="DC55" s="17">
        <v>-0.1</v>
      </c>
      <c r="DD55" s="17">
        <v>-1.1000000000000001</v>
      </c>
      <c r="DE55" s="17">
        <v>0</v>
      </c>
      <c r="DF55" s="17">
        <v>0</v>
      </c>
      <c r="DG55" s="17"/>
      <c r="DH55" s="17">
        <v>0.2</v>
      </c>
      <c r="DI55" s="17">
        <v>1.4</v>
      </c>
      <c r="DJ55" s="17"/>
      <c r="DK55" s="17">
        <v>-1.6</v>
      </c>
      <c r="DL55" s="17">
        <v>0.3</v>
      </c>
      <c r="DM55" s="17">
        <v>0.5</v>
      </c>
      <c r="DN55" s="17"/>
      <c r="DO55" s="17">
        <v>0</v>
      </c>
      <c r="DP55" s="17">
        <v>0</v>
      </c>
      <c r="DQ55" s="17">
        <v>3.5</v>
      </c>
      <c r="DR55" s="17">
        <v>-6.9</v>
      </c>
      <c r="DS55" s="17">
        <v>0</v>
      </c>
      <c r="DT55" s="17">
        <v>0.2</v>
      </c>
      <c r="DU55" s="17">
        <v>0.6</v>
      </c>
      <c r="DV55" s="17">
        <v>0.5</v>
      </c>
      <c r="DW55" s="17"/>
      <c r="DX55" s="17"/>
      <c r="DY55" s="17">
        <v>-4.5999999999999996</v>
      </c>
      <c r="DZ55" s="17">
        <v>1.5</v>
      </c>
      <c r="EA55" s="17">
        <v>3.2</v>
      </c>
      <c r="EB55" s="17">
        <v>3.2</v>
      </c>
      <c r="EC55" s="17"/>
      <c r="ED55" s="17">
        <v>5.4</v>
      </c>
      <c r="EE55" s="17">
        <v>0</v>
      </c>
      <c r="EF55" s="17">
        <v>-4.3</v>
      </c>
      <c r="EG55" s="17">
        <v>-4.9000000000000004</v>
      </c>
      <c r="EH55" s="17">
        <v>0</v>
      </c>
      <c r="EI55" s="17">
        <v>0.3</v>
      </c>
      <c r="EJ55" s="17"/>
      <c r="EK55" s="17">
        <v>2.7</v>
      </c>
      <c r="EL55" s="17">
        <v>0</v>
      </c>
      <c r="EM55" s="17">
        <v>1.4</v>
      </c>
      <c r="EN55" s="17">
        <v>0.2</v>
      </c>
      <c r="EO55" s="17">
        <v>0.2</v>
      </c>
      <c r="EP55" s="17">
        <v>0.2</v>
      </c>
      <c r="EQ55" s="17"/>
      <c r="ER55" s="17">
        <v>0</v>
      </c>
      <c r="ES55" s="17">
        <v>0</v>
      </c>
      <c r="ET55" s="17">
        <v>0</v>
      </c>
      <c r="EU55" s="17">
        <v>-0.2</v>
      </c>
      <c r="EV55" s="17">
        <v>-0.3</v>
      </c>
      <c r="EW55" s="17">
        <v>-1.9</v>
      </c>
      <c r="EX55" s="17">
        <v>0</v>
      </c>
      <c r="EY55" s="17">
        <v>1.5</v>
      </c>
      <c r="EZ55" s="17">
        <v>0.8</v>
      </c>
      <c r="FA55" s="17">
        <v>0.3</v>
      </c>
      <c r="FB55" s="17">
        <v>1</v>
      </c>
      <c r="FC55" s="17">
        <v>0</v>
      </c>
      <c r="FD55" s="17">
        <v>0.8</v>
      </c>
      <c r="FE55" s="17">
        <v>1.8</v>
      </c>
      <c r="FF55" s="17">
        <v>1.5</v>
      </c>
      <c r="FG55" s="17"/>
      <c r="FH55" s="17">
        <v>6.5</v>
      </c>
      <c r="FI55" s="17">
        <v>5.0999999999999996</v>
      </c>
      <c r="FJ55" s="17">
        <v>3.7</v>
      </c>
      <c r="FK55" s="17">
        <v>0</v>
      </c>
      <c r="FL55" s="17">
        <v>2.2000000000000002</v>
      </c>
      <c r="FM55" s="17">
        <v>4.2</v>
      </c>
      <c r="FN55" s="17">
        <v>10.9</v>
      </c>
      <c r="FO55" s="17">
        <v>567.6</v>
      </c>
      <c r="FP55" s="15"/>
      <c r="FQ55" s="17">
        <v>0</v>
      </c>
      <c r="FR55" s="17">
        <v>-0.91</v>
      </c>
      <c r="FS55" s="17"/>
      <c r="FT55" s="17">
        <v>1.7</v>
      </c>
      <c r="FU55" s="17">
        <v>0.28000000000000003</v>
      </c>
      <c r="FV55" s="17"/>
      <c r="FW55" s="17">
        <v>-0.4</v>
      </c>
      <c r="FX55" s="17">
        <v>2.5</v>
      </c>
      <c r="FY55" s="17">
        <v>3.17</v>
      </c>
    </row>
    <row r="56" spans="1:181" ht="24" customHeight="1" x14ac:dyDescent="0.35">
      <c r="A56" s="16" t="s">
        <v>77</v>
      </c>
      <c r="B56" s="16" t="s">
        <v>828</v>
      </c>
      <c r="C56" s="17">
        <v>35.799999999999997</v>
      </c>
      <c r="D56" s="17"/>
      <c r="E56" s="17"/>
      <c r="F56" s="17"/>
      <c r="G56" s="17"/>
      <c r="H56" s="17">
        <v>-14.7</v>
      </c>
      <c r="I56" s="17">
        <v>-9.4</v>
      </c>
      <c r="J56" s="17">
        <v>0</v>
      </c>
      <c r="K56" s="17"/>
      <c r="L56" s="17">
        <v>-3.1</v>
      </c>
      <c r="M56" s="17">
        <v>-6</v>
      </c>
      <c r="N56" s="17">
        <v>4.4000000000000004</v>
      </c>
      <c r="O56" s="17">
        <v>45.1</v>
      </c>
      <c r="P56" s="17">
        <v>15.1</v>
      </c>
      <c r="Q56" s="17">
        <v>3.5</v>
      </c>
      <c r="R56" s="17">
        <v>72.2</v>
      </c>
      <c r="S56" s="17">
        <v>0.1</v>
      </c>
      <c r="T56" s="17"/>
      <c r="U56" s="17"/>
      <c r="V56" s="17"/>
      <c r="W56" s="17"/>
      <c r="X56" s="17">
        <v>3</v>
      </c>
      <c r="Y56" s="17">
        <v>1.1000000000000001</v>
      </c>
      <c r="Z56" s="17"/>
      <c r="AA56" s="17">
        <v>0</v>
      </c>
      <c r="AB56" s="17">
        <v>-3.3</v>
      </c>
      <c r="AC56" s="17"/>
      <c r="AD56" s="17">
        <v>9.6999999999999993</v>
      </c>
      <c r="AE56" s="17"/>
      <c r="AF56" s="17"/>
      <c r="AG56" s="17"/>
      <c r="AH56" s="17"/>
      <c r="AI56" s="17">
        <v>6.4</v>
      </c>
      <c r="AJ56" s="17">
        <v>23.4</v>
      </c>
      <c r="AK56" s="17"/>
      <c r="AL56" s="17"/>
      <c r="AM56" s="17"/>
      <c r="AN56" s="17">
        <v>-1.6</v>
      </c>
      <c r="AO56" s="17">
        <v>50.2</v>
      </c>
      <c r="AP56" s="17">
        <v>9.8000000000000007</v>
      </c>
      <c r="AQ56" s="17">
        <v>32.200000000000003</v>
      </c>
      <c r="AR56" s="17">
        <v>8.9</v>
      </c>
      <c r="AS56" s="17">
        <v>0.7</v>
      </c>
      <c r="AT56" s="17">
        <v>2.7</v>
      </c>
      <c r="AU56" s="17">
        <v>1.2</v>
      </c>
      <c r="AV56" s="17">
        <v>46.5</v>
      </c>
      <c r="AW56" s="17">
        <v>26.2</v>
      </c>
      <c r="AX56" s="17">
        <v>-42.8</v>
      </c>
      <c r="AY56" s="17">
        <v>7.5</v>
      </c>
      <c r="AZ56" s="17">
        <v>0</v>
      </c>
      <c r="BA56" s="17"/>
      <c r="BB56" s="17">
        <v>1</v>
      </c>
      <c r="BC56" s="17">
        <v>0.3</v>
      </c>
      <c r="BD56" s="17">
        <v>23.6</v>
      </c>
      <c r="BE56" s="17"/>
      <c r="BF56" s="17"/>
      <c r="BG56" s="17">
        <v>3.9</v>
      </c>
      <c r="BH56" s="17"/>
      <c r="BI56" s="17"/>
      <c r="BJ56" s="17">
        <v>-3.5</v>
      </c>
      <c r="BK56" s="17"/>
      <c r="BL56" s="17"/>
      <c r="BM56" s="17"/>
      <c r="BN56" s="17">
        <v>5.8</v>
      </c>
      <c r="BO56" s="17">
        <v>-27.6</v>
      </c>
      <c r="BP56" s="17">
        <v>-29</v>
      </c>
      <c r="BQ56" s="17">
        <v>-6.6</v>
      </c>
      <c r="BR56" s="17">
        <v>21.1</v>
      </c>
      <c r="BS56" s="17">
        <v>0</v>
      </c>
      <c r="BT56" s="17"/>
      <c r="BU56" s="17"/>
      <c r="BV56" s="17"/>
      <c r="BW56" s="17"/>
      <c r="BX56" s="17">
        <v>-1.2</v>
      </c>
      <c r="BY56" s="17"/>
      <c r="BZ56" s="17"/>
      <c r="CA56" s="17">
        <v>0</v>
      </c>
      <c r="CB56" s="17">
        <v>68.8</v>
      </c>
      <c r="CC56" s="17">
        <v>32.9</v>
      </c>
      <c r="CD56" s="17">
        <v>11.8</v>
      </c>
      <c r="CE56" s="17">
        <v>9.8000000000000007</v>
      </c>
      <c r="CF56" s="17">
        <v>8</v>
      </c>
      <c r="CG56" s="17">
        <v>-16.3</v>
      </c>
      <c r="CH56" s="17"/>
      <c r="CI56" s="17"/>
      <c r="CJ56" s="17">
        <v>61.7</v>
      </c>
      <c r="CK56" s="17"/>
      <c r="CL56" s="17">
        <v>-8.6</v>
      </c>
      <c r="CM56" s="17">
        <v>0</v>
      </c>
      <c r="CN56" s="17"/>
      <c r="CO56" s="17"/>
      <c r="CP56" s="17"/>
      <c r="CQ56" s="17"/>
      <c r="CR56" s="17">
        <v>25.3</v>
      </c>
      <c r="CS56" s="17">
        <v>11.3</v>
      </c>
      <c r="CT56" s="17">
        <v>-2.1</v>
      </c>
      <c r="CU56" s="17"/>
      <c r="CV56" s="17">
        <v>0.7</v>
      </c>
      <c r="CW56" s="17"/>
      <c r="CX56" s="17">
        <v>-4.5</v>
      </c>
      <c r="CY56" s="17">
        <v>0</v>
      </c>
      <c r="CZ56" s="17"/>
      <c r="DA56" s="17"/>
      <c r="DB56" s="17">
        <v>0.1</v>
      </c>
      <c r="DC56" s="17">
        <v>-0.1</v>
      </c>
      <c r="DD56" s="17">
        <v>-1.1000000000000001</v>
      </c>
      <c r="DE56" s="17">
        <v>0</v>
      </c>
      <c r="DF56" s="17">
        <v>0</v>
      </c>
      <c r="DG56" s="17"/>
      <c r="DH56" s="17">
        <v>0.2</v>
      </c>
      <c r="DI56" s="17">
        <v>1.4</v>
      </c>
      <c r="DJ56" s="17"/>
      <c r="DK56" s="17">
        <v>-2.2000000000000002</v>
      </c>
      <c r="DL56" s="17">
        <v>0.4</v>
      </c>
      <c r="DM56" s="17">
        <v>0.6</v>
      </c>
      <c r="DN56" s="17"/>
      <c r="DO56" s="17">
        <v>0</v>
      </c>
      <c r="DP56" s="17">
        <v>0</v>
      </c>
      <c r="DQ56" s="17">
        <v>3.3</v>
      </c>
      <c r="DR56" s="17">
        <v>-7</v>
      </c>
      <c r="DS56" s="17">
        <v>0</v>
      </c>
      <c r="DT56" s="17">
        <v>0.2</v>
      </c>
      <c r="DU56" s="17">
        <v>0.6</v>
      </c>
      <c r="DV56" s="17">
        <v>0.5</v>
      </c>
      <c r="DW56" s="17"/>
      <c r="DX56" s="17"/>
      <c r="DY56" s="17">
        <v>-4.4000000000000004</v>
      </c>
      <c r="DZ56" s="17">
        <v>0.9</v>
      </c>
      <c r="EA56" s="17">
        <v>3.2</v>
      </c>
      <c r="EB56" s="17">
        <v>3</v>
      </c>
      <c r="EC56" s="17"/>
      <c r="ED56" s="17">
        <v>0.8</v>
      </c>
      <c r="EE56" s="17">
        <v>0</v>
      </c>
      <c r="EF56" s="17">
        <v>-1.4</v>
      </c>
      <c r="EG56" s="17">
        <v>-2.1</v>
      </c>
      <c r="EH56" s="17">
        <v>0.1</v>
      </c>
      <c r="EI56" s="17">
        <v>0.2</v>
      </c>
      <c r="EJ56" s="17"/>
      <c r="EK56" s="17">
        <v>2.6</v>
      </c>
      <c r="EL56" s="17">
        <v>-0.1</v>
      </c>
      <c r="EM56" s="17">
        <v>1.4</v>
      </c>
      <c r="EN56" s="17">
        <v>0.2</v>
      </c>
      <c r="EO56" s="17">
        <v>0.2</v>
      </c>
      <c r="EP56" s="17">
        <v>0.2</v>
      </c>
      <c r="EQ56" s="17"/>
      <c r="ER56" s="17">
        <v>0</v>
      </c>
      <c r="ES56" s="17">
        <v>0</v>
      </c>
      <c r="ET56" s="17">
        <v>0</v>
      </c>
      <c r="EU56" s="17">
        <v>-0.2</v>
      </c>
      <c r="EV56" s="17">
        <v>-2</v>
      </c>
      <c r="EW56" s="17">
        <v>-1.3</v>
      </c>
      <c r="EX56" s="17">
        <v>0</v>
      </c>
      <c r="EY56" s="17">
        <v>1.5</v>
      </c>
      <c r="EZ56" s="17">
        <v>0.8</v>
      </c>
      <c r="FA56" s="17">
        <v>0.3</v>
      </c>
      <c r="FB56" s="17">
        <v>1</v>
      </c>
      <c r="FC56" s="17">
        <v>0</v>
      </c>
      <c r="FD56" s="17">
        <v>0.8</v>
      </c>
      <c r="FE56" s="17">
        <v>1.8</v>
      </c>
      <c r="FF56" s="17">
        <v>1.5</v>
      </c>
      <c r="FG56" s="17"/>
      <c r="FH56" s="17">
        <v>7.2</v>
      </c>
      <c r="FI56" s="17">
        <v>5.4</v>
      </c>
      <c r="FJ56" s="17">
        <v>4.2</v>
      </c>
      <c r="FK56" s="17">
        <v>0</v>
      </c>
      <c r="FL56" s="17">
        <v>1.9</v>
      </c>
      <c r="FM56" s="17">
        <v>4.4000000000000004</v>
      </c>
      <c r="FN56" s="17">
        <v>8.31</v>
      </c>
      <c r="FO56" s="17">
        <v>548.71</v>
      </c>
      <c r="FP56" s="15"/>
      <c r="FQ56" s="17">
        <v>0</v>
      </c>
      <c r="FR56" s="17">
        <v>-0.33</v>
      </c>
      <c r="FS56" s="17"/>
      <c r="FT56" s="17">
        <v>1.8</v>
      </c>
      <c r="FU56" s="17">
        <v>0.31</v>
      </c>
      <c r="FV56" s="17"/>
      <c r="FW56" s="17">
        <v>-0.6</v>
      </c>
      <c r="FX56" s="17">
        <v>2.2999999999999998</v>
      </c>
      <c r="FY56" s="17">
        <v>3.48</v>
      </c>
    </row>
    <row r="57" spans="1:181" ht="24" customHeight="1" x14ac:dyDescent="0.35">
      <c r="A57" s="16" t="s">
        <v>77</v>
      </c>
      <c r="B57" s="16" t="s">
        <v>829</v>
      </c>
      <c r="C57" s="17">
        <v>32.5</v>
      </c>
      <c r="D57" s="17"/>
      <c r="E57" s="17"/>
      <c r="F57" s="17"/>
      <c r="G57" s="17"/>
      <c r="H57" s="17">
        <v>-12.4</v>
      </c>
      <c r="I57" s="17">
        <v>-9.5</v>
      </c>
      <c r="J57" s="17">
        <v>0</v>
      </c>
      <c r="K57" s="17"/>
      <c r="L57" s="17">
        <v>-13.8</v>
      </c>
      <c r="M57" s="17">
        <v>-16.8</v>
      </c>
      <c r="N57" s="17">
        <v>-11.1</v>
      </c>
      <c r="O57" s="17">
        <v>31.7</v>
      </c>
      <c r="P57" s="17">
        <v>10.199999999999999</v>
      </c>
      <c r="Q57" s="17">
        <v>0.3</v>
      </c>
      <c r="R57" s="17">
        <v>55.5</v>
      </c>
      <c r="S57" s="17">
        <v>0</v>
      </c>
      <c r="T57" s="17"/>
      <c r="U57" s="17"/>
      <c r="V57" s="17"/>
      <c r="W57" s="17"/>
      <c r="X57" s="17">
        <v>1.2</v>
      </c>
      <c r="Y57" s="17">
        <v>2.6</v>
      </c>
      <c r="Z57" s="17"/>
      <c r="AA57" s="17">
        <v>0</v>
      </c>
      <c r="AB57" s="17">
        <v>-3.3</v>
      </c>
      <c r="AC57" s="17"/>
      <c r="AD57" s="17">
        <v>8.6999999999999993</v>
      </c>
      <c r="AE57" s="17"/>
      <c r="AF57" s="17"/>
      <c r="AG57" s="17"/>
      <c r="AH57" s="17"/>
      <c r="AI57" s="17">
        <v>11.5</v>
      </c>
      <c r="AJ57" s="17">
        <v>21.5</v>
      </c>
      <c r="AK57" s="17"/>
      <c r="AL57" s="17"/>
      <c r="AM57" s="17"/>
      <c r="AN57" s="17">
        <v>-1.5</v>
      </c>
      <c r="AO57" s="17">
        <v>48.6</v>
      </c>
      <c r="AP57" s="17">
        <v>9.3000000000000007</v>
      </c>
      <c r="AQ57" s="17">
        <v>32.6</v>
      </c>
      <c r="AR57" s="17">
        <v>8.8000000000000007</v>
      </c>
      <c r="AS57" s="17">
        <v>0.8</v>
      </c>
      <c r="AT57" s="17">
        <v>2.7</v>
      </c>
      <c r="AU57" s="17">
        <v>1</v>
      </c>
      <c r="AV57" s="17">
        <v>38.700000000000003</v>
      </c>
      <c r="AW57" s="17">
        <v>18.399999999999999</v>
      </c>
      <c r="AX57" s="17">
        <v>-44.9</v>
      </c>
      <c r="AY57" s="17">
        <v>4.7</v>
      </c>
      <c r="AZ57" s="17">
        <v>-1.9</v>
      </c>
      <c r="BA57" s="17"/>
      <c r="BB57" s="17">
        <v>1.1000000000000001</v>
      </c>
      <c r="BC57" s="17">
        <v>0.3</v>
      </c>
      <c r="BD57" s="17">
        <v>21.3</v>
      </c>
      <c r="BE57" s="17"/>
      <c r="BF57" s="17"/>
      <c r="BG57" s="17">
        <v>3.9</v>
      </c>
      <c r="BH57" s="17"/>
      <c r="BI57" s="17"/>
      <c r="BJ57" s="17">
        <v>-3.9</v>
      </c>
      <c r="BK57" s="17"/>
      <c r="BL57" s="17"/>
      <c r="BM57" s="17"/>
      <c r="BN57" s="17">
        <v>4.4000000000000004</v>
      </c>
      <c r="BO57" s="17">
        <v>-31.8</v>
      </c>
      <c r="BP57" s="17">
        <v>-33.4</v>
      </c>
      <c r="BQ57" s="17">
        <v>-11.3</v>
      </c>
      <c r="BR57" s="17">
        <v>16.5</v>
      </c>
      <c r="BS57" s="17">
        <v>0</v>
      </c>
      <c r="BT57" s="17"/>
      <c r="BU57" s="17"/>
      <c r="BV57" s="17"/>
      <c r="BW57" s="17"/>
      <c r="BX57" s="17">
        <v>-3.3</v>
      </c>
      <c r="BY57" s="17"/>
      <c r="BZ57" s="17"/>
      <c r="CA57" s="17">
        <v>0</v>
      </c>
      <c r="CB57" s="17">
        <v>71.400000000000006</v>
      </c>
      <c r="CC57" s="17">
        <v>33.6</v>
      </c>
      <c r="CD57" s="17">
        <v>12.2</v>
      </c>
      <c r="CE57" s="17">
        <v>9.8000000000000007</v>
      </c>
      <c r="CF57" s="17">
        <v>8</v>
      </c>
      <c r="CG57" s="17">
        <v>-20.2</v>
      </c>
      <c r="CH57" s="17"/>
      <c r="CI57" s="17"/>
      <c r="CJ57" s="17">
        <v>61</v>
      </c>
      <c r="CK57" s="17"/>
      <c r="CL57" s="17">
        <v>-10.1</v>
      </c>
      <c r="CM57" s="17">
        <v>0</v>
      </c>
      <c r="CN57" s="17"/>
      <c r="CO57" s="17"/>
      <c r="CP57" s="17"/>
      <c r="CQ57" s="17"/>
      <c r="CR57" s="17">
        <v>19.600000000000001</v>
      </c>
      <c r="CS57" s="17">
        <v>7.9</v>
      </c>
      <c r="CT57" s="17">
        <v>-2.1</v>
      </c>
      <c r="CU57" s="17"/>
      <c r="CV57" s="17">
        <v>0.7</v>
      </c>
      <c r="CW57" s="17"/>
      <c r="CX57" s="17">
        <v>-4.4000000000000004</v>
      </c>
      <c r="CY57" s="17">
        <v>0</v>
      </c>
      <c r="CZ57" s="17"/>
      <c r="DA57" s="17"/>
      <c r="DB57" s="17">
        <v>0</v>
      </c>
      <c r="DC57" s="17">
        <v>0</v>
      </c>
      <c r="DD57" s="17">
        <v>-0.9</v>
      </c>
      <c r="DE57" s="17">
        <v>0</v>
      </c>
      <c r="DF57" s="17">
        <v>0</v>
      </c>
      <c r="DG57" s="17"/>
      <c r="DH57" s="17">
        <v>0.2</v>
      </c>
      <c r="DI57" s="17">
        <v>1.3</v>
      </c>
      <c r="DJ57" s="17"/>
      <c r="DK57" s="17">
        <v>-1.3</v>
      </c>
      <c r="DL57" s="17">
        <v>0.3</v>
      </c>
      <c r="DM57" s="17">
        <v>0.5</v>
      </c>
      <c r="DN57" s="17"/>
      <c r="DO57" s="17">
        <v>0</v>
      </c>
      <c r="DP57" s="17">
        <v>0</v>
      </c>
      <c r="DQ57" s="17">
        <v>2.6</v>
      </c>
      <c r="DR57" s="17">
        <v>-8.4</v>
      </c>
      <c r="DS57" s="17">
        <v>0</v>
      </c>
      <c r="DT57" s="17">
        <v>0.2</v>
      </c>
      <c r="DU57" s="17">
        <v>0.1</v>
      </c>
      <c r="DV57" s="17">
        <v>0.5</v>
      </c>
      <c r="DW57" s="17"/>
      <c r="DX57" s="17"/>
      <c r="DY57" s="17">
        <v>-4.4000000000000004</v>
      </c>
      <c r="DZ57" s="17">
        <v>0.9</v>
      </c>
      <c r="EA57" s="17">
        <v>3</v>
      </c>
      <c r="EB57" s="17">
        <v>3</v>
      </c>
      <c r="EC57" s="17"/>
      <c r="ED57" s="17">
        <v>1.8</v>
      </c>
      <c r="EE57" s="17">
        <v>0</v>
      </c>
      <c r="EF57" s="17">
        <v>-4.8</v>
      </c>
      <c r="EG57" s="17">
        <v>-5.6</v>
      </c>
      <c r="EH57" s="17">
        <v>0</v>
      </c>
      <c r="EI57" s="17">
        <v>0</v>
      </c>
      <c r="EJ57" s="17"/>
      <c r="EK57" s="17">
        <v>2.6</v>
      </c>
      <c r="EL57" s="17">
        <v>-0.1</v>
      </c>
      <c r="EM57" s="17">
        <v>1.4</v>
      </c>
      <c r="EN57" s="17">
        <v>0.2</v>
      </c>
      <c r="EO57" s="17">
        <v>0.2</v>
      </c>
      <c r="EP57" s="17">
        <v>0.2</v>
      </c>
      <c r="EQ57" s="17"/>
      <c r="ER57" s="17">
        <v>0</v>
      </c>
      <c r="ES57" s="17">
        <v>0</v>
      </c>
      <c r="ET57" s="17">
        <v>0</v>
      </c>
      <c r="EU57" s="17">
        <v>-0.2</v>
      </c>
      <c r="EV57" s="17">
        <v>-4.3</v>
      </c>
      <c r="EW57" s="17">
        <v>-0.7</v>
      </c>
      <c r="EX57" s="17">
        <v>0</v>
      </c>
      <c r="EY57" s="17">
        <v>1.5</v>
      </c>
      <c r="EZ57" s="17">
        <v>0.8</v>
      </c>
      <c r="FA57" s="17">
        <v>0.3</v>
      </c>
      <c r="FB57" s="17">
        <v>1</v>
      </c>
      <c r="FC57" s="17">
        <v>0</v>
      </c>
      <c r="FD57" s="17">
        <v>0.4</v>
      </c>
      <c r="FE57" s="17">
        <v>1.6</v>
      </c>
      <c r="FF57" s="17">
        <v>1.4</v>
      </c>
      <c r="FG57" s="17"/>
      <c r="FH57" s="17">
        <v>7.2</v>
      </c>
      <c r="FI57" s="17">
        <v>5.4</v>
      </c>
      <c r="FJ57" s="17">
        <v>4</v>
      </c>
      <c r="FK57" s="17">
        <v>0</v>
      </c>
      <c r="FL57" s="17">
        <v>2</v>
      </c>
      <c r="FM57" s="17">
        <v>4.3</v>
      </c>
      <c r="FN57" s="17">
        <v>9.23</v>
      </c>
      <c r="FO57" s="17">
        <v>404.73</v>
      </c>
      <c r="FP57" s="15"/>
      <c r="FQ57" s="17">
        <v>0</v>
      </c>
      <c r="FR57" s="17">
        <v>-0.06</v>
      </c>
      <c r="FS57" s="17"/>
      <c r="FT57" s="17">
        <v>1.8</v>
      </c>
      <c r="FU57" s="17">
        <v>0.28999999999999998</v>
      </c>
      <c r="FV57" s="17"/>
      <c r="FW57" s="17">
        <v>-0.5</v>
      </c>
      <c r="FX57" s="17">
        <v>2.4</v>
      </c>
      <c r="FY57" s="17">
        <v>3.93</v>
      </c>
    </row>
    <row r="58" spans="1:181" ht="24" customHeight="1" x14ac:dyDescent="0.35">
      <c r="A58" s="18" t="s">
        <v>830</v>
      </c>
      <c r="B58" s="18" t="s">
        <v>78</v>
      </c>
      <c r="C58" s="19">
        <v>36.799999999999997</v>
      </c>
      <c r="D58" s="19"/>
      <c r="E58" s="19"/>
      <c r="F58" s="19"/>
      <c r="G58" s="19"/>
      <c r="H58" s="19">
        <v>-12.4</v>
      </c>
      <c r="I58" s="19">
        <v>10.1</v>
      </c>
      <c r="J58" s="19">
        <v>0</v>
      </c>
      <c r="K58" s="19"/>
      <c r="L58" s="19">
        <v>-10.1</v>
      </c>
      <c r="M58" s="19">
        <v>-12</v>
      </c>
      <c r="N58" s="19">
        <v>-2.7</v>
      </c>
      <c r="O58" s="19">
        <v>36.1</v>
      </c>
      <c r="P58" s="19">
        <v>10.7</v>
      </c>
      <c r="Q58" s="19">
        <v>0.8</v>
      </c>
      <c r="R58" s="19">
        <v>71.099999999999994</v>
      </c>
      <c r="S58" s="19">
        <v>0.1</v>
      </c>
      <c r="T58" s="19"/>
      <c r="U58" s="19"/>
      <c r="V58" s="19"/>
      <c r="W58" s="19"/>
      <c r="X58" s="19">
        <v>2.7</v>
      </c>
      <c r="Y58" s="19">
        <v>2.7</v>
      </c>
      <c r="Z58" s="19"/>
      <c r="AA58" s="19">
        <v>0</v>
      </c>
      <c r="AB58" s="19">
        <v>-3.4</v>
      </c>
      <c r="AC58" s="19"/>
      <c r="AD58" s="19">
        <v>8.6</v>
      </c>
      <c r="AE58" s="19"/>
      <c r="AF58" s="19"/>
      <c r="AG58" s="19"/>
      <c r="AH58" s="19"/>
      <c r="AI58" s="19">
        <v>12.6</v>
      </c>
      <c r="AJ58" s="19">
        <v>13</v>
      </c>
      <c r="AK58" s="19"/>
      <c r="AL58" s="19"/>
      <c r="AM58" s="19"/>
      <c r="AN58" s="19">
        <v>-1.6</v>
      </c>
      <c r="AO58" s="19">
        <v>50.8</v>
      </c>
      <c r="AP58" s="19">
        <v>9.6999999999999993</v>
      </c>
      <c r="AQ58" s="19">
        <v>31</v>
      </c>
      <c r="AR58" s="19">
        <v>8.8000000000000007</v>
      </c>
      <c r="AS58" s="19">
        <v>0.7</v>
      </c>
      <c r="AT58" s="19">
        <v>2.7</v>
      </c>
      <c r="AU58" s="19">
        <v>-0.1</v>
      </c>
      <c r="AV58" s="19">
        <v>42.8</v>
      </c>
      <c r="AW58" s="19">
        <v>22.4</v>
      </c>
      <c r="AX58" s="19">
        <v>-41.8</v>
      </c>
      <c r="AY58" s="19">
        <v>7.6</v>
      </c>
      <c r="AZ58" s="19">
        <v>0.1</v>
      </c>
      <c r="BA58" s="19"/>
      <c r="BB58" s="19">
        <v>1</v>
      </c>
      <c r="BC58" s="19">
        <v>0.3</v>
      </c>
      <c r="BD58" s="19">
        <v>24</v>
      </c>
      <c r="BE58" s="19"/>
      <c r="BF58" s="19"/>
      <c r="BG58" s="19">
        <v>8.3000000000000007</v>
      </c>
      <c r="BH58" s="19"/>
      <c r="BI58" s="19"/>
      <c r="BJ58" s="19">
        <v>-4.2</v>
      </c>
      <c r="BK58" s="19"/>
      <c r="BL58" s="19"/>
      <c r="BM58" s="19"/>
      <c r="BN58" s="19">
        <v>6.8</v>
      </c>
      <c r="BO58" s="19">
        <v>-32.700000000000003</v>
      </c>
      <c r="BP58" s="19">
        <v>-34.1</v>
      </c>
      <c r="BQ58" s="19">
        <v>-14.6</v>
      </c>
      <c r="BR58" s="19">
        <v>13.5</v>
      </c>
      <c r="BS58" s="19">
        <v>0</v>
      </c>
      <c r="BT58" s="19"/>
      <c r="BU58" s="19"/>
      <c r="BV58" s="19"/>
      <c r="BW58" s="19"/>
      <c r="BX58" s="19">
        <v>0</v>
      </c>
      <c r="BY58" s="19"/>
      <c r="BZ58" s="19"/>
      <c r="CA58" s="19">
        <v>0</v>
      </c>
      <c r="CB58" s="19">
        <v>46.8</v>
      </c>
      <c r="CC58" s="19">
        <v>21.4</v>
      </c>
      <c r="CD58" s="19">
        <v>4.5999999999999996</v>
      </c>
      <c r="CE58" s="19">
        <v>0.1</v>
      </c>
      <c r="CF58" s="19">
        <v>-0.1</v>
      </c>
      <c r="CG58" s="19">
        <v>-12.2</v>
      </c>
      <c r="CH58" s="19"/>
      <c r="CI58" s="19"/>
      <c r="CJ58" s="19">
        <v>38.200000000000003</v>
      </c>
      <c r="CK58" s="19"/>
      <c r="CL58" s="19">
        <v>-14.5</v>
      </c>
      <c r="CM58" s="19">
        <v>0</v>
      </c>
      <c r="CN58" s="19"/>
      <c r="CO58" s="19"/>
      <c r="CP58" s="19"/>
      <c r="CQ58" s="19"/>
      <c r="CR58" s="19">
        <v>20.100000000000001</v>
      </c>
      <c r="CS58" s="19">
        <v>8.1999999999999993</v>
      </c>
      <c r="CT58" s="19">
        <v>-2.1</v>
      </c>
      <c r="CU58" s="19"/>
      <c r="CV58" s="19">
        <v>0.7</v>
      </c>
      <c r="CW58" s="19"/>
      <c r="CX58" s="19">
        <v>-4.5999999999999996</v>
      </c>
      <c r="CY58" s="19">
        <v>0</v>
      </c>
      <c r="CZ58" s="19"/>
      <c r="DA58" s="19"/>
      <c r="DB58" s="19">
        <v>0.1</v>
      </c>
      <c r="DC58" s="19">
        <v>-0.1</v>
      </c>
      <c r="DD58" s="19">
        <v>-1</v>
      </c>
      <c r="DE58" s="19">
        <v>0</v>
      </c>
      <c r="DF58" s="19">
        <v>0</v>
      </c>
      <c r="DG58" s="19"/>
      <c r="DH58" s="19">
        <v>0.2</v>
      </c>
      <c r="DI58" s="19">
        <v>1.3</v>
      </c>
      <c r="DJ58" s="19"/>
      <c r="DK58" s="19">
        <v>-1.6</v>
      </c>
      <c r="DL58" s="19">
        <v>0.3</v>
      </c>
      <c r="DM58" s="19">
        <v>0.5</v>
      </c>
      <c r="DN58" s="19"/>
      <c r="DO58" s="19">
        <v>0</v>
      </c>
      <c r="DP58" s="19">
        <v>0</v>
      </c>
      <c r="DQ58" s="19">
        <v>3</v>
      </c>
      <c r="DR58" s="19">
        <v>-7.8</v>
      </c>
      <c r="DS58" s="19">
        <v>0</v>
      </c>
      <c r="DT58" s="19">
        <v>0.2</v>
      </c>
      <c r="DU58" s="19">
        <v>0</v>
      </c>
      <c r="DV58" s="19">
        <v>0.5</v>
      </c>
      <c r="DW58" s="19"/>
      <c r="DX58" s="19"/>
      <c r="DY58" s="19">
        <v>-4.4000000000000004</v>
      </c>
      <c r="DZ58" s="19">
        <v>0.1</v>
      </c>
      <c r="EA58" s="19">
        <v>3.3</v>
      </c>
      <c r="EB58" s="19">
        <v>3.2</v>
      </c>
      <c r="EC58" s="19"/>
      <c r="ED58" s="19">
        <v>1</v>
      </c>
      <c r="EE58" s="19">
        <v>0</v>
      </c>
      <c r="EF58" s="19">
        <v>-3.6</v>
      </c>
      <c r="EG58" s="19">
        <v>-4.8</v>
      </c>
      <c r="EH58" s="19">
        <v>0</v>
      </c>
      <c r="EI58" s="19">
        <v>0</v>
      </c>
      <c r="EJ58" s="19"/>
      <c r="EK58" s="19">
        <v>2.6</v>
      </c>
      <c r="EL58" s="19">
        <v>-0.1</v>
      </c>
      <c r="EM58" s="19">
        <v>1.6</v>
      </c>
      <c r="EN58" s="19">
        <v>0.2</v>
      </c>
      <c r="EO58" s="19">
        <v>0.2</v>
      </c>
      <c r="EP58" s="19">
        <v>0.2</v>
      </c>
      <c r="EQ58" s="19"/>
      <c r="ER58" s="19">
        <v>0</v>
      </c>
      <c r="ES58" s="19">
        <v>0</v>
      </c>
      <c r="ET58" s="19">
        <v>0</v>
      </c>
      <c r="EU58" s="19">
        <v>-0.2</v>
      </c>
      <c r="EV58" s="19">
        <v>-3.2</v>
      </c>
      <c r="EW58" s="19">
        <v>-0.3</v>
      </c>
      <c r="EX58" s="19">
        <v>0</v>
      </c>
      <c r="EY58" s="19">
        <v>1.5</v>
      </c>
      <c r="EZ58" s="19">
        <v>0.8</v>
      </c>
      <c r="FA58" s="19">
        <v>0.3</v>
      </c>
      <c r="FB58" s="19">
        <v>1</v>
      </c>
      <c r="FC58" s="19">
        <v>0</v>
      </c>
      <c r="FD58" s="19">
        <v>0.4</v>
      </c>
      <c r="FE58" s="19">
        <v>1.8</v>
      </c>
      <c r="FF58" s="19">
        <v>1.6</v>
      </c>
      <c r="FG58" s="19"/>
      <c r="FH58" s="19">
        <v>7</v>
      </c>
      <c r="FI58" s="19">
        <v>5.3</v>
      </c>
      <c r="FJ58" s="19">
        <v>3.6</v>
      </c>
      <c r="FK58" s="19">
        <v>0</v>
      </c>
      <c r="FL58" s="19">
        <v>1.8</v>
      </c>
      <c r="FM58" s="19">
        <v>4</v>
      </c>
      <c r="FN58" s="19">
        <v>9.0500000000000007</v>
      </c>
      <c r="FO58" s="19">
        <v>402.25</v>
      </c>
      <c r="FP58" s="15"/>
      <c r="FQ58" s="19">
        <v>0</v>
      </c>
      <c r="FR58" s="19">
        <v>-0.06</v>
      </c>
      <c r="FS58" s="19"/>
      <c r="FT58" s="19">
        <v>1.8</v>
      </c>
      <c r="FU58" s="19">
        <v>0.28000000000000003</v>
      </c>
      <c r="FV58" s="19"/>
      <c r="FW58" s="19">
        <v>-0.5</v>
      </c>
      <c r="FX58" s="19">
        <v>2.4</v>
      </c>
      <c r="FY58" s="19">
        <v>3.92</v>
      </c>
    </row>
    <row r="59" spans="1:181" ht="24.9" customHeight="1" x14ac:dyDescent="0.35">
      <c r="A59" s="218" t="s">
        <v>831</v>
      </c>
      <c r="B59" s="219"/>
      <c r="C59" s="20">
        <v>875.5</v>
      </c>
      <c r="D59" s="20">
        <v>0</v>
      </c>
      <c r="E59" s="20">
        <v>0</v>
      </c>
      <c r="F59" s="20">
        <v>0</v>
      </c>
      <c r="G59" s="20">
        <v>0</v>
      </c>
      <c r="H59" s="20">
        <v>-158.80000000000001</v>
      </c>
      <c r="I59" s="20">
        <v>164.15</v>
      </c>
      <c r="J59" s="20">
        <v>19.45</v>
      </c>
      <c r="K59" s="20">
        <v>0</v>
      </c>
      <c r="L59" s="20">
        <v>205.3</v>
      </c>
      <c r="M59" s="20">
        <v>243.25</v>
      </c>
      <c r="N59" s="20">
        <v>458.45</v>
      </c>
      <c r="O59" s="20">
        <v>1024.8499999999999</v>
      </c>
      <c r="P59" s="20">
        <v>26.15</v>
      </c>
      <c r="Q59" s="20">
        <v>-203.75</v>
      </c>
      <c r="R59" s="20">
        <v>1163.7</v>
      </c>
      <c r="S59" s="20">
        <v>0.65</v>
      </c>
      <c r="T59" s="20">
        <v>0</v>
      </c>
      <c r="U59" s="20">
        <v>0</v>
      </c>
      <c r="V59" s="20">
        <v>0</v>
      </c>
      <c r="W59" s="20">
        <v>0</v>
      </c>
      <c r="X59" s="20">
        <v>-3.5</v>
      </c>
      <c r="Y59" s="20">
        <v>36.35</v>
      </c>
      <c r="Z59" s="20">
        <v>0</v>
      </c>
      <c r="AA59" s="20">
        <v>19.45</v>
      </c>
      <c r="AB59" s="20">
        <v>-77.5</v>
      </c>
      <c r="AC59" s="20">
        <v>0</v>
      </c>
      <c r="AD59" s="20">
        <v>446.65</v>
      </c>
      <c r="AE59" s="20">
        <v>0</v>
      </c>
      <c r="AF59" s="20">
        <v>0</v>
      </c>
      <c r="AG59" s="20">
        <v>0</v>
      </c>
      <c r="AH59" s="20">
        <v>0</v>
      </c>
      <c r="AI59" s="20">
        <v>357.1</v>
      </c>
      <c r="AJ59" s="20">
        <v>286.95</v>
      </c>
      <c r="AK59" s="20">
        <v>0</v>
      </c>
      <c r="AL59" s="20">
        <v>0</v>
      </c>
      <c r="AM59" s="20">
        <v>0</v>
      </c>
      <c r="AN59" s="20">
        <v>-32.65</v>
      </c>
      <c r="AO59" s="20">
        <v>1175.25</v>
      </c>
      <c r="AP59" s="20">
        <v>212.3</v>
      </c>
      <c r="AQ59" s="20">
        <v>696.1</v>
      </c>
      <c r="AR59" s="20">
        <v>167.8</v>
      </c>
      <c r="AS59" s="20">
        <v>-1.95</v>
      </c>
      <c r="AT59" s="20">
        <v>63.2</v>
      </c>
      <c r="AU59" s="20">
        <v>23.65</v>
      </c>
      <c r="AV59" s="20">
        <v>863.8</v>
      </c>
      <c r="AW59" s="20">
        <v>375.45</v>
      </c>
      <c r="AX59" s="20">
        <v>59.75</v>
      </c>
      <c r="AY59" s="20">
        <v>101.4</v>
      </c>
      <c r="AZ59" s="20">
        <v>-46.5</v>
      </c>
      <c r="BA59" s="20">
        <v>0</v>
      </c>
      <c r="BB59" s="20">
        <v>25.65</v>
      </c>
      <c r="BC59" s="20">
        <v>7.85</v>
      </c>
      <c r="BD59" s="20">
        <v>505</v>
      </c>
      <c r="BE59" s="20">
        <v>0</v>
      </c>
      <c r="BF59" s="20">
        <v>0</v>
      </c>
      <c r="BG59" s="20">
        <v>101.9</v>
      </c>
      <c r="BH59" s="20">
        <v>0</v>
      </c>
      <c r="BI59" s="20">
        <v>0</v>
      </c>
      <c r="BJ59" s="20">
        <v>-51.3</v>
      </c>
      <c r="BK59" s="20">
        <v>0</v>
      </c>
      <c r="BL59" s="20">
        <v>0</v>
      </c>
      <c r="BM59" s="20">
        <v>0</v>
      </c>
      <c r="BN59" s="20">
        <v>95.85</v>
      </c>
      <c r="BO59" s="20">
        <v>-570.75</v>
      </c>
      <c r="BP59" s="20">
        <v>-588</v>
      </c>
      <c r="BQ59" s="20">
        <v>-57.75</v>
      </c>
      <c r="BR59" s="20">
        <v>276.89999999999998</v>
      </c>
      <c r="BS59" s="20">
        <v>114.35</v>
      </c>
      <c r="BT59" s="20">
        <v>0</v>
      </c>
      <c r="BU59" s="20">
        <v>0</v>
      </c>
      <c r="BV59" s="20">
        <v>0</v>
      </c>
      <c r="BW59" s="20">
        <v>0</v>
      </c>
      <c r="BX59" s="20">
        <v>4.2</v>
      </c>
      <c r="BY59" s="20">
        <v>0</v>
      </c>
      <c r="BZ59" s="20">
        <v>0</v>
      </c>
      <c r="CA59" s="20">
        <v>-4.75</v>
      </c>
      <c r="CB59" s="20">
        <v>1308.3499999999999</v>
      </c>
      <c r="CC59" s="20">
        <v>649.25</v>
      </c>
      <c r="CD59" s="20">
        <v>252.7</v>
      </c>
      <c r="CE59" s="20">
        <v>220.3</v>
      </c>
      <c r="CF59" s="20">
        <v>133.19999999999999</v>
      </c>
      <c r="CG59" s="20">
        <v>-88.05</v>
      </c>
      <c r="CH59" s="20">
        <v>0</v>
      </c>
      <c r="CI59" s="20">
        <v>0</v>
      </c>
      <c r="CJ59" s="20">
        <v>1238.95</v>
      </c>
      <c r="CK59" s="20">
        <v>0</v>
      </c>
      <c r="CL59" s="20">
        <v>-127.95</v>
      </c>
      <c r="CM59" s="20">
        <v>-6.55</v>
      </c>
      <c r="CN59" s="20">
        <v>0</v>
      </c>
      <c r="CO59" s="20">
        <v>0</v>
      </c>
      <c r="CP59" s="20">
        <v>0</v>
      </c>
      <c r="CQ59" s="20">
        <v>0</v>
      </c>
      <c r="CR59" s="20">
        <v>330.5</v>
      </c>
      <c r="CS59" s="20">
        <v>91.65</v>
      </c>
      <c r="CT59" s="20">
        <v>-12.6</v>
      </c>
      <c r="CU59" s="20">
        <v>0</v>
      </c>
      <c r="CV59" s="20">
        <v>24.25</v>
      </c>
      <c r="CW59" s="20">
        <v>0</v>
      </c>
      <c r="CX59" s="20">
        <v>-85.6</v>
      </c>
      <c r="CY59" s="20">
        <v>87.05</v>
      </c>
      <c r="CZ59" s="20">
        <v>0</v>
      </c>
      <c r="DA59" s="20">
        <v>0</v>
      </c>
      <c r="DB59" s="20">
        <v>0.95</v>
      </c>
      <c r="DC59" s="20">
        <v>-0.95</v>
      </c>
      <c r="DD59" s="20">
        <v>-25.1</v>
      </c>
      <c r="DE59" s="20">
        <v>332.7</v>
      </c>
      <c r="DF59" s="20">
        <v>109.22499999999999</v>
      </c>
      <c r="DG59" s="20">
        <v>0</v>
      </c>
      <c r="DH59" s="20">
        <v>4.5999999999999996</v>
      </c>
      <c r="DI59" s="20">
        <v>32.25</v>
      </c>
      <c r="DJ59" s="20">
        <v>0</v>
      </c>
      <c r="DK59" s="20">
        <v>-25.9</v>
      </c>
      <c r="DL59" s="20">
        <v>7.2</v>
      </c>
      <c r="DM59" s="20">
        <v>14.1</v>
      </c>
      <c r="DN59" s="20">
        <v>0</v>
      </c>
      <c r="DO59" s="20">
        <v>7</v>
      </c>
      <c r="DP59" s="20">
        <v>5.25</v>
      </c>
      <c r="DQ59" s="20">
        <v>3.25</v>
      </c>
      <c r="DR59" s="20">
        <v>-396.5</v>
      </c>
      <c r="DS59" s="20">
        <v>-32.35</v>
      </c>
      <c r="DT59" s="20">
        <v>1.6</v>
      </c>
      <c r="DU59" s="20">
        <v>11.4</v>
      </c>
      <c r="DV59" s="20">
        <v>14.15</v>
      </c>
      <c r="DW59" s="20">
        <v>0</v>
      </c>
      <c r="DX59" s="20">
        <v>0</v>
      </c>
      <c r="DY59" s="20">
        <v>-107.25</v>
      </c>
      <c r="DZ59" s="20">
        <v>17.8</v>
      </c>
      <c r="EA59" s="20">
        <v>75.3</v>
      </c>
      <c r="EB59" s="20">
        <v>73.75</v>
      </c>
      <c r="EC59" s="20">
        <v>0</v>
      </c>
      <c r="ED59" s="20">
        <v>13.5</v>
      </c>
      <c r="EE59" s="20">
        <v>25.65</v>
      </c>
      <c r="EF59" s="20">
        <v>-92.7</v>
      </c>
      <c r="EG59" s="20">
        <v>-161.25</v>
      </c>
      <c r="EH59" s="20">
        <v>2.2999999999999998</v>
      </c>
      <c r="EI59" s="20">
        <v>2.9</v>
      </c>
      <c r="EJ59" s="20">
        <v>0</v>
      </c>
      <c r="EK59" s="20">
        <v>62.55</v>
      </c>
      <c r="EL59" s="20">
        <v>-1.85</v>
      </c>
      <c r="EM59" s="20">
        <v>39.799999999999997</v>
      </c>
      <c r="EN59" s="20">
        <v>4.8</v>
      </c>
      <c r="EO59" s="20">
        <v>4.8</v>
      </c>
      <c r="EP59" s="20">
        <v>4.8</v>
      </c>
      <c r="EQ59" s="20">
        <v>0</v>
      </c>
      <c r="ER59" s="20">
        <v>16.850000000000001</v>
      </c>
      <c r="ES59" s="20">
        <v>-7</v>
      </c>
      <c r="ET59" s="20">
        <v>143.35</v>
      </c>
      <c r="EU59" s="20">
        <v>-4.8</v>
      </c>
      <c r="EV59" s="20">
        <v>-37.700000000000003</v>
      </c>
      <c r="EW59" s="20">
        <v>-48.2</v>
      </c>
      <c r="EX59" s="20">
        <v>-144.69999999999999</v>
      </c>
      <c r="EY59" s="20">
        <v>36.049999999999997</v>
      </c>
      <c r="EZ59" s="20">
        <v>17.899999999999999</v>
      </c>
      <c r="FA59" s="20">
        <v>6.7</v>
      </c>
      <c r="FB59" s="20">
        <v>26.7</v>
      </c>
      <c r="FC59" s="20">
        <v>-5.4</v>
      </c>
      <c r="FD59" s="20">
        <v>15.8</v>
      </c>
      <c r="FE59" s="20">
        <v>47.85</v>
      </c>
      <c r="FF59" s="20">
        <v>40.9</v>
      </c>
      <c r="FG59" s="20">
        <v>0</v>
      </c>
      <c r="FH59" s="20">
        <v>12.65</v>
      </c>
      <c r="FI59" s="20">
        <v>74.75</v>
      </c>
      <c r="FJ59" s="20">
        <v>65.55</v>
      </c>
      <c r="FK59" s="20">
        <v>10.1</v>
      </c>
      <c r="FL59" s="20">
        <v>57.75</v>
      </c>
      <c r="FM59" s="20">
        <v>95.75</v>
      </c>
      <c r="FN59" s="20">
        <v>254.01499999999999</v>
      </c>
      <c r="FO59" s="20">
        <v>13119.24</v>
      </c>
      <c r="FP59" s="21"/>
      <c r="FQ59" s="20">
        <v>51.85</v>
      </c>
      <c r="FR59" s="20">
        <v>-3.45</v>
      </c>
      <c r="FS59" s="20">
        <v>0</v>
      </c>
      <c r="FT59" s="20">
        <v>41.7</v>
      </c>
      <c r="FU59" s="20">
        <v>7.96</v>
      </c>
      <c r="FV59" s="20">
        <v>0</v>
      </c>
      <c r="FW59" s="20">
        <v>-3.25</v>
      </c>
      <c r="FX59" s="20">
        <v>52.7</v>
      </c>
      <c r="FY59" s="20">
        <v>147.51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8" activePane="bottomRight" state="frozen"/>
      <selection pane="topRight" activeCell="C1" sqref="C1"/>
      <selection pane="bottomLeft" activeCell="A8" sqref="A8"/>
      <selection pane="bottomRight" activeCell="C8" sqref="C8:H59"/>
    </sheetView>
  </sheetViews>
  <sheetFormatPr baseColWidth="10" defaultColWidth="9.0898437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2" t="s">
        <v>0</v>
      </c>
      <c r="C3" s="213"/>
      <c r="D3" s="213"/>
      <c r="E3" s="213"/>
      <c r="F3" s="213"/>
      <c r="G3" s="213"/>
      <c r="H3" s="1"/>
    </row>
    <row r="4" spans="1:8" ht="0" hidden="1" customHeight="1" x14ac:dyDescent="0.35">
      <c r="A4" s="1"/>
      <c r="B4" s="1"/>
      <c r="C4" s="1"/>
      <c r="D4" s="1"/>
      <c r="E4" s="1"/>
      <c r="F4" s="1"/>
      <c r="G4" s="1"/>
      <c r="H4" s="1"/>
    </row>
    <row r="5" spans="1:8" ht="23" x14ac:dyDescent="0.5">
      <c r="A5" s="1"/>
      <c r="B5" s="22" t="s">
        <v>834</v>
      </c>
      <c r="C5" s="1"/>
      <c r="D5" s="1"/>
      <c r="E5" s="1"/>
      <c r="F5" s="1"/>
      <c r="G5" s="1"/>
      <c r="H5" s="1"/>
    </row>
    <row r="6" spans="1:8" ht="23.15" customHeight="1" x14ac:dyDescent="0.35">
      <c r="A6" s="1"/>
      <c r="B6" s="223" t="s">
        <v>835</v>
      </c>
      <c r="C6" s="223" t="s">
        <v>836</v>
      </c>
      <c r="D6" s="223"/>
      <c r="E6" s="223" t="s">
        <v>837</v>
      </c>
      <c r="F6" s="223"/>
      <c r="G6" s="223"/>
      <c r="H6" s="223" t="s">
        <v>838</v>
      </c>
    </row>
    <row r="7" spans="1:8" ht="30.9" customHeight="1" x14ac:dyDescent="0.35">
      <c r="A7" s="1"/>
      <c r="B7" s="223"/>
      <c r="C7" s="24" t="s">
        <v>839</v>
      </c>
      <c r="D7" s="24" t="s">
        <v>840</v>
      </c>
      <c r="E7" s="24" t="s">
        <v>571</v>
      </c>
      <c r="F7" s="24" t="s">
        <v>570</v>
      </c>
      <c r="G7" s="24" t="s">
        <v>569</v>
      </c>
      <c r="H7" s="24" t="s">
        <v>841</v>
      </c>
    </row>
    <row r="8" spans="1:8" ht="11.15" customHeight="1" x14ac:dyDescent="0.35">
      <c r="A8" s="1"/>
      <c r="B8" s="25" t="s">
        <v>783</v>
      </c>
      <c r="C8" s="186">
        <v>0</v>
      </c>
      <c r="D8" s="186">
        <v>6812</v>
      </c>
      <c r="E8" s="187">
        <v>1094.8542</v>
      </c>
      <c r="F8" s="187">
        <v>4092.7017000000001</v>
      </c>
      <c r="G8" s="187">
        <v>1624.4440999999999</v>
      </c>
      <c r="H8" s="187">
        <v>252.22450000000001</v>
      </c>
    </row>
    <row r="9" spans="1:8" ht="11.15" customHeight="1" x14ac:dyDescent="0.35">
      <c r="A9" s="1"/>
      <c r="B9" s="25" t="s">
        <v>784</v>
      </c>
      <c r="C9" s="186">
        <v>0</v>
      </c>
      <c r="D9" s="186">
        <v>6691.9</v>
      </c>
      <c r="E9" s="187">
        <v>1085.7403999999999</v>
      </c>
      <c r="F9" s="187">
        <v>3992.2800999999999</v>
      </c>
      <c r="G9" s="187">
        <v>1613.8795</v>
      </c>
      <c r="H9" s="187">
        <v>227.13499999999999</v>
      </c>
    </row>
    <row r="10" spans="1:8" ht="11.15" customHeight="1" x14ac:dyDescent="0.35">
      <c r="A10" s="1"/>
      <c r="B10" s="25" t="s">
        <v>785</v>
      </c>
      <c r="C10" s="186">
        <v>0</v>
      </c>
      <c r="D10" s="186">
        <v>6479.9</v>
      </c>
      <c r="E10" s="187">
        <v>1068.2906</v>
      </c>
      <c r="F10" s="187">
        <v>3796.6242999999999</v>
      </c>
      <c r="G10" s="187">
        <v>1614.9851000000001</v>
      </c>
      <c r="H10" s="187">
        <v>228.26759999999999</v>
      </c>
    </row>
    <row r="11" spans="1:8" ht="11.15" customHeight="1" x14ac:dyDescent="0.35">
      <c r="A11" s="1"/>
      <c r="B11" s="25" t="s">
        <v>786</v>
      </c>
      <c r="C11" s="186">
        <v>0</v>
      </c>
      <c r="D11" s="186">
        <v>6421.6</v>
      </c>
      <c r="E11" s="187">
        <v>1047.7929999999999</v>
      </c>
      <c r="F11" s="187">
        <v>3772.4751999999999</v>
      </c>
      <c r="G11" s="187">
        <v>1601.3317999999999</v>
      </c>
      <c r="H11" s="187">
        <v>228.1628</v>
      </c>
    </row>
    <row r="12" spans="1:8" ht="11.15" customHeight="1" x14ac:dyDescent="0.35">
      <c r="A12" s="1"/>
      <c r="B12" s="25" t="s">
        <v>787</v>
      </c>
      <c r="C12" s="186">
        <v>0</v>
      </c>
      <c r="D12" s="186">
        <v>6443.6</v>
      </c>
      <c r="E12" s="187">
        <v>1029.6877999999999</v>
      </c>
      <c r="F12" s="187">
        <v>3827.6329999999998</v>
      </c>
      <c r="G12" s="187">
        <v>1586.2791999999999</v>
      </c>
      <c r="H12" s="187">
        <v>225.66540000000001</v>
      </c>
    </row>
    <row r="13" spans="1:8" ht="11.15" customHeight="1" x14ac:dyDescent="0.35">
      <c r="A13" s="1"/>
      <c r="B13" s="25" t="s">
        <v>788</v>
      </c>
      <c r="C13" s="186">
        <v>0</v>
      </c>
      <c r="D13" s="186">
        <v>6434.8</v>
      </c>
      <c r="E13" s="187">
        <v>991.37279999999998</v>
      </c>
      <c r="F13" s="187">
        <v>3802.6451000000002</v>
      </c>
      <c r="G13" s="187">
        <v>1640.7820999999999</v>
      </c>
      <c r="H13" s="187">
        <v>224.41929999999999</v>
      </c>
    </row>
    <row r="14" spans="1:8" ht="11.15" customHeight="1" x14ac:dyDescent="0.35">
      <c r="A14" s="1"/>
      <c r="B14" s="25" t="s">
        <v>789</v>
      </c>
      <c r="C14" s="186">
        <v>0</v>
      </c>
      <c r="D14" s="186">
        <v>6346.6</v>
      </c>
      <c r="E14" s="187">
        <v>1025.3925999999999</v>
      </c>
      <c r="F14" s="187">
        <v>3699.3175000000001</v>
      </c>
      <c r="G14" s="187">
        <v>1621.8898999999999</v>
      </c>
      <c r="H14" s="187">
        <v>228.7757</v>
      </c>
    </row>
    <row r="15" spans="1:8" ht="11.15" customHeight="1" x14ac:dyDescent="0.35">
      <c r="A15" s="1"/>
      <c r="B15" s="25" t="s">
        <v>790</v>
      </c>
      <c r="C15" s="186">
        <v>0</v>
      </c>
      <c r="D15" s="186">
        <v>6339.3</v>
      </c>
      <c r="E15" s="187">
        <v>991.28459999999995</v>
      </c>
      <c r="F15" s="187">
        <v>3705.9598000000001</v>
      </c>
      <c r="G15" s="187">
        <v>1642.0555999999999</v>
      </c>
      <c r="H15" s="187">
        <v>226.7681</v>
      </c>
    </row>
    <row r="16" spans="1:8" ht="11.15" customHeight="1" x14ac:dyDescent="0.35">
      <c r="A16" s="1"/>
      <c r="B16" s="25" t="s">
        <v>791</v>
      </c>
      <c r="C16" s="186">
        <v>0</v>
      </c>
      <c r="D16" s="186">
        <v>6445.4</v>
      </c>
      <c r="E16" s="187">
        <v>1009.2181</v>
      </c>
      <c r="F16" s="187">
        <v>3790.3946000000001</v>
      </c>
      <c r="G16" s="187">
        <v>1645.7873</v>
      </c>
      <c r="H16" s="187">
        <v>213.71019999999999</v>
      </c>
    </row>
    <row r="17" spans="1:8" ht="11.15" customHeight="1" x14ac:dyDescent="0.35">
      <c r="A17" s="1"/>
      <c r="B17" s="25" t="s">
        <v>792</v>
      </c>
      <c r="C17" s="186">
        <v>0</v>
      </c>
      <c r="D17" s="186">
        <v>6505</v>
      </c>
      <c r="E17" s="187">
        <v>1040.4887000000001</v>
      </c>
      <c r="F17" s="187">
        <v>3800.4312</v>
      </c>
      <c r="G17" s="187">
        <v>1664.0800999999999</v>
      </c>
      <c r="H17" s="187">
        <v>222.43020000000001</v>
      </c>
    </row>
    <row r="18" spans="1:8" ht="11.15" customHeight="1" x14ac:dyDescent="0.35">
      <c r="A18" s="1"/>
      <c r="B18" s="25" t="s">
        <v>793</v>
      </c>
      <c r="C18" s="186">
        <v>0</v>
      </c>
      <c r="D18" s="186">
        <v>6670.7</v>
      </c>
      <c r="E18" s="187">
        <v>1054.3030000000001</v>
      </c>
      <c r="F18" s="187">
        <v>3943.9387999999999</v>
      </c>
      <c r="G18" s="187">
        <v>1672.4582</v>
      </c>
      <c r="H18" s="187">
        <v>215.36490000000001</v>
      </c>
    </row>
    <row r="19" spans="1:8" ht="11.15" customHeight="1" x14ac:dyDescent="0.35">
      <c r="A19" s="1"/>
      <c r="B19" s="25" t="s">
        <v>794</v>
      </c>
      <c r="C19" s="186">
        <v>0</v>
      </c>
      <c r="D19" s="186">
        <v>6709.58</v>
      </c>
      <c r="E19" s="187">
        <v>1060.5478000000001</v>
      </c>
      <c r="F19" s="187">
        <v>3976.0288</v>
      </c>
      <c r="G19" s="187">
        <v>1673.0034000000001</v>
      </c>
      <c r="H19" s="187">
        <v>216.26910000000001</v>
      </c>
    </row>
    <row r="20" spans="1:8" ht="11.15" customHeight="1" x14ac:dyDescent="0.35">
      <c r="A20" s="1"/>
      <c r="B20" s="25" t="s">
        <v>795</v>
      </c>
      <c r="C20" s="186">
        <v>0</v>
      </c>
      <c r="D20" s="186">
        <v>6907.38</v>
      </c>
      <c r="E20" s="187">
        <v>1147.6184000000001</v>
      </c>
      <c r="F20" s="187">
        <v>4117.0203000000001</v>
      </c>
      <c r="G20" s="187">
        <v>1642.7412999999999</v>
      </c>
      <c r="H20" s="187">
        <v>207.24</v>
      </c>
    </row>
    <row r="21" spans="1:8" ht="11.15" customHeight="1" x14ac:dyDescent="0.35">
      <c r="A21" s="1"/>
      <c r="B21" s="25" t="s">
        <v>796</v>
      </c>
      <c r="C21" s="186">
        <v>0</v>
      </c>
      <c r="D21" s="186">
        <v>6945.77</v>
      </c>
      <c r="E21" s="187">
        <v>1094.2893999999999</v>
      </c>
      <c r="F21" s="187">
        <v>4200.6166999999996</v>
      </c>
      <c r="G21" s="187">
        <v>1650.8639000000001</v>
      </c>
      <c r="H21" s="187">
        <v>206.55</v>
      </c>
    </row>
    <row r="22" spans="1:8" ht="11.15" customHeight="1" x14ac:dyDescent="0.35">
      <c r="A22" s="1"/>
      <c r="B22" s="25" t="s">
        <v>797</v>
      </c>
      <c r="C22" s="186">
        <v>0</v>
      </c>
      <c r="D22" s="186">
        <v>7129.66</v>
      </c>
      <c r="E22" s="187">
        <v>1150.26</v>
      </c>
      <c r="F22" s="187">
        <v>4332.9574000000002</v>
      </c>
      <c r="G22" s="187">
        <v>1646.4426000000001</v>
      </c>
      <c r="H22" s="187">
        <v>213.33840000000001</v>
      </c>
    </row>
    <row r="23" spans="1:8" ht="11.15" customHeight="1" x14ac:dyDescent="0.35">
      <c r="A23" s="1"/>
      <c r="B23" s="25" t="s">
        <v>798</v>
      </c>
      <c r="C23" s="186">
        <v>0</v>
      </c>
      <c r="D23" s="186">
        <v>7068.83</v>
      </c>
      <c r="E23" s="187">
        <v>1152.0192999999999</v>
      </c>
      <c r="F23" s="187">
        <v>4279.7312000000002</v>
      </c>
      <c r="G23" s="187">
        <v>1637.0795000000001</v>
      </c>
      <c r="H23" s="187">
        <v>201.8835</v>
      </c>
    </row>
    <row r="24" spans="1:8" ht="11.15" customHeight="1" x14ac:dyDescent="0.35">
      <c r="A24" s="1"/>
      <c r="B24" s="25" t="s">
        <v>799</v>
      </c>
      <c r="C24" s="186">
        <v>0</v>
      </c>
      <c r="D24" s="186">
        <v>7461.11</v>
      </c>
      <c r="E24" s="187">
        <v>1173.3471</v>
      </c>
      <c r="F24" s="187">
        <v>4640.0541000000003</v>
      </c>
      <c r="G24" s="187">
        <v>1647.7088000000001</v>
      </c>
      <c r="H24" s="187">
        <v>209.92850000000001</v>
      </c>
    </row>
    <row r="25" spans="1:8" ht="11.15" customHeight="1" x14ac:dyDescent="0.35">
      <c r="A25" s="1"/>
      <c r="B25" s="25" t="s">
        <v>800</v>
      </c>
      <c r="C25" s="186">
        <v>0</v>
      </c>
      <c r="D25" s="186">
        <v>7616.47</v>
      </c>
      <c r="E25" s="187">
        <v>1186.2828</v>
      </c>
      <c r="F25" s="187">
        <v>4772.4138000000003</v>
      </c>
      <c r="G25" s="187">
        <v>1657.7734</v>
      </c>
      <c r="H25" s="187">
        <v>216.46899999999999</v>
      </c>
    </row>
    <row r="26" spans="1:8" ht="11.15" customHeight="1" x14ac:dyDescent="0.35">
      <c r="A26" s="1"/>
      <c r="B26" s="25" t="s">
        <v>801</v>
      </c>
      <c r="C26" s="186">
        <v>0</v>
      </c>
      <c r="D26" s="186">
        <v>7763.26</v>
      </c>
      <c r="E26" s="187">
        <v>1229.6890000000001</v>
      </c>
      <c r="F26" s="187">
        <v>4856.7844999999998</v>
      </c>
      <c r="G26" s="187">
        <v>1676.7864999999999</v>
      </c>
      <c r="H26" s="187">
        <v>230.19290000000001</v>
      </c>
    </row>
    <row r="27" spans="1:8" ht="11.15" customHeight="1" x14ac:dyDescent="0.35">
      <c r="A27" s="1"/>
      <c r="B27" s="25" t="s">
        <v>802</v>
      </c>
      <c r="C27" s="186">
        <v>0</v>
      </c>
      <c r="D27" s="186">
        <v>7880.04</v>
      </c>
      <c r="E27" s="187">
        <v>1245.9468999999999</v>
      </c>
      <c r="F27" s="187">
        <v>4952.5146000000004</v>
      </c>
      <c r="G27" s="187">
        <v>1681.5785000000001</v>
      </c>
      <c r="H27" s="187">
        <v>230.45169999999999</v>
      </c>
    </row>
    <row r="28" spans="1:8" ht="11.15" customHeight="1" x14ac:dyDescent="0.35">
      <c r="A28" s="1"/>
      <c r="B28" s="25" t="s">
        <v>803</v>
      </c>
      <c r="C28" s="186">
        <v>0</v>
      </c>
      <c r="D28" s="186">
        <v>7941.55</v>
      </c>
      <c r="E28" s="187">
        <v>1286.4885999999999</v>
      </c>
      <c r="F28" s="187">
        <v>4948.1884</v>
      </c>
      <c r="G28" s="187">
        <v>1706.873</v>
      </c>
      <c r="H28" s="187">
        <v>232.39859999999999</v>
      </c>
    </row>
    <row r="29" spans="1:8" ht="11.15" customHeight="1" x14ac:dyDescent="0.35">
      <c r="A29" s="1"/>
      <c r="B29" s="25" t="s">
        <v>804</v>
      </c>
      <c r="C29" s="186">
        <v>0</v>
      </c>
      <c r="D29" s="186">
        <v>8168.38</v>
      </c>
      <c r="E29" s="187">
        <v>1332.5912000000001</v>
      </c>
      <c r="F29" s="187">
        <v>5117.4443000000001</v>
      </c>
      <c r="G29" s="187">
        <v>1718.3444999999999</v>
      </c>
      <c r="H29" s="187">
        <v>224.75819999999999</v>
      </c>
    </row>
    <row r="30" spans="1:8" ht="11.15" customHeight="1" x14ac:dyDescent="0.35">
      <c r="A30" s="1"/>
      <c r="B30" s="25" t="s">
        <v>805</v>
      </c>
      <c r="C30" s="186">
        <v>0</v>
      </c>
      <c r="D30" s="186">
        <v>8223.2199999999993</v>
      </c>
      <c r="E30" s="187">
        <v>1356.95</v>
      </c>
      <c r="F30" s="187">
        <v>5162.34</v>
      </c>
      <c r="G30" s="187">
        <v>1703.93</v>
      </c>
      <c r="H30" s="187">
        <v>222.1163</v>
      </c>
    </row>
    <row r="31" spans="1:8" ht="11.15" customHeight="1" x14ac:dyDescent="0.35">
      <c r="A31" s="1"/>
      <c r="B31" s="25" t="s">
        <v>806</v>
      </c>
      <c r="C31" s="186">
        <v>0</v>
      </c>
      <c r="D31" s="186">
        <v>8054.67</v>
      </c>
      <c r="E31" s="187">
        <v>1324.3891000000001</v>
      </c>
      <c r="F31" s="187">
        <v>5024.7434999999996</v>
      </c>
      <c r="G31" s="187">
        <v>1705.5373999999999</v>
      </c>
      <c r="H31" s="187">
        <v>221.8306</v>
      </c>
    </row>
    <row r="32" spans="1:8" ht="11.15" customHeight="1" x14ac:dyDescent="0.35">
      <c r="A32" s="1"/>
      <c r="B32" s="25" t="s">
        <v>807</v>
      </c>
      <c r="C32" s="186">
        <v>0</v>
      </c>
      <c r="D32" s="186">
        <v>8074.91</v>
      </c>
      <c r="E32" s="187">
        <v>1343.7099000000001</v>
      </c>
      <c r="F32" s="187">
        <v>5034.6845999999996</v>
      </c>
      <c r="G32" s="187">
        <v>1696.5155</v>
      </c>
      <c r="H32" s="187">
        <v>219.31880000000001</v>
      </c>
    </row>
    <row r="33" spans="1:8" ht="11.15" customHeight="1" x14ac:dyDescent="0.35">
      <c r="A33" s="1"/>
      <c r="B33" s="25" t="s">
        <v>808</v>
      </c>
      <c r="C33" s="186">
        <v>0</v>
      </c>
      <c r="D33" s="186">
        <v>8023.1</v>
      </c>
      <c r="E33" s="187">
        <v>1316.6560999999999</v>
      </c>
      <c r="F33" s="187">
        <v>4997.5039999999999</v>
      </c>
      <c r="G33" s="187">
        <v>1708.9399000000001</v>
      </c>
      <c r="H33" s="187">
        <v>208.79429999999999</v>
      </c>
    </row>
    <row r="34" spans="1:8" ht="11.15" customHeight="1" x14ac:dyDescent="0.35">
      <c r="A34" s="1"/>
      <c r="B34" s="25" t="s">
        <v>809</v>
      </c>
      <c r="C34" s="186">
        <v>0</v>
      </c>
      <c r="D34" s="186">
        <v>7950.35</v>
      </c>
      <c r="E34" s="187">
        <v>1269.9411</v>
      </c>
      <c r="F34" s="187">
        <v>4999.3959000000004</v>
      </c>
      <c r="G34" s="187">
        <v>1681.0129999999999</v>
      </c>
      <c r="H34" s="187">
        <v>216.56460000000001</v>
      </c>
    </row>
    <row r="35" spans="1:8" ht="11.15" customHeight="1" x14ac:dyDescent="0.35">
      <c r="A35" s="1"/>
      <c r="B35" s="25" t="s">
        <v>810</v>
      </c>
      <c r="C35" s="186">
        <v>0</v>
      </c>
      <c r="D35" s="186">
        <v>7983.21</v>
      </c>
      <c r="E35" s="187">
        <v>1317.0491</v>
      </c>
      <c r="F35" s="187">
        <v>4912.6985000000004</v>
      </c>
      <c r="G35" s="187">
        <v>1753.4623999999999</v>
      </c>
      <c r="H35" s="187">
        <v>223.66560000000001</v>
      </c>
    </row>
    <row r="36" spans="1:8" ht="11.15" customHeight="1" x14ac:dyDescent="0.35">
      <c r="A36" s="1"/>
      <c r="B36" s="25" t="s">
        <v>811</v>
      </c>
      <c r="C36" s="186">
        <v>0</v>
      </c>
      <c r="D36" s="186">
        <v>8081.01</v>
      </c>
      <c r="E36" s="187">
        <v>1324.4233999999999</v>
      </c>
      <c r="F36" s="187">
        <v>5054.4081999999999</v>
      </c>
      <c r="G36" s="187">
        <v>1702.1784</v>
      </c>
      <c r="H36" s="187">
        <v>219.1729</v>
      </c>
    </row>
    <row r="37" spans="1:8" ht="11.15" customHeight="1" x14ac:dyDescent="0.35">
      <c r="A37" s="1"/>
      <c r="B37" s="25" t="s">
        <v>812</v>
      </c>
      <c r="C37" s="186">
        <v>0</v>
      </c>
      <c r="D37" s="186">
        <v>8160.43</v>
      </c>
      <c r="E37" s="187">
        <v>1296.1376</v>
      </c>
      <c r="F37" s="187">
        <v>5136.4111000000003</v>
      </c>
      <c r="G37" s="187">
        <v>1727.8813</v>
      </c>
      <c r="H37" s="187">
        <v>227.1146</v>
      </c>
    </row>
    <row r="38" spans="1:8" ht="11.15" customHeight="1" x14ac:dyDescent="0.35">
      <c r="A38" s="1"/>
      <c r="B38" s="25" t="s">
        <v>813</v>
      </c>
      <c r="C38" s="186">
        <v>0</v>
      </c>
      <c r="D38" s="186">
        <v>8122.89</v>
      </c>
      <c r="E38" s="187">
        <v>1331.3869999999999</v>
      </c>
      <c r="F38" s="187">
        <v>5055.6634000000004</v>
      </c>
      <c r="G38" s="187">
        <v>1735.8396</v>
      </c>
      <c r="H38" s="187">
        <v>223.94579999999999</v>
      </c>
    </row>
    <row r="39" spans="1:8" ht="11.15" customHeight="1" x14ac:dyDescent="0.35">
      <c r="A39" s="1"/>
      <c r="B39" s="25" t="s">
        <v>814</v>
      </c>
      <c r="C39" s="186">
        <v>0</v>
      </c>
      <c r="D39" s="186">
        <v>8109.91</v>
      </c>
      <c r="E39" s="187">
        <v>1293.5151000000001</v>
      </c>
      <c r="F39" s="187">
        <v>5094.4310999999998</v>
      </c>
      <c r="G39" s="187">
        <v>1721.9638</v>
      </c>
      <c r="H39" s="187">
        <v>223.16499999999999</v>
      </c>
    </row>
    <row r="40" spans="1:8" ht="11.15" customHeight="1" x14ac:dyDescent="0.35">
      <c r="A40" s="1"/>
      <c r="B40" s="25" t="s">
        <v>815</v>
      </c>
      <c r="C40" s="186">
        <v>0</v>
      </c>
      <c r="D40" s="186">
        <v>8109.29</v>
      </c>
      <c r="E40" s="187">
        <v>1285.4224999999999</v>
      </c>
      <c r="F40" s="187">
        <v>5039.1962000000003</v>
      </c>
      <c r="G40" s="187">
        <v>1784.6713</v>
      </c>
      <c r="H40" s="187">
        <v>218.5017</v>
      </c>
    </row>
    <row r="41" spans="1:8" ht="11.15" customHeight="1" x14ac:dyDescent="0.35">
      <c r="A41" s="1"/>
      <c r="B41" s="25" t="s">
        <v>816</v>
      </c>
      <c r="C41" s="186">
        <v>0</v>
      </c>
      <c r="D41" s="186">
        <v>8111.79</v>
      </c>
      <c r="E41" s="187">
        <v>1294.992</v>
      </c>
      <c r="F41" s="187">
        <v>5012.3725999999997</v>
      </c>
      <c r="G41" s="187">
        <v>1804.4254000000001</v>
      </c>
      <c r="H41" s="187">
        <v>223.1481</v>
      </c>
    </row>
    <row r="42" spans="1:8" ht="11.15" customHeight="1" x14ac:dyDescent="0.35">
      <c r="A42" s="1"/>
      <c r="B42" s="25" t="s">
        <v>817</v>
      </c>
      <c r="C42" s="186">
        <v>0</v>
      </c>
      <c r="D42" s="186">
        <v>7938.31</v>
      </c>
      <c r="E42" s="187">
        <v>1285.1741999999999</v>
      </c>
      <c r="F42" s="187">
        <v>4829.2389999999996</v>
      </c>
      <c r="G42" s="187">
        <v>1823.8968</v>
      </c>
      <c r="H42" s="187">
        <v>203.0163</v>
      </c>
    </row>
    <row r="43" spans="1:8" ht="11.15" customHeight="1" x14ac:dyDescent="0.35">
      <c r="A43" s="1"/>
      <c r="B43" s="25" t="s">
        <v>818</v>
      </c>
      <c r="C43" s="186">
        <v>0</v>
      </c>
      <c r="D43" s="186">
        <v>7781.41</v>
      </c>
      <c r="E43" s="187">
        <v>1240.8343</v>
      </c>
      <c r="F43" s="187">
        <v>4684.2812000000004</v>
      </c>
      <c r="G43" s="187">
        <v>1856.2945</v>
      </c>
      <c r="H43" s="187">
        <v>207.89609999999999</v>
      </c>
    </row>
    <row r="44" spans="1:8" ht="11.15" customHeight="1" x14ac:dyDescent="0.35">
      <c r="A44" s="1"/>
      <c r="B44" s="25" t="s">
        <v>819</v>
      </c>
      <c r="C44" s="186">
        <v>0</v>
      </c>
      <c r="D44" s="186">
        <v>7864.3</v>
      </c>
      <c r="E44" s="187">
        <v>1249.8161</v>
      </c>
      <c r="F44" s="187">
        <v>4748.0477000000001</v>
      </c>
      <c r="G44" s="187">
        <v>1866.4362000000001</v>
      </c>
      <c r="H44" s="187">
        <v>206.46</v>
      </c>
    </row>
    <row r="45" spans="1:8" ht="11.15" customHeight="1" x14ac:dyDescent="0.35">
      <c r="A45" s="1"/>
      <c r="B45" s="25" t="s">
        <v>820</v>
      </c>
      <c r="C45" s="186">
        <v>0</v>
      </c>
      <c r="D45" s="186">
        <v>7931.6</v>
      </c>
      <c r="E45" s="187">
        <v>1336.356</v>
      </c>
      <c r="F45" s="187">
        <v>4740.9672</v>
      </c>
      <c r="G45" s="187">
        <v>1854.2768000000001</v>
      </c>
      <c r="H45" s="187">
        <v>203.5992</v>
      </c>
    </row>
    <row r="46" spans="1:8" ht="11.15" customHeight="1" x14ac:dyDescent="0.35">
      <c r="A46" s="1"/>
      <c r="B46" s="25" t="s">
        <v>821</v>
      </c>
      <c r="C46" s="186">
        <v>0</v>
      </c>
      <c r="D46" s="186">
        <v>7936.2</v>
      </c>
      <c r="E46" s="187">
        <v>1340.9695999999999</v>
      </c>
      <c r="F46" s="187">
        <v>4736.9231</v>
      </c>
      <c r="G46" s="187">
        <v>1858.3072999999999</v>
      </c>
      <c r="H46" s="187">
        <v>209.3186</v>
      </c>
    </row>
    <row r="47" spans="1:8" ht="11.15" customHeight="1" x14ac:dyDescent="0.35">
      <c r="A47" s="1"/>
      <c r="B47" s="25" t="s">
        <v>822</v>
      </c>
      <c r="C47" s="186">
        <v>0</v>
      </c>
      <c r="D47" s="186">
        <v>7887.2</v>
      </c>
      <c r="E47" s="187">
        <v>1326.2321999999999</v>
      </c>
      <c r="F47" s="187">
        <v>4706.2507999999998</v>
      </c>
      <c r="G47" s="187">
        <v>1854.7170000000001</v>
      </c>
      <c r="H47" s="187">
        <v>208.0951</v>
      </c>
    </row>
    <row r="48" spans="1:8" ht="11.15" customHeight="1" x14ac:dyDescent="0.35">
      <c r="A48" s="1"/>
      <c r="B48" s="25" t="s">
        <v>823</v>
      </c>
      <c r="C48" s="186">
        <v>0</v>
      </c>
      <c r="D48" s="186">
        <v>7897.2</v>
      </c>
      <c r="E48" s="187">
        <v>1368.8852999999999</v>
      </c>
      <c r="F48" s="187">
        <v>4656.6039000000001</v>
      </c>
      <c r="G48" s="187">
        <v>1871.7108000000001</v>
      </c>
      <c r="H48" s="187">
        <v>221.07849999999999</v>
      </c>
    </row>
    <row r="49" spans="1:8" ht="11.15" customHeight="1" x14ac:dyDescent="0.35">
      <c r="A49" s="1"/>
      <c r="B49" s="25" t="s">
        <v>824</v>
      </c>
      <c r="C49" s="186">
        <v>0</v>
      </c>
      <c r="D49" s="186">
        <v>7889.1</v>
      </c>
      <c r="E49" s="187">
        <v>1350.8358000000001</v>
      </c>
      <c r="F49" s="187">
        <v>4675.1359000000002</v>
      </c>
      <c r="G49" s="187">
        <v>1863.1283000000001</v>
      </c>
      <c r="H49" s="187">
        <v>232.11930000000001</v>
      </c>
    </row>
    <row r="50" spans="1:8" ht="11.15" customHeight="1" x14ac:dyDescent="0.35">
      <c r="A50" s="1"/>
      <c r="B50" s="25" t="s">
        <v>825</v>
      </c>
      <c r="C50" s="186">
        <v>0</v>
      </c>
      <c r="D50" s="186">
        <v>7776.8</v>
      </c>
      <c r="E50" s="187">
        <v>1315.1737000000001</v>
      </c>
      <c r="F50" s="187">
        <v>4583.0020000000004</v>
      </c>
      <c r="G50" s="187">
        <v>1878.6242999999999</v>
      </c>
      <c r="H50" s="187">
        <v>235.4605</v>
      </c>
    </row>
    <row r="51" spans="1:8" ht="11.15" customHeight="1" x14ac:dyDescent="0.35">
      <c r="A51" s="1"/>
      <c r="B51" s="25" t="s">
        <v>826</v>
      </c>
      <c r="C51" s="186">
        <v>0</v>
      </c>
      <c r="D51" s="186">
        <v>7743.5</v>
      </c>
      <c r="E51" s="187">
        <v>1280.3199</v>
      </c>
      <c r="F51" s="187">
        <v>4620.0273999999999</v>
      </c>
      <c r="G51" s="187">
        <v>1843.1527000000001</v>
      </c>
      <c r="H51" s="187">
        <v>238.7124</v>
      </c>
    </row>
    <row r="52" spans="1:8" ht="11.15" customHeight="1" x14ac:dyDescent="0.35">
      <c r="A52" s="1"/>
      <c r="B52" s="25" t="s">
        <v>827</v>
      </c>
      <c r="C52" s="186">
        <v>0</v>
      </c>
      <c r="D52" s="186">
        <v>7525</v>
      </c>
      <c r="E52" s="187">
        <v>1187.6339</v>
      </c>
      <c r="F52" s="187">
        <v>4501.2828</v>
      </c>
      <c r="G52" s="187">
        <v>1836.0833</v>
      </c>
      <c r="H52" s="187">
        <v>236.0514</v>
      </c>
    </row>
    <row r="53" spans="1:8" ht="11.15" customHeight="1" x14ac:dyDescent="0.35">
      <c r="A53" s="1"/>
      <c r="B53" s="25" t="s">
        <v>828</v>
      </c>
      <c r="C53" s="186">
        <v>0</v>
      </c>
      <c r="D53" s="186">
        <v>7417.2</v>
      </c>
      <c r="E53" s="187">
        <v>1181.146</v>
      </c>
      <c r="F53" s="187">
        <v>4436.9066000000003</v>
      </c>
      <c r="G53" s="187">
        <v>1799.1474000000001</v>
      </c>
      <c r="H53" s="187">
        <v>234.63849999999999</v>
      </c>
    </row>
    <row r="54" spans="1:8" ht="11.15" customHeight="1" x14ac:dyDescent="0.35">
      <c r="A54" s="1"/>
      <c r="B54" s="25" t="s">
        <v>829</v>
      </c>
      <c r="C54" s="186">
        <v>0</v>
      </c>
      <c r="D54" s="186">
        <v>7055.5</v>
      </c>
      <c r="E54" s="187">
        <v>1107.3752999999999</v>
      </c>
      <c r="F54" s="187">
        <v>4174.0200999999997</v>
      </c>
      <c r="G54" s="187">
        <v>1774.1045999999999</v>
      </c>
      <c r="H54" s="187">
        <v>233.8664</v>
      </c>
    </row>
    <row r="55" spans="1:8" ht="11.15" customHeight="1" x14ac:dyDescent="0.35">
      <c r="A55" s="1"/>
      <c r="B55" s="25" t="s">
        <v>78</v>
      </c>
      <c r="C55" s="186">
        <v>0</v>
      </c>
      <c r="D55" s="186">
        <v>6929.5</v>
      </c>
      <c r="E55" s="187">
        <v>1114.6247000000001</v>
      </c>
      <c r="F55" s="187">
        <v>4020.4265999999998</v>
      </c>
      <c r="G55" s="187">
        <v>1794.4486999999999</v>
      </c>
      <c r="H55" s="187">
        <v>229.0067</v>
      </c>
    </row>
    <row r="56" spans="1:8" ht="17.149999999999999" customHeight="1" x14ac:dyDescent="0.35">
      <c r="A56" s="1"/>
      <c r="B56" s="26" t="s">
        <v>842</v>
      </c>
      <c r="C56" s="188">
        <v>0</v>
      </c>
      <c r="D56" s="188">
        <v>8223.2199999999993</v>
      </c>
      <c r="E56" s="189">
        <v>1368.8852999999999</v>
      </c>
      <c r="F56" s="189">
        <v>5162.34</v>
      </c>
      <c r="G56" s="189">
        <v>1878.6242999999999</v>
      </c>
      <c r="H56" s="189">
        <v>252.22450000000001</v>
      </c>
    </row>
    <row r="57" spans="1:8" ht="17.149999999999999" customHeight="1" x14ac:dyDescent="0.35">
      <c r="A57" s="1"/>
      <c r="B57" s="26" t="s">
        <v>843</v>
      </c>
      <c r="C57" s="188">
        <v>0</v>
      </c>
      <c r="D57" s="188">
        <v>6339.3</v>
      </c>
      <c r="E57" s="189">
        <v>991.28459999999995</v>
      </c>
      <c r="F57" s="189">
        <v>3699.3175000000001</v>
      </c>
      <c r="G57" s="189">
        <v>1586.2791999999999</v>
      </c>
      <c r="H57" s="189">
        <v>201.8835</v>
      </c>
    </row>
    <row r="58" spans="1:8" ht="17.149999999999999" customHeight="1" x14ac:dyDescent="0.35">
      <c r="A58" s="1"/>
      <c r="B58" s="26" t="s">
        <v>844</v>
      </c>
      <c r="C58" s="188">
        <v>0</v>
      </c>
      <c r="D58" s="188">
        <v>7453.3422916666659</v>
      </c>
      <c r="E58" s="189">
        <v>1207.0303375000001</v>
      </c>
      <c r="F58" s="189">
        <v>4521.9816416666663</v>
      </c>
      <c r="G58" s="189">
        <v>1724.3303125</v>
      </c>
      <c r="H58" s="189">
        <v>221.43876875000001</v>
      </c>
    </row>
    <row r="59" spans="1:8" ht="17.149999999999999" customHeight="1" x14ac:dyDescent="0.35">
      <c r="A59" s="1"/>
      <c r="B59" s="23" t="s">
        <v>845</v>
      </c>
      <c r="C59" s="190">
        <v>0</v>
      </c>
      <c r="D59" s="190">
        <v>178880.215</v>
      </c>
      <c r="E59" s="191">
        <v>28968.7281</v>
      </c>
      <c r="F59" s="191">
        <v>108527.5594</v>
      </c>
      <c r="G59" s="191">
        <v>41383.927499999998</v>
      </c>
      <c r="H59" s="191">
        <v>5314.5304500000002</v>
      </c>
    </row>
    <row r="60" spans="1:8" x14ac:dyDescent="0.35">
      <c r="A60" s="1"/>
      <c r="B60" s="1"/>
      <c r="C60" s="1"/>
      <c r="D60" s="1"/>
      <c r="E60" s="1"/>
      <c r="F60" s="1"/>
      <c r="G60" s="1"/>
      <c r="H60" s="1"/>
    </row>
    <row r="61" spans="1:8" ht="15.5" x14ac:dyDescent="0.35">
      <c r="A61" s="1"/>
      <c r="B61" s="27" t="s">
        <v>846</v>
      </c>
      <c r="C61" s="1"/>
      <c r="D61" s="1"/>
      <c r="E61" s="1"/>
      <c r="F61" s="1"/>
      <c r="G61" s="1"/>
      <c r="H61" s="1"/>
    </row>
    <row r="62" spans="1:8" ht="15.5" x14ac:dyDescent="0.35">
      <c r="A62" s="1"/>
      <c r="B62" s="27"/>
      <c r="C62" s="1"/>
      <c r="D62" s="1"/>
      <c r="E62" s="1"/>
      <c r="F62" s="1"/>
      <c r="G62" s="1"/>
      <c r="H62" s="1"/>
    </row>
    <row r="63" spans="1:8" x14ac:dyDescent="0.35">
      <c r="A63" s="1"/>
      <c r="B63" s="28"/>
      <c r="C63" s="28"/>
      <c r="D63" s="1" t="s">
        <v>847</v>
      </c>
      <c r="E63" s="29"/>
      <c r="F63" s="1"/>
      <c r="G63" s="1"/>
      <c r="H63" s="1"/>
    </row>
    <row r="64" spans="1:8" x14ac:dyDescent="0.35">
      <c r="A64" s="1"/>
      <c r="B64" s="30"/>
      <c r="C64" s="30"/>
      <c r="D64" s="1" t="s">
        <v>848</v>
      </c>
      <c r="E64" s="29"/>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089843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26" t="s">
        <v>835</v>
      </c>
      <c r="C6" s="224" t="s">
        <v>850</v>
      </c>
      <c r="D6" s="224"/>
      <c r="E6" s="224"/>
      <c r="F6" s="224"/>
      <c r="G6" s="224"/>
      <c r="H6" s="224"/>
      <c r="I6" s="224"/>
      <c r="J6" s="224"/>
      <c r="K6" s="224"/>
      <c r="L6" s="224"/>
      <c r="M6" s="224"/>
      <c r="N6" s="224"/>
      <c r="O6" s="224"/>
      <c r="P6" s="224"/>
      <c r="Q6" s="224"/>
      <c r="R6" s="224"/>
      <c r="S6" s="224"/>
      <c r="T6" s="224"/>
      <c r="U6" s="224"/>
      <c r="V6" s="224"/>
      <c r="W6" s="224"/>
      <c r="X6" s="225" t="s">
        <v>851</v>
      </c>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4" t="s">
        <v>852</v>
      </c>
      <c r="BQ6" s="224"/>
      <c r="BR6" s="224"/>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row>
    <row r="7" spans="1:98" ht="48.75" customHeight="1" x14ac:dyDescent="0.35">
      <c r="A7" s="1"/>
      <c r="B7" s="226"/>
      <c r="C7" s="32" t="s">
        <v>853</v>
      </c>
      <c r="D7" s="32" t="s">
        <v>854</v>
      </c>
      <c r="E7" s="32" t="s">
        <v>855</v>
      </c>
      <c r="F7" s="32" t="s">
        <v>856</v>
      </c>
      <c r="G7" s="32" t="s">
        <v>857</v>
      </c>
      <c r="H7" s="32" t="s">
        <v>858</v>
      </c>
      <c r="I7" s="32" t="s">
        <v>859</v>
      </c>
      <c r="J7" s="32" t="s">
        <v>860</v>
      </c>
      <c r="K7" s="32" t="s">
        <v>861</v>
      </c>
      <c r="L7" s="32" t="s">
        <v>862</v>
      </c>
      <c r="M7" s="32" t="s">
        <v>863</v>
      </c>
      <c r="N7" s="32" t="s">
        <v>864</v>
      </c>
      <c r="O7" s="32" t="s">
        <v>865</v>
      </c>
      <c r="P7" s="32" t="s">
        <v>866</v>
      </c>
      <c r="Q7" s="32" t="s">
        <v>867</v>
      </c>
      <c r="R7" s="32" t="s">
        <v>868</v>
      </c>
      <c r="S7" s="32" t="s">
        <v>869</v>
      </c>
      <c r="T7" s="32" t="s">
        <v>870</v>
      </c>
      <c r="U7" s="32" t="s">
        <v>871</v>
      </c>
      <c r="V7" s="32" t="s">
        <v>872</v>
      </c>
      <c r="W7" s="32" t="s">
        <v>873</v>
      </c>
      <c r="X7" s="33" t="s">
        <v>874</v>
      </c>
      <c r="Y7" s="33" t="s">
        <v>875</v>
      </c>
      <c r="Z7" s="33" t="s">
        <v>876</v>
      </c>
      <c r="AA7" s="33" t="s">
        <v>853</v>
      </c>
      <c r="AB7" s="33" t="s">
        <v>854</v>
      </c>
      <c r="AC7" s="33" t="s">
        <v>877</v>
      </c>
      <c r="AD7" s="33" t="s">
        <v>857</v>
      </c>
      <c r="AE7" s="33" t="s">
        <v>858</v>
      </c>
      <c r="AF7" s="33" t="s">
        <v>878</v>
      </c>
      <c r="AG7" s="33" t="s">
        <v>859</v>
      </c>
      <c r="AH7" s="33" t="s">
        <v>879</v>
      </c>
      <c r="AI7" s="33" t="s">
        <v>880</v>
      </c>
      <c r="AJ7" s="33" t="s">
        <v>881</v>
      </c>
      <c r="AK7" s="33" t="s">
        <v>882</v>
      </c>
      <c r="AL7" s="33" t="s">
        <v>883</v>
      </c>
      <c r="AM7" s="33" t="s">
        <v>884</v>
      </c>
      <c r="AN7" s="33" t="s">
        <v>885</v>
      </c>
      <c r="AO7" s="33" t="s">
        <v>886</v>
      </c>
      <c r="AP7" s="33" t="s">
        <v>346</v>
      </c>
      <c r="AQ7" s="33" t="s">
        <v>887</v>
      </c>
      <c r="AR7" s="33" t="s">
        <v>888</v>
      </c>
      <c r="AS7" s="33" t="s">
        <v>889</v>
      </c>
      <c r="AT7" s="33" t="s">
        <v>890</v>
      </c>
      <c r="AU7" s="33" t="s">
        <v>891</v>
      </c>
      <c r="AV7" s="33" t="s">
        <v>892</v>
      </c>
      <c r="AW7" s="33" t="s">
        <v>893</v>
      </c>
      <c r="AX7" s="33" t="s">
        <v>866</v>
      </c>
      <c r="AY7" s="33" t="s">
        <v>894</v>
      </c>
      <c r="AZ7" s="33" t="s">
        <v>895</v>
      </c>
      <c r="BA7" s="33" t="s">
        <v>896</v>
      </c>
      <c r="BB7" s="33" t="s">
        <v>867</v>
      </c>
      <c r="BC7" s="33" t="s">
        <v>897</v>
      </c>
      <c r="BD7" s="33" t="s">
        <v>869</v>
      </c>
      <c r="BE7" s="33" t="s">
        <v>898</v>
      </c>
      <c r="BF7" s="33" t="s">
        <v>899</v>
      </c>
      <c r="BG7" s="33" t="s">
        <v>900</v>
      </c>
      <c r="BH7" s="33" t="s">
        <v>901</v>
      </c>
      <c r="BI7" s="33" t="s">
        <v>902</v>
      </c>
      <c r="BJ7" s="33" t="s">
        <v>871</v>
      </c>
      <c r="BK7" s="33" t="s">
        <v>903</v>
      </c>
      <c r="BL7" s="33" t="s">
        <v>904</v>
      </c>
      <c r="BM7" s="33" t="s">
        <v>872</v>
      </c>
      <c r="BN7" s="33" t="s">
        <v>618</v>
      </c>
      <c r="BO7" s="33" t="s">
        <v>873</v>
      </c>
      <c r="BP7" s="32" t="s">
        <v>185</v>
      </c>
      <c r="BQ7" s="32" t="s">
        <v>853</v>
      </c>
      <c r="BR7" s="32" t="s">
        <v>905</v>
      </c>
      <c r="BS7" s="32" t="s">
        <v>906</v>
      </c>
      <c r="BT7" s="32" t="s">
        <v>907</v>
      </c>
      <c r="BU7" s="32" t="s">
        <v>908</v>
      </c>
      <c r="BV7" s="32" t="s">
        <v>909</v>
      </c>
      <c r="BW7" s="32" t="s">
        <v>910</v>
      </c>
      <c r="BX7" s="32" t="s">
        <v>911</v>
      </c>
      <c r="BY7" s="32" t="s">
        <v>859</v>
      </c>
      <c r="BZ7" s="32" t="s">
        <v>912</v>
      </c>
      <c r="CA7" s="32" t="s">
        <v>913</v>
      </c>
      <c r="CB7" s="32" t="s">
        <v>883</v>
      </c>
      <c r="CC7" s="32" t="s">
        <v>886</v>
      </c>
      <c r="CD7" s="32" t="s">
        <v>346</v>
      </c>
      <c r="CE7" s="32" t="s">
        <v>351</v>
      </c>
      <c r="CF7" s="32" t="s">
        <v>914</v>
      </c>
      <c r="CG7" s="32" t="s">
        <v>915</v>
      </c>
      <c r="CH7" s="32" t="s">
        <v>889</v>
      </c>
      <c r="CI7" s="32" t="s">
        <v>890</v>
      </c>
      <c r="CJ7" s="32" t="s">
        <v>891</v>
      </c>
      <c r="CK7" s="32" t="s">
        <v>893</v>
      </c>
      <c r="CL7" s="32" t="s">
        <v>916</v>
      </c>
      <c r="CM7" s="32" t="s">
        <v>867</v>
      </c>
      <c r="CN7" s="32" t="s">
        <v>869</v>
      </c>
      <c r="CO7" s="32" t="s">
        <v>917</v>
      </c>
      <c r="CP7" s="32" t="s">
        <v>488</v>
      </c>
      <c r="CQ7" s="32" t="s">
        <v>871</v>
      </c>
      <c r="CR7" s="32" t="s">
        <v>618</v>
      </c>
      <c r="CS7" s="32" t="s">
        <v>873</v>
      </c>
      <c r="CT7" s="32" t="s">
        <v>918</v>
      </c>
    </row>
    <row r="8" spans="1:98" ht="15.5" x14ac:dyDescent="0.35">
      <c r="A8" s="1"/>
      <c r="B8" s="34" t="s">
        <v>783</v>
      </c>
      <c r="C8" s="35">
        <v>3.1373000000000002</v>
      </c>
      <c r="D8" s="35"/>
      <c r="E8" s="35">
        <v>49.598030000000001</v>
      </c>
      <c r="F8" s="35">
        <v>11.454000000000001</v>
      </c>
      <c r="G8" s="35"/>
      <c r="H8" s="35"/>
      <c r="I8" s="35"/>
      <c r="J8" s="35"/>
      <c r="K8" s="35">
        <v>21.507300000000001</v>
      </c>
      <c r="L8" s="35">
        <v>26.688199999999998</v>
      </c>
      <c r="M8" s="35">
        <v>14.208399999999999</v>
      </c>
      <c r="N8" s="35">
        <v>13.37</v>
      </c>
      <c r="O8" s="35">
        <v>32.945999999999998</v>
      </c>
      <c r="P8" s="35"/>
      <c r="Q8" s="35"/>
      <c r="R8" s="35">
        <v>53.194000000000003</v>
      </c>
      <c r="S8" s="35"/>
      <c r="T8" s="35">
        <v>42.31409</v>
      </c>
      <c r="U8" s="35"/>
      <c r="V8" s="35">
        <v>9.4</v>
      </c>
      <c r="W8" s="35"/>
      <c r="X8" s="35">
        <v>163.13068999999999</v>
      </c>
      <c r="Y8" s="35"/>
      <c r="Z8" s="35">
        <v>10.67807</v>
      </c>
      <c r="AA8" s="35">
        <v>8.2094000000000005</v>
      </c>
      <c r="AB8" s="35"/>
      <c r="AC8" s="35">
        <v>17.52</v>
      </c>
      <c r="AD8" s="35"/>
      <c r="AE8" s="35"/>
      <c r="AF8" s="35">
        <v>5.9</v>
      </c>
      <c r="AG8" s="35"/>
      <c r="AH8" s="35"/>
      <c r="AI8" s="35"/>
      <c r="AJ8" s="35">
        <v>5.33786</v>
      </c>
      <c r="AK8" s="35"/>
      <c r="AL8" s="35">
        <v>1.3734999999999999</v>
      </c>
      <c r="AM8" s="35">
        <v>49.77458</v>
      </c>
      <c r="AN8" s="35">
        <v>118.08513000000001</v>
      </c>
      <c r="AO8" s="35">
        <v>27.152999999999999</v>
      </c>
      <c r="AP8" s="35">
        <v>0.81</v>
      </c>
      <c r="AQ8" s="35">
        <v>67.112300000000005</v>
      </c>
      <c r="AR8" s="35"/>
      <c r="AS8" s="35">
        <v>37.845999999999997</v>
      </c>
      <c r="AT8" s="35">
        <v>24.97</v>
      </c>
      <c r="AU8" s="35"/>
      <c r="AV8" s="35">
        <v>190.37970000000001</v>
      </c>
      <c r="AW8" s="35">
        <v>33.585929999999998</v>
      </c>
      <c r="AX8" s="35"/>
      <c r="AY8" s="35"/>
      <c r="AZ8" s="35"/>
      <c r="BA8" s="35">
        <v>2.4</v>
      </c>
      <c r="BB8" s="35"/>
      <c r="BC8" s="35">
        <v>65.880979999999994</v>
      </c>
      <c r="BD8" s="35"/>
      <c r="BE8" s="35">
        <v>15</v>
      </c>
      <c r="BF8" s="35"/>
      <c r="BG8" s="35"/>
      <c r="BH8" s="35"/>
      <c r="BI8" s="35">
        <v>3.5651199999999998</v>
      </c>
      <c r="BJ8" s="35"/>
      <c r="BK8" s="35">
        <v>4.6016000000000004</v>
      </c>
      <c r="BL8" s="35"/>
      <c r="BM8" s="35"/>
      <c r="BN8" s="35">
        <v>56.744</v>
      </c>
      <c r="BO8" s="35"/>
      <c r="BP8" s="35">
        <v>22.108039999999999</v>
      </c>
      <c r="BQ8" s="35">
        <v>0.60199999999999998</v>
      </c>
      <c r="BR8" s="35">
        <v>4.9941199999999997</v>
      </c>
      <c r="BS8" s="35">
        <v>135.68</v>
      </c>
      <c r="BT8" s="35">
        <v>11.98136</v>
      </c>
      <c r="BU8" s="35"/>
      <c r="BV8" s="35">
        <v>36.093699999999998</v>
      </c>
      <c r="BW8" s="35">
        <v>3.85819</v>
      </c>
      <c r="BX8" s="35"/>
      <c r="BY8" s="35"/>
      <c r="BZ8" s="35">
        <v>82.838300000000004</v>
      </c>
      <c r="CA8" s="35">
        <v>1.55461</v>
      </c>
      <c r="CB8" s="35">
        <v>0.50980000000000003</v>
      </c>
      <c r="CC8" s="35">
        <v>0.59</v>
      </c>
      <c r="CD8" s="35">
        <v>27.741099999999999</v>
      </c>
      <c r="CE8" s="35">
        <v>440.14161999999999</v>
      </c>
      <c r="CF8" s="35"/>
      <c r="CG8" s="35">
        <v>152.82113000000001</v>
      </c>
      <c r="CH8" s="35">
        <v>18.149000000000001</v>
      </c>
      <c r="CI8" s="35"/>
      <c r="CJ8" s="35"/>
      <c r="CK8" s="35">
        <v>16.090199999999999</v>
      </c>
      <c r="CL8" s="35">
        <v>1.6193200000000001</v>
      </c>
      <c r="CM8" s="35"/>
      <c r="CN8" s="35"/>
      <c r="CO8" s="35">
        <v>15.663970000000001</v>
      </c>
      <c r="CP8" s="35">
        <v>234.54</v>
      </c>
      <c r="CQ8" s="35"/>
      <c r="CR8" s="35">
        <v>41.44</v>
      </c>
      <c r="CS8" s="35"/>
      <c r="CT8" s="35">
        <v>30.338000000000001</v>
      </c>
    </row>
    <row r="9" spans="1:98" ht="15.5" x14ac:dyDescent="0.35">
      <c r="A9" s="1"/>
      <c r="B9" s="36" t="s">
        <v>784</v>
      </c>
      <c r="C9" s="37">
        <v>2.8757999999999999</v>
      </c>
      <c r="D9" s="37"/>
      <c r="E9" s="37">
        <v>50.15992</v>
      </c>
      <c r="F9" s="37">
        <v>11.246</v>
      </c>
      <c r="G9" s="37"/>
      <c r="H9" s="37"/>
      <c r="I9" s="37"/>
      <c r="J9" s="37"/>
      <c r="K9" s="37">
        <v>21.190100000000001</v>
      </c>
      <c r="L9" s="37">
        <v>27.1435</v>
      </c>
      <c r="M9" s="37">
        <v>14.4237</v>
      </c>
      <c r="N9" s="37">
        <v>13.77</v>
      </c>
      <c r="O9" s="37">
        <v>32.896000000000001</v>
      </c>
      <c r="P9" s="37"/>
      <c r="Q9" s="37"/>
      <c r="R9" s="37">
        <v>53.204000000000001</v>
      </c>
      <c r="S9" s="37"/>
      <c r="T9" s="37">
        <v>43.205849999999998</v>
      </c>
      <c r="U9" s="37"/>
      <c r="V9" s="37">
        <v>9.8000000000000007</v>
      </c>
      <c r="W9" s="37"/>
      <c r="X9" s="37">
        <v>157.68463</v>
      </c>
      <c r="Y9" s="37"/>
      <c r="Z9" s="37">
        <v>10.33633</v>
      </c>
      <c r="AA9" s="37">
        <v>7.9084000000000003</v>
      </c>
      <c r="AB9" s="37"/>
      <c r="AC9" s="37">
        <v>17.309999999999999</v>
      </c>
      <c r="AD9" s="37"/>
      <c r="AE9" s="37"/>
      <c r="AF9" s="37">
        <v>8.6</v>
      </c>
      <c r="AG9" s="37"/>
      <c r="AH9" s="37"/>
      <c r="AI9" s="37"/>
      <c r="AJ9" s="37">
        <v>5.3343100000000003</v>
      </c>
      <c r="AK9" s="37"/>
      <c r="AL9" s="37">
        <v>1.2042999999999999</v>
      </c>
      <c r="AM9" s="37">
        <v>51.162930000000003</v>
      </c>
      <c r="AN9" s="37">
        <v>115.50627</v>
      </c>
      <c r="AO9" s="37">
        <v>27.366700000000002</v>
      </c>
      <c r="AP9" s="37">
        <v>0.7</v>
      </c>
      <c r="AQ9" s="37">
        <v>47.932699999999997</v>
      </c>
      <c r="AR9" s="37"/>
      <c r="AS9" s="37">
        <v>37.768000000000001</v>
      </c>
      <c r="AT9" s="37">
        <v>27.931999999999999</v>
      </c>
      <c r="AU9" s="37"/>
      <c r="AV9" s="37">
        <v>190.286</v>
      </c>
      <c r="AW9" s="37">
        <v>33.037820000000004</v>
      </c>
      <c r="AX9" s="37"/>
      <c r="AY9" s="37"/>
      <c r="AZ9" s="37"/>
      <c r="BA9" s="37">
        <v>2.4</v>
      </c>
      <c r="BB9" s="37"/>
      <c r="BC9" s="37">
        <v>66.062430000000006</v>
      </c>
      <c r="BD9" s="37"/>
      <c r="BE9" s="37">
        <v>15</v>
      </c>
      <c r="BF9" s="37"/>
      <c r="BG9" s="37"/>
      <c r="BH9" s="37"/>
      <c r="BI9" s="37">
        <v>3.3562699999999999</v>
      </c>
      <c r="BJ9" s="37"/>
      <c r="BK9" s="37">
        <v>4.5861499999999999</v>
      </c>
      <c r="BL9" s="37"/>
      <c r="BM9" s="37"/>
      <c r="BN9" s="37">
        <v>56.15</v>
      </c>
      <c r="BO9" s="37"/>
      <c r="BP9" s="37">
        <v>22.216609999999999</v>
      </c>
      <c r="BQ9" s="37">
        <v>0.53580000000000005</v>
      </c>
      <c r="BR9" s="37">
        <v>5.0628799999999998</v>
      </c>
      <c r="BS9" s="37">
        <v>135.62</v>
      </c>
      <c r="BT9" s="37">
        <v>9.9005700000000001</v>
      </c>
      <c r="BU9" s="37"/>
      <c r="BV9" s="37">
        <v>36.184399999999997</v>
      </c>
      <c r="BW9" s="37">
        <v>3.9634800000000001</v>
      </c>
      <c r="BX9" s="37"/>
      <c r="BY9" s="37"/>
      <c r="BZ9" s="37">
        <v>83.583200000000005</v>
      </c>
      <c r="CA9" s="37">
        <v>1.5565800000000001</v>
      </c>
      <c r="CB9" s="37">
        <v>0.46389999999999998</v>
      </c>
      <c r="CC9" s="37">
        <v>0.56000000000000005</v>
      </c>
      <c r="CD9" s="37">
        <v>26.542950000000001</v>
      </c>
      <c r="CE9" s="37">
        <v>441.18036000000001</v>
      </c>
      <c r="CF9" s="37"/>
      <c r="CG9" s="37">
        <v>153.82428999999999</v>
      </c>
      <c r="CH9" s="37">
        <v>17.87</v>
      </c>
      <c r="CI9" s="37"/>
      <c r="CJ9" s="37"/>
      <c r="CK9" s="37">
        <v>16.46293</v>
      </c>
      <c r="CL9" s="37">
        <v>1.6535299999999999</v>
      </c>
      <c r="CM9" s="37"/>
      <c r="CN9" s="37"/>
      <c r="CO9" s="37">
        <v>15.47039</v>
      </c>
      <c r="CP9" s="37">
        <v>231.06</v>
      </c>
      <c r="CQ9" s="37"/>
      <c r="CR9" s="37">
        <v>41.063000000000002</v>
      </c>
      <c r="CS9" s="37"/>
      <c r="CT9" s="37">
        <v>30.542999999999999</v>
      </c>
    </row>
    <row r="10" spans="1:98" ht="15.5" x14ac:dyDescent="0.35">
      <c r="A10" s="1"/>
      <c r="B10" s="36" t="s">
        <v>785</v>
      </c>
      <c r="C10" s="37">
        <v>3.1097999999999999</v>
      </c>
      <c r="D10" s="37"/>
      <c r="E10" s="37">
        <v>49.964060000000003</v>
      </c>
      <c r="F10" s="37">
        <v>10.637</v>
      </c>
      <c r="G10" s="37"/>
      <c r="H10" s="37"/>
      <c r="I10" s="37"/>
      <c r="J10" s="37"/>
      <c r="K10" s="37">
        <v>21.225100000000001</v>
      </c>
      <c r="L10" s="37">
        <v>26.850300000000001</v>
      </c>
      <c r="M10" s="37">
        <v>15.035</v>
      </c>
      <c r="N10" s="37">
        <v>14.46</v>
      </c>
      <c r="O10" s="37">
        <v>32.415999999999997</v>
      </c>
      <c r="P10" s="37"/>
      <c r="Q10" s="37"/>
      <c r="R10" s="37">
        <v>52.606000000000002</v>
      </c>
      <c r="S10" s="37"/>
      <c r="T10" s="37">
        <v>42.10566</v>
      </c>
      <c r="U10" s="37"/>
      <c r="V10" s="37">
        <v>9.3000000000000007</v>
      </c>
      <c r="W10" s="37"/>
      <c r="X10" s="37">
        <v>122.36658</v>
      </c>
      <c r="Y10" s="37"/>
      <c r="Z10" s="37">
        <v>10.374790000000001</v>
      </c>
      <c r="AA10" s="37">
        <v>7.7546999999999997</v>
      </c>
      <c r="AB10" s="37"/>
      <c r="AC10" s="37">
        <v>16.940000000000001</v>
      </c>
      <c r="AD10" s="37"/>
      <c r="AE10" s="37"/>
      <c r="AF10" s="37">
        <v>6.8</v>
      </c>
      <c r="AG10" s="37"/>
      <c r="AH10" s="37"/>
      <c r="AI10" s="37"/>
      <c r="AJ10" s="37">
        <v>5.31128</v>
      </c>
      <c r="AK10" s="37"/>
      <c r="AL10" s="37">
        <v>1.1177999999999999</v>
      </c>
      <c r="AM10" s="37">
        <v>50.207999999999998</v>
      </c>
      <c r="AN10" s="37">
        <v>110.76143</v>
      </c>
      <c r="AO10" s="37">
        <v>26.955200000000001</v>
      </c>
      <c r="AP10" s="37">
        <v>0.64</v>
      </c>
      <c r="AQ10" s="37">
        <v>41.491599999999998</v>
      </c>
      <c r="AR10" s="37"/>
      <c r="AS10" s="37">
        <v>38.311</v>
      </c>
      <c r="AT10" s="37">
        <v>27.972000000000001</v>
      </c>
      <c r="AU10" s="37"/>
      <c r="AV10" s="37">
        <v>191.21770000000001</v>
      </c>
      <c r="AW10" s="37">
        <v>33.576639999999998</v>
      </c>
      <c r="AX10" s="37"/>
      <c r="AY10" s="37"/>
      <c r="AZ10" s="37"/>
      <c r="BA10" s="37">
        <v>2.2999999999999998</v>
      </c>
      <c r="BB10" s="37"/>
      <c r="BC10" s="37">
        <v>65.731589999999997</v>
      </c>
      <c r="BD10" s="37"/>
      <c r="BE10" s="37">
        <v>15</v>
      </c>
      <c r="BF10" s="37"/>
      <c r="BG10" s="37"/>
      <c r="BH10" s="37"/>
      <c r="BI10" s="37">
        <v>4.3883900000000002</v>
      </c>
      <c r="BJ10" s="37"/>
      <c r="BK10" s="37">
        <v>4.5041599999999997</v>
      </c>
      <c r="BL10" s="37"/>
      <c r="BM10" s="37"/>
      <c r="BN10" s="37">
        <v>54.921999999999997</v>
      </c>
      <c r="BO10" s="37"/>
      <c r="BP10" s="37">
        <v>22.392769999999999</v>
      </c>
      <c r="BQ10" s="37">
        <v>0.53580000000000005</v>
      </c>
      <c r="BR10" s="37">
        <v>5.0341300000000002</v>
      </c>
      <c r="BS10" s="37">
        <v>135.79</v>
      </c>
      <c r="BT10" s="37">
        <v>10.954610000000001</v>
      </c>
      <c r="BU10" s="37"/>
      <c r="BV10" s="37">
        <v>35.642000000000003</v>
      </c>
      <c r="BW10" s="37">
        <v>4.0072999999999999</v>
      </c>
      <c r="BX10" s="37"/>
      <c r="BY10" s="37"/>
      <c r="BZ10" s="37">
        <v>83.605900000000005</v>
      </c>
      <c r="CA10" s="37">
        <v>1.64011</v>
      </c>
      <c r="CB10" s="37">
        <v>0.4148</v>
      </c>
      <c r="CC10" s="37">
        <v>0.59</v>
      </c>
      <c r="CD10" s="37">
        <v>27.594930000000002</v>
      </c>
      <c r="CE10" s="37">
        <v>441.77411999999998</v>
      </c>
      <c r="CF10" s="37"/>
      <c r="CG10" s="37">
        <v>154.58896999999999</v>
      </c>
      <c r="CH10" s="37">
        <v>18.454999999999998</v>
      </c>
      <c r="CI10" s="37"/>
      <c r="CJ10" s="37"/>
      <c r="CK10" s="37">
        <v>16.599589999999999</v>
      </c>
      <c r="CL10" s="37">
        <v>1.6393800000000001</v>
      </c>
      <c r="CM10" s="37"/>
      <c r="CN10" s="37"/>
      <c r="CO10" s="37">
        <v>15.606439999999999</v>
      </c>
      <c r="CP10" s="37">
        <v>232.84</v>
      </c>
      <c r="CQ10" s="37"/>
      <c r="CR10" s="37">
        <v>41.009</v>
      </c>
      <c r="CS10" s="37"/>
      <c r="CT10" s="37">
        <v>30.518999999999998</v>
      </c>
    </row>
    <row r="11" spans="1:98" ht="15.5" x14ac:dyDescent="0.35">
      <c r="A11" s="1"/>
      <c r="B11" s="36" t="s">
        <v>786</v>
      </c>
      <c r="C11" s="37">
        <v>3.2616999999999998</v>
      </c>
      <c r="D11" s="37"/>
      <c r="E11" s="37">
        <v>49.983289999999997</v>
      </c>
      <c r="F11" s="37">
        <v>11.255000000000001</v>
      </c>
      <c r="G11" s="37"/>
      <c r="H11" s="37"/>
      <c r="I11" s="37"/>
      <c r="J11" s="37"/>
      <c r="K11" s="37">
        <v>22.091100000000001</v>
      </c>
      <c r="L11" s="37">
        <v>26.819199999999999</v>
      </c>
      <c r="M11" s="37">
        <v>14.4955</v>
      </c>
      <c r="N11" s="37">
        <v>14.17</v>
      </c>
      <c r="O11" s="37">
        <v>32.590000000000003</v>
      </c>
      <c r="P11" s="37"/>
      <c r="Q11" s="37"/>
      <c r="R11" s="37">
        <v>52.091000000000001</v>
      </c>
      <c r="S11" s="37"/>
      <c r="T11" s="37">
        <v>43.499969999999998</v>
      </c>
      <c r="U11" s="37"/>
      <c r="V11" s="37">
        <v>9.6999999999999993</v>
      </c>
      <c r="W11" s="37"/>
      <c r="X11" s="37">
        <v>111.82257</v>
      </c>
      <c r="Y11" s="37"/>
      <c r="Z11" s="37">
        <v>10.286820000000001</v>
      </c>
      <c r="AA11" s="37">
        <v>7.8362999999999996</v>
      </c>
      <c r="AB11" s="37"/>
      <c r="AC11" s="37">
        <v>16.739999999999998</v>
      </c>
      <c r="AD11" s="37"/>
      <c r="AE11" s="37"/>
      <c r="AF11" s="37">
        <v>3.3</v>
      </c>
      <c r="AG11" s="37"/>
      <c r="AH11" s="37"/>
      <c r="AI11" s="37"/>
      <c r="AJ11" s="37">
        <v>5.2735900000000004</v>
      </c>
      <c r="AK11" s="37"/>
      <c r="AL11" s="37">
        <v>1.0334000000000001</v>
      </c>
      <c r="AM11" s="37">
        <v>47.832340000000002</v>
      </c>
      <c r="AN11" s="37">
        <v>109.16096</v>
      </c>
      <c r="AO11" s="37">
        <v>27.206499999999998</v>
      </c>
      <c r="AP11" s="37">
        <v>0.44</v>
      </c>
      <c r="AQ11" s="37">
        <v>35.562800000000003</v>
      </c>
      <c r="AR11" s="37"/>
      <c r="AS11" s="37">
        <v>39.075000000000003</v>
      </c>
      <c r="AT11" s="37">
        <v>28.06</v>
      </c>
      <c r="AU11" s="37"/>
      <c r="AV11" s="37">
        <v>191.94220000000001</v>
      </c>
      <c r="AW11" s="37">
        <v>34.335819999999998</v>
      </c>
      <c r="AX11" s="37"/>
      <c r="AY11" s="37"/>
      <c r="AZ11" s="37"/>
      <c r="BA11" s="37">
        <v>2.4</v>
      </c>
      <c r="BB11" s="37"/>
      <c r="BC11" s="37">
        <v>65.793390000000002</v>
      </c>
      <c r="BD11" s="37"/>
      <c r="BE11" s="37">
        <v>15</v>
      </c>
      <c r="BF11" s="37"/>
      <c r="BG11" s="37"/>
      <c r="BH11" s="37"/>
      <c r="BI11" s="37">
        <v>5.1899699999999998</v>
      </c>
      <c r="BJ11" s="37"/>
      <c r="BK11" s="37">
        <v>4.4460100000000002</v>
      </c>
      <c r="BL11" s="37"/>
      <c r="BM11" s="37"/>
      <c r="BN11" s="37">
        <v>52.792000000000002</v>
      </c>
      <c r="BO11" s="37"/>
      <c r="BP11" s="37">
        <v>22.94557</v>
      </c>
      <c r="BQ11" s="37">
        <v>0.43659999999999999</v>
      </c>
      <c r="BR11" s="37">
        <v>5.1730999999999998</v>
      </c>
      <c r="BS11" s="37">
        <v>136.86000000000001</v>
      </c>
      <c r="BT11" s="37">
        <v>10.75507</v>
      </c>
      <c r="BU11" s="37"/>
      <c r="BV11" s="37">
        <v>35.604399999999998</v>
      </c>
      <c r="BW11" s="37">
        <v>3.7307000000000001</v>
      </c>
      <c r="BX11" s="37"/>
      <c r="BY11" s="37"/>
      <c r="BZ11" s="37">
        <v>85.520300000000006</v>
      </c>
      <c r="CA11" s="37">
        <v>1.6955899999999999</v>
      </c>
      <c r="CB11" s="37">
        <v>0.38990000000000002</v>
      </c>
      <c r="CC11" s="37">
        <v>0.55000000000000004</v>
      </c>
      <c r="CD11" s="37">
        <v>27.58548</v>
      </c>
      <c r="CE11" s="37">
        <v>443.03598</v>
      </c>
      <c r="CF11" s="37"/>
      <c r="CG11" s="37">
        <v>155.62735000000001</v>
      </c>
      <c r="CH11" s="37">
        <v>18.013999999999999</v>
      </c>
      <c r="CI11" s="37"/>
      <c r="CJ11" s="37"/>
      <c r="CK11" s="37">
        <v>16.635200000000001</v>
      </c>
      <c r="CL11" s="37">
        <v>1.6741699999999999</v>
      </c>
      <c r="CM11" s="37"/>
      <c r="CN11" s="37"/>
      <c r="CO11" s="37">
        <v>14.761290000000001</v>
      </c>
      <c r="CP11" s="37">
        <v>228.67</v>
      </c>
      <c r="CQ11" s="37"/>
      <c r="CR11" s="37">
        <v>41.024000000000001</v>
      </c>
      <c r="CS11" s="37"/>
      <c r="CT11" s="37">
        <v>30.63</v>
      </c>
    </row>
    <row r="12" spans="1:98" ht="15.5" x14ac:dyDescent="0.35">
      <c r="A12" s="1"/>
      <c r="B12" s="36" t="s">
        <v>787</v>
      </c>
      <c r="C12" s="37">
        <v>3.2311000000000001</v>
      </c>
      <c r="D12" s="37"/>
      <c r="E12" s="37">
        <v>49.726979999999998</v>
      </c>
      <c r="F12" s="37">
        <v>11.707000000000001</v>
      </c>
      <c r="G12" s="37"/>
      <c r="H12" s="37"/>
      <c r="I12" s="37"/>
      <c r="J12" s="37"/>
      <c r="K12" s="37">
        <v>21.925000000000001</v>
      </c>
      <c r="L12" s="37">
        <v>26.562899999999999</v>
      </c>
      <c r="M12" s="37">
        <v>14.329000000000001</v>
      </c>
      <c r="N12" s="37">
        <v>14.18</v>
      </c>
      <c r="O12" s="37">
        <v>32.997999999999998</v>
      </c>
      <c r="P12" s="37"/>
      <c r="Q12" s="37"/>
      <c r="R12" s="37">
        <v>52.212000000000003</v>
      </c>
      <c r="S12" s="37"/>
      <c r="T12" s="37">
        <v>41.362160000000003</v>
      </c>
      <c r="U12" s="37"/>
      <c r="V12" s="37">
        <v>9.8000000000000007</v>
      </c>
      <c r="W12" s="37"/>
      <c r="X12" s="37">
        <v>148.98372000000001</v>
      </c>
      <c r="Y12" s="37"/>
      <c r="Z12" s="37">
        <v>10.3346</v>
      </c>
      <c r="AA12" s="37">
        <v>8.0152999999999999</v>
      </c>
      <c r="AB12" s="37"/>
      <c r="AC12" s="37">
        <v>16.59</v>
      </c>
      <c r="AD12" s="37"/>
      <c r="AE12" s="37"/>
      <c r="AF12" s="37">
        <v>5.2</v>
      </c>
      <c r="AG12" s="37"/>
      <c r="AH12" s="37"/>
      <c r="AI12" s="37"/>
      <c r="AJ12" s="37">
        <v>5.2218400000000003</v>
      </c>
      <c r="AK12" s="37"/>
      <c r="AL12" s="37">
        <v>0.91090000000000004</v>
      </c>
      <c r="AM12" s="37">
        <v>47.160730000000001</v>
      </c>
      <c r="AN12" s="37">
        <v>110.92343</v>
      </c>
      <c r="AO12" s="37">
        <v>27.497</v>
      </c>
      <c r="AP12" s="37">
        <v>0.41</v>
      </c>
      <c r="AQ12" s="37">
        <v>41.4848</v>
      </c>
      <c r="AR12" s="37"/>
      <c r="AS12" s="37">
        <v>38.887999999999998</v>
      </c>
      <c r="AT12" s="37">
        <v>28.021999999999998</v>
      </c>
      <c r="AU12" s="37"/>
      <c r="AV12" s="37">
        <v>193.9418</v>
      </c>
      <c r="AW12" s="37">
        <v>34.791240000000002</v>
      </c>
      <c r="AX12" s="37"/>
      <c r="AY12" s="37"/>
      <c r="AZ12" s="37"/>
      <c r="BA12" s="37">
        <v>2.4</v>
      </c>
      <c r="BB12" s="37"/>
      <c r="BC12" s="37">
        <v>65.132099999999994</v>
      </c>
      <c r="BD12" s="37"/>
      <c r="BE12" s="37">
        <v>15</v>
      </c>
      <c r="BF12" s="37"/>
      <c r="BG12" s="37"/>
      <c r="BH12" s="37"/>
      <c r="BI12" s="37">
        <v>6.27834</v>
      </c>
      <c r="BJ12" s="37"/>
      <c r="BK12" s="37">
        <v>4.3800699999999999</v>
      </c>
      <c r="BL12" s="37"/>
      <c r="BM12" s="37"/>
      <c r="BN12" s="37">
        <v>48.914000000000001</v>
      </c>
      <c r="BO12" s="37"/>
      <c r="BP12" s="37">
        <v>23.95693</v>
      </c>
      <c r="BQ12" s="37">
        <v>0.39029999999999998</v>
      </c>
      <c r="BR12" s="37">
        <v>5.0311599999999999</v>
      </c>
      <c r="BS12" s="37">
        <v>133.80000000000001</v>
      </c>
      <c r="BT12" s="37">
        <v>10.91649</v>
      </c>
      <c r="BU12" s="37"/>
      <c r="BV12" s="37">
        <v>33.559600000000003</v>
      </c>
      <c r="BW12" s="37">
        <v>3.87202</v>
      </c>
      <c r="BX12" s="37"/>
      <c r="BY12" s="37"/>
      <c r="BZ12" s="37">
        <v>86.317499999999995</v>
      </c>
      <c r="CA12" s="37">
        <v>1.6736899999999999</v>
      </c>
      <c r="CB12" s="37">
        <v>0.37459999999999999</v>
      </c>
      <c r="CC12" s="37">
        <v>0.61</v>
      </c>
      <c r="CD12" s="37">
        <v>27.757549999999998</v>
      </c>
      <c r="CE12" s="37">
        <v>439.31216999999998</v>
      </c>
      <c r="CF12" s="37"/>
      <c r="CG12" s="37">
        <v>147.67139</v>
      </c>
      <c r="CH12" s="37">
        <v>17.943999999999999</v>
      </c>
      <c r="CI12" s="37"/>
      <c r="CJ12" s="37"/>
      <c r="CK12" s="37">
        <v>16.57451</v>
      </c>
      <c r="CL12" s="37">
        <v>1.6344099999999999</v>
      </c>
      <c r="CM12" s="37"/>
      <c r="CN12" s="37"/>
      <c r="CO12" s="37">
        <v>14.802759999999999</v>
      </c>
      <c r="CP12" s="37">
        <v>226.76</v>
      </c>
      <c r="CQ12" s="37"/>
      <c r="CR12" s="37">
        <v>40.898000000000003</v>
      </c>
      <c r="CS12" s="37"/>
      <c r="CT12" s="37">
        <v>31.57</v>
      </c>
    </row>
    <row r="13" spans="1:98" ht="15.5" x14ac:dyDescent="0.35">
      <c r="A13" s="1"/>
      <c r="B13" s="36" t="s">
        <v>788</v>
      </c>
      <c r="C13" s="37">
        <v>3.3201000000000001</v>
      </c>
      <c r="D13" s="37"/>
      <c r="E13" s="37">
        <v>48.831409999999998</v>
      </c>
      <c r="F13" s="37">
        <v>11.906000000000001</v>
      </c>
      <c r="G13" s="37"/>
      <c r="H13" s="37"/>
      <c r="I13" s="37"/>
      <c r="J13" s="37"/>
      <c r="K13" s="37">
        <v>21.1694</v>
      </c>
      <c r="L13" s="37">
        <v>26.328800000000001</v>
      </c>
      <c r="M13" s="37">
        <v>14.3513</v>
      </c>
      <c r="N13" s="37">
        <v>14.35</v>
      </c>
      <c r="O13" s="37">
        <v>32.351999999999997</v>
      </c>
      <c r="P13" s="37"/>
      <c r="Q13" s="37"/>
      <c r="R13" s="37">
        <v>52.302999999999997</v>
      </c>
      <c r="S13" s="37"/>
      <c r="T13" s="37">
        <v>37.437519999999999</v>
      </c>
      <c r="U13" s="37"/>
      <c r="V13" s="37">
        <v>9.6</v>
      </c>
      <c r="W13" s="37"/>
      <c r="X13" s="37">
        <v>145.42368999999999</v>
      </c>
      <c r="Y13" s="37"/>
      <c r="Z13" s="37">
        <v>10.370240000000001</v>
      </c>
      <c r="AA13" s="37">
        <v>7.6220999999999997</v>
      </c>
      <c r="AB13" s="37"/>
      <c r="AC13" s="37">
        <v>16.22</v>
      </c>
      <c r="AD13" s="37"/>
      <c r="AE13" s="37"/>
      <c r="AF13" s="37">
        <v>7.8</v>
      </c>
      <c r="AG13" s="37"/>
      <c r="AH13" s="37"/>
      <c r="AI13" s="37"/>
      <c r="AJ13" s="37">
        <v>4.8159200000000002</v>
      </c>
      <c r="AK13" s="37"/>
      <c r="AL13" s="37">
        <v>0.86739999999999995</v>
      </c>
      <c r="AM13" s="37">
        <v>44.839950000000002</v>
      </c>
      <c r="AN13" s="37">
        <v>113.852</v>
      </c>
      <c r="AO13" s="37">
        <v>27.557099999999998</v>
      </c>
      <c r="AP13" s="37">
        <v>0.67</v>
      </c>
      <c r="AQ13" s="37">
        <v>51.413699999999999</v>
      </c>
      <c r="AR13" s="37"/>
      <c r="AS13" s="37">
        <v>38.417000000000002</v>
      </c>
      <c r="AT13" s="37">
        <v>27.902000000000001</v>
      </c>
      <c r="AU13" s="37"/>
      <c r="AV13" s="37">
        <v>194.23500000000001</v>
      </c>
      <c r="AW13" s="37">
        <v>34.571550000000002</v>
      </c>
      <c r="AX13" s="37"/>
      <c r="AY13" s="37"/>
      <c r="AZ13" s="37"/>
      <c r="BA13" s="37">
        <v>2.4</v>
      </c>
      <c r="BB13" s="37"/>
      <c r="BC13" s="37">
        <v>65.142679999999999</v>
      </c>
      <c r="BD13" s="37"/>
      <c r="BE13" s="37">
        <v>15</v>
      </c>
      <c r="BF13" s="37"/>
      <c r="BG13" s="37"/>
      <c r="BH13" s="37"/>
      <c r="BI13" s="37">
        <v>7.8060999999999998</v>
      </c>
      <c r="BJ13" s="37"/>
      <c r="BK13" s="37">
        <v>4.4016799999999998</v>
      </c>
      <c r="BL13" s="37"/>
      <c r="BM13" s="37"/>
      <c r="BN13" s="37">
        <v>47.109000000000002</v>
      </c>
      <c r="BO13" s="37"/>
      <c r="BP13" s="37">
        <v>28.544219999999999</v>
      </c>
      <c r="BQ13" s="37">
        <v>0.4168</v>
      </c>
      <c r="BR13" s="37">
        <v>4.9620199999999999</v>
      </c>
      <c r="BS13" s="37">
        <v>132.24</v>
      </c>
      <c r="BT13" s="37">
        <v>10.30123</v>
      </c>
      <c r="BU13" s="37"/>
      <c r="BV13" s="37">
        <v>33.596499999999999</v>
      </c>
      <c r="BW13" s="37">
        <v>3.9659300000000002</v>
      </c>
      <c r="BX13" s="37"/>
      <c r="BY13" s="37"/>
      <c r="BZ13" s="37">
        <v>87.540300000000002</v>
      </c>
      <c r="CA13" s="37">
        <v>1.6795599999999999</v>
      </c>
      <c r="CB13" s="37">
        <v>0.36599999999999999</v>
      </c>
      <c r="CC13" s="37">
        <v>0.56000000000000005</v>
      </c>
      <c r="CD13" s="37">
        <v>26.6142</v>
      </c>
      <c r="CE13" s="37">
        <v>442.81292000000002</v>
      </c>
      <c r="CF13" s="37"/>
      <c r="CG13" s="37">
        <v>153.92242999999999</v>
      </c>
      <c r="CH13" s="37">
        <v>18.414999999999999</v>
      </c>
      <c r="CI13" s="37"/>
      <c r="CJ13" s="37"/>
      <c r="CK13" s="37">
        <v>17.071739999999998</v>
      </c>
      <c r="CL13" s="37">
        <v>1.60362</v>
      </c>
      <c r="CM13" s="37"/>
      <c r="CN13" s="37"/>
      <c r="CO13" s="37">
        <v>14.80809</v>
      </c>
      <c r="CP13" s="37">
        <v>250.03</v>
      </c>
      <c r="CQ13" s="37"/>
      <c r="CR13" s="37">
        <v>40.831000000000003</v>
      </c>
      <c r="CS13" s="37"/>
      <c r="CT13" s="37">
        <v>32.567999999999998</v>
      </c>
    </row>
    <row r="14" spans="1:98" ht="15.5" x14ac:dyDescent="0.35">
      <c r="A14" s="1"/>
      <c r="B14" s="36" t="s">
        <v>789</v>
      </c>
      <c r="C14" s="37">
        <v>3.4676</v>
      </c>
      <c r="D14" s="37"/>
      <c r="E14" s="37">
        <v>48.58184</v>
      </c>
      <c r="F14" s="37">
        <v>11.502000000000001</v>
      </c>
      <c r="G14" s="37"/>
      <c r="H14" s="37"/>
      <c r="I14" s="37"/>
      <c r="J14" s="37"/>
      <c r="K14" s="37">
        <v>20.587700000000002</v>
      </c>
      <c r="L14" s="37">
        <v>26.691800000000001</v>
      </c>
      <c r="M14" s="37">
        <v>13.5663</v>
      </c>
      <c r="N14" s="37">
        <v>14.52</v>
      </c>
      <c r="O14" s="37">
        <v>32.380000000000003</v>
      </c>
      <c r="P14" s="37"/>
      <c r="Q14" s="37"/>
      <c r="R14" s="37">
        <v>52.456000000000003</v>
      </c>
      <c r="S14" s="37"/>
      <c r="T14" s="37">
        <v>42.293399999999998</v>
      </c>
      <c r="U14" s="37"/>
      <c r="V14" s="37">
        <v>9.6</v>
      </c>
      <c r="W14" s="37"/>
      <c r="X14" s="37">
        <v>119.93698000000001</v>
      </c>
      <c r="Y14" s="37"/>
      <c r="Z14" s="37">
        <v>10.349349999999999</v>
      </c>
      <c r="AA14" s="37">
        <v>7.0362</v>
      </c>
      <c r="AB14" s="37"/>
      <c r="AC14" s="37">
        <v>15.93</v>
      </c>
      <c r="AD14" s="37"/>
      <c r="AE14" s="37"/>
      <c r="AF14" s="37">
        <v>6.7</v>
      </c>
      <c r="AG14" s="37"/>
      <c r="AH14" s="37"/>
      <c r="AI14" s="37"/>
      <c r="AJ14" s="37">
        <v>5.0571900000000003</v>
      </c>
      <c r="AK14" s="37"/>
      <c r="AL14" s="37">
        <v>0.87370000000000003</v>
      </c>
      <c r="AM14" s="37">
        <v>48.057229999999997</v>
      </c>
      <c r="AN14" s="37">
        <v>114.40522</v>
      </c>
      <c r="AO14" s="37">
        <v>27.7285</v>
      </c>
      <c r="AP14" s="37">
        <v>0.48</v>
      </c>
      <c r="AQ14" s="37">
        <v>62.7913</v>
      </c>
      <c r="AR14" s="37"/>
      <c r="AS14" s="37">
        <v>39.398000000000003</v>
      </c>
      <c r="AT14" s="37">
        <v>27.361999999999998</v>
      </c>
      <c r="AU14" s="37"/>
      <c r="AV14" s="37">
        <v>194.0711</v>
      </c>
      <c r="AW14" s="37">
        <v>35.370220000000003</v>
      </c>
      <c r="AX14" s="37"/>
      <c r="AY14" s="37"/>
      <c r="AZ14" s="37"/>
      <c r="BA14" s="37">
        <v>2.4</v>
      </c>
      <c r="BB14" s="37"/>
      <c r="BC14" s="37">
        <v>65.524000000000001</v>
      </c>
      <c r="BD14" s="37"/>
      <c r="BE14" s="37">
        <v>15</v>
      </c>
      <c r="BF14" s="37"/>
      <c r="BG14" s="37"/>
      <c r="BH14" s="37"/>
      <c r="BI14" s="37">
        <v>8.7273099999999992</v>
      </c>
      <c r="BJ14" s="37"/>
      <c r="BK14" s="37">
        <v>4.3908699999999996</v>
      </c>
      <c r="BL14" s="37"/>
      <c r="BM14" s="37"/>
      <c r="BN14" s="37">
        <v>44.682000000000002</v>
      </c>
      <c r="BO14" s="37"/>
      <c r="BP14" s="37">
        <v>32.69323</v>
      </c>
      <c r="BQ14" s="37">
        <v>0.4168</v>
      </c>
      <c r="BR14" s="37">
        <v>5.2336499999999999</v>
      </c>
      <c r="BS14" s="37">
        <v>133.22999999999999</v>
      </c>
      <c r="BT14" s="37">
        <v>9.8976400000000009</v>
      </c>
      <c r="BU14" s="37"/>
      <c r="BV14" s="37">
        <v>36.0473</v>
      </c>
      <c r="BW14" s="37">
        <v>4.0273599999999998</v>
      </c>
      <c r="BX14" s="37"/>
      <c r="BY14" s="37"/>
      <c r="BZ14" s="37">
        <v>88.105900000000005</v>
      </c>
      <c r="CA14" s="37">
        <v>1.5503899999999999</v>
      </c>
      <c r="CB14" s="37">
        <v>0.35630000000000001</v>
      </c>
      <c r="CC14" s="37">
        <v>0.61</v>
      </c>
      <c r="CD14" s="37">
        <v>27.173909999999999</v>
      </c>
      <c r="CE14" s="37">
        <v>435.32747999999998</v>
      </c>
      <c r="CF14" s="37"/>
      <c r="CG14" s="37">
        <v>158.34502000000001</v>
      </c>
      <c r="CH14" s="37">
        <v>18.131</v>
      </c>
      <c r="CI14" s="37"/>
      <c r="CJ14" s="37"/>
      <c r="CK14" s="37">
        <v>16.990169999999999</v>
      </c>
      <c r="CL14" s="37">
        <v>1.6546400000000001</v>
      </c>
      <c r="CM14" s="37"/>
      <c r="CN14" s="37"/>
      <c r="CO14" s="37">
        <v>14.793189999999999</v>
      </c>
      <c r="CP14" s="37">
        <v>246.76</v>
      </c>
      <c r="CQ14" s="37"/>
      <c r="CR14" s="37">
        <v>40.216999999999999</v>
      </c>
      <c r="CS14" s="37"/>
      <c r="CT14" s="37">
        <v>32.607999999999997</v>
      </c>
    </row>
    <row r="15" spans="1:98" ht="15.5" x14ac:dyDescent="0.35">
      <c r="A15" s="1"/>
      <c r="B15" s="36" t="s">
        <v>790</v>
      </c>
      <c r="C15" s="37">
        <v>3.8033000000000001</v>
      </c>
      <c r="D15" s="37"/>
      <c r="E15" s="37">
        <v>49.341810000000002</v>
      </c>
      <c r="F15" s="37">
        <v>11.566000000000001</v>
      </c>
      <c r="G15" s="37"/>
      <c r="H15" s="37"/>
      <c r="I15" s="37"/>
      <c r="J15" s="37"/>
      <c r="K15" s="37">
        <v>20.740400000000001</v>
      </c>
      <c r="L15" s="37">
        <v>26.666899999999998</v>
      </c>
      <c r="M15" s="37">
        <v>13.901899999999999</v>
      </c>
      <c r="N15" s="37">
        <v>14.49</v>
      </c>
      <c r="O15" s="37">
        <v>32.723999999999997</v>
      </c>
      <c r="P15" s="37"/>
      <c r="Q15" s="37"/>
      <c r="R15" s="37">
        <v>52.460999999999999</v>
      </c>
      <c r="S15" s="37"/>
      <c r="T15" s="37">
        <v>47.813079999999999</v>
      </c>
      <c r="U15" s="37"/>
      <c r="V15" s="37">
        <v>9.6999999999999993</v>
      </c>
      <c r="W15" s="37"/>
      <c r="X15" s="37">
        <v>104.72888</v>
      </c>
      <c r="Y15" s="37"/>
      <c r="Z15" s="37">
        <v>10.54645</v>
      </c>
      <c r="AA15" s="37">
        <v>8.1951000000000001</v>
      </c>
      <c r="AB15" s="37"/>
      <c r="AC15" s="37">
        <v>15.56</v>
      </c>
      <c r="AD15" s="37"/>
      <c r="AE15" s="37"/>
      <c r="AF15" s="37">
        <v>3</v>
      </c>
      <c r="AG15" s="37"/>
      <c r="AH15" s="37"/>
      <c r="AI15" s="37"/>
      <c r="AJ15" s="37">
        <v>5.19055</v>
      </c>
      <c r="AK15" s="37"/>
      <c r="AL15" s="37">
        <v>0.84279999999999999</v>
      </c>
      <c r="AM15" s="37">
        <v>48.010129999999997</v>
      </c>
      <c r="AN15" s="37">
        <v>116.30945</v>
      </c>
      <c r="AO15" s="37">
        <v>27.813300000000002</v>
      </c>
      <c r="AP15" s="37">
        <v>0.18</v>
      </c>
      <c r="AQ15" s="37">
        <v>64.5655</v>
      </c>
      <c r="AR15" s="37"/>
      <c r="AS15" s="37">
        <v>38.768999999999998</v>
      </c>
      <c r="AT15" s="37">
        <v>26.341999999999999</v>
      </c>
      <c r="AU15" s="37"/>
      <c r="AV15" s="37">
        <v>193.30199999999999</v>
      </c>
      <c r="AW15" s="37">
        <v>34.257910000000003</v>
      </c>
      <c r="AX15" s="37"/>
      <c r="AY15" s="37"/>
      <c r="AZ15" s="37"/>
      <c r="BA15" s="37">
        <v>2.4</v>
      </c>
      <c r="BB15" s="37"/>
      <c r="BC15" s="37">
        <v>65.55301</v>
      </c>
      <c r="BD15" s="37"/>
      <c r="BE15" s="37">
        <v>15</v>
      </c>
      <c r="BF15" s="37"/>
      <c r="BG15" s="37"/>
      <c r="BH15" s="37"/>
      <c r="BI15" s="37">
        <v>8.9001800000000006</v>
      </c>
      <c r="BJ15" s="37"/>
      <c r="BK15" s="37">
        <v>4.4827500000000002</v>
      </c>
      <c r="BL15" s="37"/>
      <c r="BM15" s="37"/>
      <c r="BN15" s="37">
        <v>48.006999999999998</v>
      </c>
      <c r="BO15" s="37"/>
      <c r="BP15" s="37">
        <v>36.378729999999997</v>
      </c>
      <c r="BQ15" s="37">
        <v>0.46970000000000001</v>
      </c>
      <c r="BR15" s="37">
        <v>5.3118999999999996</v>
      </c>
      <c r="BS15" s="37">
        <v>132.84</v>
      </c>
      <c r="BT15" s="37">
        <v>10.03712</v>
      </c>
      <c r="BU15" s="37"/>
      <c r="BV15" s="37">
        <v>35.287500000000001</v>
      </c>
      <c r="BW15" s="37">
        <v>3.8865599999999998</v>
      </c>
      <c r="BX15" s="37"/>
      <c r="BY15" s="37"/>
      <c r="BZ15" s="37">
        <v>88.076899999999995</v>
      </c>
      <c r="CA15" s="37">
        <v>1.4891300000000001</v>
      </c>
      <c r="CB15" s="37">
        <v>0.34589999999999999</v>
      </c>
      <c r="CC15" s="37">
        <v>0.56000000000000005</v>
      </c>
      <c r="CD15" s="37">
        <v>27.01933</v>
      </c>
      <c r="CE15" s="37">
        <v>439.42059999999998</v>
      </c>
      <c r="CF15" s="37"/>
      <c r="CG15" s="37">
        <v>153.75378000000001</v>
      </c>
      <c r="CH15" s="37">
        <v>18.318999999999999</v>
      </c>
      <c r="CI15" s="37"/>
      <c r="CJ15" s="37"/>
      <c r="CK15" s="37">
        <v>16.534680000000002</v>
      </c>
      <c r="CL15" s="37">
        <v>1.6415999999999999</v>
      </c>
      <c r="CM15" s="37"/>
      <c r="CN15" s="37"/>
      <c r="CO15" s="37">
        <v>14.75027</v>
      </c>
      <c r="CP15" s="37">
        <v>247.35</v>
      </c>
      <c r="CQ15" s="37"/>
      <c r="CR15" s="37">
        <v>40.249000000000002</v>
      </c>
      <c r="CS15" s="37"/>
      <c r="CT15" s="37">
        <v>33.61</v>
      </c>
    </row>
    <row r="16" spans="1:98" ht="15.5" x14ac:dyDescent="0.35">
      <c r="A16" s="1"/>
      <c r="B16" s="36" t="s">
        <v>791</v>
      </c>
      <c r="C16" s="37">
        <v>3.633</v>
      </c>
      <c r="D16" s="37"/>
      <c r="E16" s="37">
        <v>49.536369999999998</v>
      </c>
      <c r="F16" s="37">
        <v>11.324999999999999</v>
      </c>
      <c r="G16" s="37"/>
      <c r="H16" s="37"/>
      <c r="I16" s="37"/>
      <c r="J16" s="37"/>
      <c r="K16" s="37">
        <v>19.695</v>
      </c>
      <c r="L16" s="37">
        <v>27.166599999999999</v>
      </c>
      <c r="M16" s="37">
        <v>14.957800000000001</v>
      </c>
      <c r="N16" s="37">
        <v>14.43</v>
      </c>
      <c r="O16" s="37">
        <v>33.130000000000003</v>
      </c>
      <c r="P16" s="37"/>
      <c r="Q16" s="37"/>
      <c r="R16" s="37">
        <v>52.526000000000003</v>
      </c>
      <c r="S16" s="37"/>
      <c r="T16" s="37">
        <v>46.308230000000002</v>
      </c>
      <c r="U16" s="37"/>
      <c r="V16" s="37">
        <v>9.4</v>
      </c>
      <c r="W16" s="37"/>
      <c r="X16" s="37">
        <v>159.77663999999999</v>
      </c>
      <c r="Y16" s="37"/>
      <c r="Z16" s="37">
        <v>10.296290000000001</v>
      </c>
      <c r="AA16" s="37">
        <v>7.968</v>
      </c>
      <c r="AB16" s="37"/>
      <c r="AC16" s="37">
        <v>15.97</v>
      </c>
      <c r="AD16" s="37"/>
      <c r="AE16" s="37"/>
      <c r="AF16" s="37">
        <v>3.6</v>
      </c>
      <c r="AG16" s="37"/>
      <c r="AH16" s="37"/>
      <c r="AI16" s="37"/>
      <c r="AJ16" s="37">
        <v>5.2815200000000004</v>
      </c>
      <c r="AK16" s="37"/>
      <c r="AL16" s="37">
        <v>0.84589999999999999</v>
      </c>
      <c r="AM16" s="37">
        <v>48.671050000000001</v>
      </c>
      <c r="AN16" s="37">
        <v>113.7223</v>
      </c>
      <c r="AO16" s="37">
        <v>27.756599999999999</v>
      </c>
      <c r="AP16" s="37">
        <v>1.65</v>
      </c>
      <c r="AQ16" s="37">
        <v>64.583500000000001</v>
      </c>
      <c r="AR16" s="37"/>
      <c r="AS16" s="37">
        <v>38.932000000000002</v>
      </c>
      <c r="AT16" s="37">
        <v>26.29</v>
      </c>
      <c r="AU16" s="37"/>
      <c r="AV16" s="37">
        <v>193.12520000000001</v>
      </c>
      <c r="AW16" s="37">
        <v>33.810960000000001</v>
      </c>
      <c r="AX16" s="37"/>
      <c r="AY16" s="37"/>
      <c r="AZ16" s="37"/>
      <c r="BA16" s="37">
        <v>2.4</v>
      </c>
      <c r="BB16" s="37"/>
      <c r="BC16" s="37">
        <v>65.728859999999997</v>
      </c>
      <c r="BD16" s="37"/>
      <c r="BE16" s="37">
        <v>15</v>
      </c>
      <c r="BF16" s="37"/>
      <c r="BG16" s="37"/>
      <c r="BH16" s="37"/>
      <c r="BI16" s="37">
        <v>9.0324600000000004</v>
      </c>
      <c r="BJ16" s="37"/>
      <c r="BK16" s="37">
        <v>4.4168500000000002</v>
      </c>
      <c r="BL16" s="37"/>
      <c r="BM16" s="37"/>
      <c r="BN16" s="37">
        <v>51.701999999999998</v>
      </c>
      <c r="BO16" s="37"/>
      <c r="BP16" s="37">
        <v>38.498330000000003</v>
      </c>
      <c r="BQ16" s="37">
        <v>0.4763</v>
      </c>
      <c r="BR16" s="37">
        <v>5.1365100000000004</v>
      </c>
      <c r="BS16" s="37">
        <v>130.81</v>
      </c>
      <c r="BT16" s="37">
        <v>10.19286</v>
      </c>
      <c r="BU16" s="37"/>
      <c r="BV16" s="37">
        <v>35.698799999999999</v>
      </c>
      <c r="BW16" s="37">
        <v>3.9036599999999999</v>
      </c>
      <c r="BX16" s="37"/>
      <c r="BY16" s="37"/>
      <c r="BZ16" s="37">
        <v>87.928799999999995</v>
      </c>
      <c r="CA16" s="37">
        <v>1.4902500000000001</v>
      </c>
      <c r="CB16" s="37">
        <v>0.34050000000000002</v>
      </c>
      <c r="CC16" s="37">
        <v>0.6</v>
      </c>
      <c r="CD16" s="37">
        <v>27.000620000000001</v>
      </c>
      <c r="CE16" s="37">
        <v>439.35176000000001</v>
      </c>
      <c r="CF16" s="37"/>
      <c r="CG16" s="37">
        <v>151.64070000000001</v>
      </c>
      <c r="CH16" s="37">
        <v>18.082000000000001</v>
      </c>
      <c r="CI16" s="37"/>
      <c r="CJ16" s="37"/>
      <c r="CK16" s="37">
        <v>16.05368</v>
      </c>
      <c r="CL16" s="37">
        <v>1.6741999999999999</v>
      </c>
      <c r="CM16" s="37"/>
      <c r="CN16" s="37"/>
      <c r="CO16" s="37">
        <v>14.469429999999999</v>
      </c>
      <c r="CP16" s="37">
        <v>250.05</v>
      </c>
      <c r="CQ16" s="37"/>
      <c r="CR16" s="37">
        <v>40.505000000000003</v>
      </c>
      <c r="CS16" s="37"/>
      <c r="CT16" s="37">
        <v>41.679000000000002</v>
      </c>
    </row>
    <row r="17" spans="1:98" ht="15.5" x14ac:dyDescent="0.35">
      <c r="A17" s="1"/>
      <c r="B17" s="36" t="s">
        <v>792</v>
      </c>
      <c r="C17" s="37">
        <v>3.6718999999999999</v>
      </c>
      <c r="D17" s="37"/>
      <c r="E17" s="37">
        <v>48.732849999999999</v>
      </c>
      <c r="F17" s="37">
        <v>11.039</v>
      </c>
      <c r="G17" s="37"/>
      <c r="H17" s="37"/>
      <c r="I17" s="37"/>
      <c r="J17" s="37"/>
      <c r="K17" s="37">
        <v>22.5596</v>
      </c>
      <c r="L17" s="37">
        <v>27.516300000000001</v>
      </c>
      <c r="M17" s="37">
        <v>15.430899999999999</v>
      </c>
      <c r="N17" s="37">
        <v>14.45</v>
      </c>
      <c r="O17" s="37">
        <v>33.173999999999999</v>
      </c>
      <c r="P17" s="37"/>
      <c r="Q17" s="37"/>
      <c r="R17" s="37">
        <v>52.625</v>
      </c>
      <c r="S17" s="37"/>
      <c r="T17" s="37">
        <v>34.149859999999997</v>
      </c>
      <c r="U17" s="37"/>
      <c r="V17" s="37">
        <v>9.1999999999999993</v>
      </c>
      <c r="W17" s="37"/>
      <c r="X17" s="37">
        <v>143.82912999999999</v>
      </c>
      <c r="Y17" s="37"/>
      <c r="Z17" s="37">
        <v>10.42614</v>
      </c>
      <c r="AA17" s="37">
        <v>7.6675000000000004</v>
      </c>
      <c r="AB17" s="37"/>
      <c r="AC17" s="37">
        <v>16.46</v>
      </c>
      <c r="AD17" s="37"/>
      <c r="AE17" s="37"/>
      <c r="AF17" s="37">
        <v>6.8</v>
      </c>
      <c r="AG17" s="37"/>
      <c r="AH17" s="37"/>
      <c r="AI17" s="37"/>
      <c r="AJ17" s="37">
        <v>5.03627</v>
      </c>
      <c r="AK17" s="37"/>
      <c r="AL17" s="37">
        <v>0.84689999999999999</v>
      </c>
      <c r="AM17" s="37">
        <v>47.546880000000002</v>
      </c>
      <c r="AN17" s="37">
        <v>115.83150000000001</v>
      </c>
      <c r="AO17" s="37">
        <v>28.9299</v>
      </c>
      <c r="AP17" s="37">
        <v>2.1</v>
      </c>
      <c r="AQ17" s="37">
        <v>65.177000000000007</v>
      </c>
      <c r="AR17" s="37"/>
      <c r="AS17" s="37">
        <v>37.39</v>
      </c>
      <c r="AT17" s="37">
        <v>26.355</v>
      </c>
      <c r="AU17" s="37"/>
      <c r="AV17" s="37">
        <v>193.57239999999999</v>
      </c>
      <c r="AW17" s="37">
        <v>32.228490000000001</v>
      </c>
      <c r="AX17" s="37"/>
      <c r="AY17" s="37"/>
      <c r="AZ17" s="37"/>
      <c r="BA17" s="37">
        <v>2.4</v>
      </c>
      <c r="BB17" s="37"/>
      <c r="BC17" s="37">
        <v>65.992500000000007</v>
      </c>
      <c r="BD17" s="37"/>
      <c r="BE17" s="37">
        <v>15</v>
      </c>
      <c r="BF17" s="37"/>
      <c r="BG17" s="37"/>
      <c r="BH17" s="37"/>
      <c r="BI17" s="37">
        <v>8.8010900000000003</v>
      </c>
      <c r="BJ17" s="37"/>
      <c r="BK17" s="37">
        <v>4.4212400000000001</v>
      </c>
      <c r="BL17" s="37"/>
      <c r="BM17" s="37"/>
      <c r="BN17" s="37">
        <v>58.448999999999998</v>
      </c>
      <c r="BO17" s="37"/>
      <c r="BP17" s="37">
        <v>38.871189999999999</v>
      </c>
      <c r="BQ17" s="37">
        <v>0.43</v>
      </c>
      <c r="BR17" s="37">
        <v>5.1130399999999998</v>
      </c>
      <c r="BS17" s="37">
        <v>131.53</v>
      </c>
      <c r="BT17" s="37">
        <v>9.3068500000000007</v>
      </c>
      <c r="BU17" s="37"/>
      <c r="BV17" s="37">
        <v>36.129899999999999</v>
      </c>
      <c r="BW17" s="37">
        <v>4.3754099999999996</v>
      </c>
      <c r="BX17" s="37"/>
      <c r="BY17" s="37"/>
      <c r="BZ17" s="37">
        <v>88.921700000000001</v>
      </c>
      <c r="CA17" s="37">
        <v>1.48922</v>
      </c>
      <c r="CB17" s="37">
        <v>0.33379999999999999</v>
      </c>
      <c r="CC17" s="37">
        <v>0.56999999999999995</v>
      </c>
      <c r="CD17" s="37">
        <v>26.817260000000001</v>
      </c>
      <c r="CE17" s="37">
        <v>440.09447</v>
      </c>
      <c r="CF17" s="37"/>
      <c r="CG17" s="37">
        <v>157.82565</v>
      </c>
      <c r="CH17" s="37">
        <v>17.96</v>
      </c>
      <c r="CI17" s="37"/>
      <c r="CJ17" s="37"/>
      <c r="CK17" s="37">
        <v>15.602220000000001</v>
      </c>
      <c r="CL17" s="37">
        <v>1.6369899999999999</v>
      </c>
      <c r="CM17" s="37"/>
      <c r="CN17" s="37"/>
      <c r="CO17" s="37">
        <v>14.47523</v>
      </c>
      <c r="CP17" s="37">
        <v>250.93</v>
      </c>
      <c r="CQ17" s="37"/>
      <c r="CR17" s="37">
        <v>40.64</v>
      </c>
      <c r="CS17" s="37"/>
      <c r="CT17" s="37">
        <v>42.093000000000004</v>
      </c>
    </row>
    <row r="18" spans="1:98" ht="15.5" x14ac:dyDescent="0.35">
      <c r="A18" s="1"/>
      <c r="B18" s="36" t="s">
        <v>793</v>
      </c>
      <c r="C18" s="37">
        <v>3.2679</v>
      </c>
      <c r="D18" s="37"/>
      <c r="E18" s="37">
        <v>48.287959999999998</v>
      </c>
      <c r="F18" s="37">
        <v>8.9039999999999999</v>
      </c>
      <c r="G18" s="37"/>
      <c r="H18" s="37"/>
      <c r="I18" s="37"/>
      <c r="J18" s="37"/>
      <c r="K18" s="37">
        <v>22.523399999999999</v>
      </c>
      <c r="L18" s="37">
        <v>27.5381</v>
      </c>
      <c r="M18" s="37">
        <v>15.196199999999999</v>
      </c>
      <c r="N18" s="37">
        <v>14.5</v>
      </c>
      <c r="O18" s="37">
        <v>33.433999999999997</v>
      </c>
      <c r="P18" s="37"/>
      <c r="Q18" s="37"/>
      <c r="R18" s="37">
        <v>52.171999999999997</v>
      </c>
      <c r="S18" s="37"/>
      <c r="T18" s="37">
        <v>38.92192</v>
      </c>
      <c r="U18" s="37"/>
      <c r="V18" s="37">
        <v>9.3000000000000007</v>
      </c>
      <c r="W18" s="37"/>
      <c r="X18" s="37">
        <v>106.27095</v>
      </c>
      <c r="Y18" s="37"/>
      <c r="Z18" s="37">
        <v>10.41597</v>
      </c>
      <c r="AA18" s="37">
        <v>7.3163</v>
      </c>
      <c r="AB18" s="37"/>
      <c r="AC18" s="37">
        <v>16.88</v>
      </c>
      <c r="AD18" s="37"/>
      <c r="AE18" s="37"/>
      <c r="AF18" s="37">
        <v>9.1</v>
      </c>
      <c r="AG18" s="37"/>
      <c r="AH18" s="37"/>
      <c r="AI18" s="37"/>
      <c r="AJ18" s="37">
        <v>5.0886500000000003</v>
      </c>
      <c r="AK18" s="37"/>
      <c r="AL18" s="37">
        <v>0.83279999999999998</v>
      </c>
      <c r="AM18" s="37">
        <v>47.132950000000001</v>
      </c>
      <c r="AN18" s="37">
        <v>113.9966</v>
      </c>
      <c r="AO18" s="37">
        <v>28.106999999999999</v>
      </c>
      <c r="AP18" s="37">
        <v>1.93</v>
      </c>
      <c r="AQ18" s="37">
        <v>64.890799999999999</v>
      </c>
      <c r="AR18" s="37"/>
      <c r="AS18" s="37">
        <v>36.475999999999999</v>
      </c>
      <c r="AT18" s="37">
        <v>26.283999999999999</v>
      </c>
      <c r="AU18" s="37"/>
      <c r="AV18" s="37">
        <v>193.0565</v>
      </c>
      <c r="AW18" s="37">
        <v>32.580030000000001</v>
      </c>
      <c r="AX18" s="37"/>
      <c r="AY18" s="37"/>
      <c r="AZ18" s="37"/>
      <c r="BA18" s="37">
        <v>2.5</v>
      </c>
      <c r="BB18" s="37"/>
      <c r="BC18" s="37">
        <v>65.872510000000005</v>
      </c>
      <c r="BD18" s="37"/>
      <c r="BE18" s="37">
        <v>15</v>
      </c>
      <c r="BF18" s="37"/>
      <c r="BG18" s="37"/>
      <c r="BH18" s="37"/>
      <c r="BI18" s="37">
        <v>8.6397200000000005</v>
      </c>
      <c r="BJ18" s="37"/>
      <c r="BK18" s="37">
        <v>4.3361000000000001</v>
      </c>
      <c r="BL18" s="37"/>
      <c r="BM18" s="37"/>
      <c r="BN18" s="37">
        <v>62.167999999999999</v>
      </c>
      <c r="BO18" s="37"/>
      <c r="BP18" s="37">
        <v>39.224040000000002</v>
      </c>
      <c r="BQ18" s="37">
        <v>0.4168</v>
      </c>
      <c r="BR18" s="37">
        <v>5.1575899999999999</v>
      </c>
      <c r="BS18" s="37">
        <v>130.58000000000001</v>
      </c>
      <c r="BT18" s="37">
        <v>8.6164900000000006</v>
      </c>
      <c r="BU18" s="37"/>
      <c r="BV18" s="37">
        <v>34.908299999999997</v>
      </c>
      <c r="BW18" s="37">
        <v>3.85894</v>
      </c>
      <c r="BX18" s="37"/>
      <c r="BY18" s="37"/>
      <c r="BZ18" s="37">
        <v>88.868499999999997</v>
      </c>
      <c r="CA18" s="37">
        <v>1.4811300000000001</v>
      </c>
      <c r="CB18" s="37">
        <v>0.33560000000000001</v>
      </c>
      <c r="CC18" s="37">
        <v>0.55000000000000004</v>
      </c>
      <c r="CD18" s="37">
        <v>26.11093</v>
      </c>
      <c r="CE18" s="37">
        <v>439.50155000000001</v>
      </c>
      <c r="CF18" s="37"/>
      <c r="CG18" s="37">
        <v>154.95739</v>
      </c>
      <c r="CH18" s="37">
        <v>18.463000000000001</v>
      </c>
      <c r="CI18" s="37"/>
      <c r="CJ18" s="37"/>
      <c r="CK18" s="37">
        <v>15.56507</v>
      </c>
      <c r="CL18" s="37">
        <v>1.6741299999999999</v>
      </c>
      <c r="CM18" s="37"/>
      <c r="CN18" s="37"/>
      <c r="CO18" s="37">
        <v>13.74628</v>
      </c>
      <c r="CP18" s="37">
        <v>253.3</v>
      </c>
      <c r="CQ18" s="37"/>
      <c r="CR18" s="37">
        <v>40.722000000000001</v>
      </c>
      <c r="CS18" s="37"/>
      <c r="CT18" s="37">
        <v>41.981999999999999</v>
      </c>
    </row>
    <row r="19" spans="1:98" ht="15.5" x14ac:dyDescent="0.35">
      <c r="A19" s="1"/>
      <c r="B19" s="36" t="s">
        <v>794</v>
      </c>
      <c r="C19" s="37">
        <v>3.1476000000000002</v>
      </c>
      <c r="D19" s="37"/>
      <c r="E19" s="37">
        <v>48.847479999999997</v>
      </c>
      <c r="F19" s="37">
        <v>9.1690000000000005</v>
      </c>
      <c r="G19" s="37"/>
      <c r="H19" s="37"/>
      <c r="I19" s="37"/>
      <c r="J19" s="37"/>
      <c r="K19" s="37">
        <v>22.607500000000002</v>
      </c>
      <c r="L19" s="37">
        <v>27.8248</v>
      </c>
      <c r="M19" s="37">
        <v>14.3421</v>
      </c>
      <c r="N19" s="37">
        <v>14.61</v>
      </c>
      <c r="O19" s="37">
        <v>33.006</v>
      </c>
      <c r="P19" s="37"/>
      <c r="Q19" s="37"/>
      <c r="R19" s="37">
        <v>51.887999999999998</v>
      </c>
      <c r="S19" s="37"/>
      <c r="T19" s="37">
        <v>45.414299999999997</v>
      </c>
      <c r="U19" s="37"/>
      <c r="V19" s="37">
        <v>9.8000000000000007</v>
      </c>
      <c r="W19" s="37"/>
      <c r="X19" s="37">
        <v>133.95811</v>
      </c>
      <c r="Y19" s="37"/>
      <c r="Z19" s="37">
        <v>10.519679999999999</v>
      </c>
      <c r="AA19" s="37">
        <v>7.3281000000000001</v>
      </c>
      <c r="AB19" s="37"/>
      <c r="AC19" s="37">
        <v>16.89</v>
      </c>
      <c r="AD19" s="37"/>
      <c r="AE19" s="37"/>
      <c r="AF19" s="37">
        <v>5</v>
      </c>
      <c r="AG19" s="37"/>
      <c r="AH19" s="37"/>
      <c r="AI19" s="37"/>
      <c r="AJ19" s="37">
        <v>5.1020799999999999</v>
      </c>
      <c r="AK19" s="37"/>
      <c r="AL19" s="37">
        <v>0.88800000000000001</v>
      </c>
      <c r="AM19" s="37">
        <v>47.199219999999997</v>
      </c>
      <c r="AN19" s="37">
        <v>112.97862000000001</v>
      </c>
      <c r="AO19" s="37">
        <v>24.546600000000002</v>
      </c>
      <c r="AP19" s="37">
        <v>1.54</v>
      </c>
      <c r="AQ19" s="37">
        <v>63.3566</v>
      </c>
      <c r="AR19" s="37"/>
      <c r="AS19" s="37">
        <v>35.646999999999998</v>
      </c>
      <c r="AT19" s="37">
        <v>26.064</v>
      </c>
      <c r="AU19" s="37"/>
      <c r="AV19" s="37">
        <v>193.2398</v>
      </c>
      <c r="AW19" s="37">
        <v>31.267040000000001</v>
      </c>
      <c r="AX19" s="37"/>
      <c r="AY19" s="37"/>
      <c r="AZ19" s="37"/>
      <c r="BA19" s="37">
        <v>2.4</v>
      </c>
      <c r="BB19" s="37"/>
      <c r="BC19" s="37">
        <v>65.883349999999993</v>
      </c>
      <c r="BD19" s="37"/>
      <c r="BE19" s="37">
        <v>15</v>
      </c>
      <c r="BF19" s="37"/>
      <c r="BG19" s="37"/>
      <c r="BH19" s="37"/>
      <c r="BI19" s="37">
        <v>8.8560300000000005</v>
      </c>
      <c r="BJ19" s="37"/>
      <c r="BK19" s="37">
        <v>4.6113600000000003</v>
      </c>
      <c r="BL19" s="37"/>
      <c r="BM19" s="37"/>
      <c r="BN19" s="37">
        <v>65.284000000000006</v>
      </c>
      <c r="BO19" s="37"/>
      <c r="BP19" s="37">
        <v>40.158729999999998</v>
      </c>
      <c r="BQ19" s="37">
        <v>0.38369999999999999</v>
      </c>
      <c r="BR19" s="37">
        <v>5.0048199999999996</v>
      </c>
      <c r="BS19" s="37">
        <v>131.16</v>
      </c>
      <c r="BT19" s="37">
        <v>7.7661300000000004</v>
      </c>
      <c r="BU19" s="37"/>
      <c r="BV19" s="37">
        <v>35.012</v>
      </c>
      <c r="BW19" s="37">
        <v>3.6508500000000002</v>
      </c>
      <c r="BX19" s="37"/>
      <c r="BY19" s="37"/>
      <c r="BZ19" s="37">
        <v>88.820700000000002</v>
      </c>
      <c r="CA19" s="37">
        <v>1.4800599999999999</v>
      </c>
      <c r="CB19" s="37">
        <v>0.3332</v>
      </c>
      <c r="CC19" s="37">
        <v>0.59</v>
      </c>
      <c r="CD19" s="37">
        <v>24.906230000000001</v>
      </c>
      <c r="CE19" s="37">
        <v>438.9101</v>
      </c>
      <c r="CF19" s="37"/>
      <c r="CG19" s="37">
        <v>154.36382</v>
      </c>
      <c r="CH19" s="37">
        <v>18.530999999999999</v>
      </c>
      <c r="CI19" s="37"/>
      <c r="CJ19" s="37"/>
      <c r="CK19" s="37">
        <v>15.126390000000001</v>
      </c>
      <c r="CL19" s="37">
        <v>1.61781</v>
      </c>
      <c r="CM19" s="37"/>
      <c r="CN19" s="37"/>
      <c r="CO19" s="37">
        <v>13.068250000000001</v>
      </c>
      <c r="CP19" s="37">
        <v>255.38</v>
      </c>
      <c r="CQ19" s="37"/>
      <c r="CR19" s="37">
        <v>40.844999999999999</v>
      </c>
      <c r="CS19" s="37"/>
      <c r="CT19" s="37">
        <v>41.771999999999998</v>
      </c>
    </row>
    <row r="20" spans="1:98" ht="15.5" x14ac:dyDescent="0.35">
      <c r="A20" s="1"/>
      <c r="B20" s="36" t="s">
        <v>795</v>
      </c>
      <c r="C20" s="37">
        <v>3.0438000000000001</v>
      </c>
      <c r="D20" s="37"/>
      <c r="E20" s="37">
        <v>49.441070000000003</v>
      </c>
      <c r="F20" s="37">
        <v>7.992</v>
      </c>
      <c r="G20" s="37"/>
      <c r="H20" s="37"/>
      <c r="I20" s="37"/>
      <c r="J20" s="37"/>
      <c r="K20" s="37">
        <v>21.272099999999998</v>
      </c>
      <c r="L20" s="37">
        <v>27.484300000000001</v>
      </c>
      <c r="M20" s="37">
        <v>13.929399999999999</v>
      </c>
      <c r="N20" s="37">
        <v>13.86</v>
      </c>
      <c r="O20" s="37">
        <v>32.625999999999998</v>
      </c>
      <c r="P20" s="37"/>
      <c r="Q20" s="37"/>
      <c r="R20" s="37">
        <v>51.688000000000002</v>
      </c>
      <c r="S20" s="37"/>
      <c r="T20" s="37">
        <v>45.793100000000003</v>
      </c>
      <c r="U20" s="37"/>
      <c r="V20" s="37">
        <v>9.5</v>
      </c>
      <c r="W20" s="37"/>
      <c r="X20" s="37">
        <v>159.43199999999999</v>
      </c>
      <c r="Y20" s="37"/>
      <c r="Z20" s="37">
        <v>10.242850000000001</v>
      </c>
      <c r="AA20" s="37">
        <v>6.3479000000000001</v>
      </c>
      <c r="AB20" s="37"/>
      <c r="AC20" s="37">
        <v>16.850000000000001</v>
      </c>
      <c r="AD20" s="37"/>
      <c r="AE20" s="37"/>
      <c r="AF20" s="37">
        <v>1.8</v>
      </c>
      <c r="AG20" s="37"/>
      <c r="AH20" s="37"/>
      <c r="AI20" s="37"/>
      <c r="AJ20" s="37">
        <v>5.0694299999999997</v>
      </c>
      <c r="AK20" s="37"/>
      <c r="AL20" s="37">
        <v>1.0991</v>
      </c>
      <c r="AM20" s="37">
        <v>47.791640000000001</v>
      </c>
      <c r="AN20" s="37">
        <v>111.3015</v>
      </c>
      <c r="AO20" s="37">
        <v>21.720700000000001</v>
      </c>
      <c r="AP20" s="37">
        <v>0.55000000000000004</v>
      </c>
      <c r="AQ20" s="37">
        <v>62.188800000000001</v>
      </c>
      <c r="AR20" s="37"/>
      <c r="AS20" s="37">
        <v>34.795000000000002</v>
      </c>
      <c r="AT20" s="37">
        <v>26.355</v>
      </c>
      <c r="AU20" s="37"/>
      <c r="AV20" s="37">
        <v>193.732</v>
      </c>
      <c r="AW20" s="37">
        <v>30.814350000000001</v>
      </c>
      <c r="AX20" s="37"/>
      <c r="AY20" s="37"/>
      <c r="AZ20" s="37"/>
      <c r="BA20" s="37">
        <v>2.4</v>
      </c>
      <c r="BB20" s="37"/>
      <c r="BC20" s="37">
        <v>65.552909999999997</v>
      </c>
      <c r="BD20" s="37"/>
      <c r="BE20" s="37">
        <v>15</v>
      </c>
      <c r="BF20" s="37"/>
      <c r="BG20" s="37"/>
      <c r="BH20" s="37"/>
      <c r="BI20" s="37">
        <v>8.6953899999999997</v>
      </c>
      <c r="BJ20" s="37"/>
      <c r="BK20" s="37">
        <v>4.6549399999999999</v>
      </c>
      <c r="BL20" s="37"/>
      <c r="BM20" s="37"/>
      <c r="BN20" s="37">
        <v>65.760000000000005</v>
      </c>
      <c r="BO20" s="37"/>
      <c r="BP20" s="37">
        <v>39.595599999999997</v>
      </c>
      <c r="BQ20" s="37">
        <v>0.35720000000000002</v>
      </c>
      <c r="BR20" s="37">
        <v>4.9468300000000003</v>
      </c>
      <c r="BS20" s="37">
        <v>128.57</v>
      </c>
      <c r="BT20" s="37">
        <v>7.3155099999999997</v>
      </c>
      <c r="BU20" s="37"/>
      <c r="BV20" s="37">
        <v>32.070599999999999</v>
      </c>
      <c r="BW20" s="37">
        <v>3.6075599999999999</v>
      </c>
      <c r="BX20" s="37"/>
      <c r="BY20" s="37"/>
      <c r="BZ20" s="37">
        <v>88.471999999999994</v>
      </c>
      <c r="CA20" s="37">
        <v>1.42788</v>
      </c>
      <c r="CB20" s="37">
        <v>0.34660000000000002</v>
      </c>
      <c r="CC20" s="37">
        <v>0.61</v>
      </c>
      <c r="CD20" s="37">
        <v>26.187010000000001</v>
      </c>
      <c r="CE20" s="37">
        <v>428.03825999999998</v>
      </c>
      <c r="CF20" s="37"/>
      <c r="CG20" s="37">
        <v>151.40132</v>
      </c>
      <c r="CH20" s="37">
        <v>18.151</v>
      </c>
      <c r="CI20" s="37"/>
      <c r="CJ20" s="37"/>
      <c r="CK20" s="37">
        <v>15.709239999999999</v>
      </c>
      <c r="CL20" s="37">
        <v>1.59819</v>
      </c>
      <c r="CM20" s="37"/>
      <c r="CN20" s="37"/>
      <c r="CO20" s="37">
        <v>12.26553</v>
      </c>
      <c r="CP20" s="37">
        <v>237.73</v>
      </c>
      <c r="CQ20" s="37"/>
      <c r="CR20" s="37">
        <v>40.036000000000001</v>
      </c>
      <c r="CS20" s="37"/>
      <c r="CT20" s="37">
        <v>40.091000000000001</v>
      </c>
    </row>
    <row r="21" spans="1:98" ht="15.5" x14ac:dyDescent="0.35">
      <c r="A21" s="1"/>
      <c r="B21" s="36" t="s">
        <v>796</v>
      </c>
      <c r="C21" s="37">
        <v>2.9298000000000002</v>
      </c>
      <c r="D21" s="37"/>
      <c r="E21" s="37">
        <v>48.700159999999997</v>
      </c>
      <c r="F21" s="37">
        <v>8.3040000000000003</v>
      </c>
      <c r="G21" s="37"/>
      <c r="H21" s="37"/>
      <c r="I21" s="37"/>
      <c r="J21" s="37"/>
      <c r="K21" s="37">
        <v>21.160799999999998</v>
      </c>
      <c r="L21" s="37">
        <v>27.477599999999999</v>
      </c>
      <c r="M21" s="37">
        <v>11.720700000000001</v>
      </c>
      <c r="N21" s="37">
        <v>13.96</v>
      </c>
      <c r="O21" s="37">
        <v>32.281999999999996</v>
      </c>
      <c r="P21" s="37"/>
      <c r="Q21" s="37"/>
      <c r="R21" s="37">
        <v>51.075000000000003</v>
      </c>
      <c r="S21" s="37"/>
      <c r="T21" s="37">
        <v>43.101129999999998</v>
      </c>
      <c r="U21" s="37"/>
      <c r="V21" s="37">
        <v>9.4</v>
      </c>
      <c r="W21" s="37"/>
      <c r="X21" s="37">
        <v>140.48236</v>
      </c>
      <c r="Y21" s="37"/>
      <c r="Z21" s="37">
        <v>10.085559999999999</v>
      </c>
      <c r="AA21" s="37">
        <v>5.6867999999999999</v>
      </c>
      <c r="AB21" s="37"/>
      <c r="AC21" s="37">
        <v>16.86</v>
      </c>
      <c r="AD21" s="37"/>
      <c r="AE21" s="37"/>
      <c r="AF21" s="37">
        <v>2.6</v>
      </c>
      <c r="AG21" s="37"/>
      <c r="AH21" s="37"/>
      <c r="AI21" s="37"/>
      <c r="AJ21" s="37">
        <v>4.9555300000000004</v>
      </c>
      <c r="AK21" s="37"/>
      <c r="AL21" s="37">
        <v>1.2638</v>
      </c>
      <c r="AM21" s="37">
        <v>43.827069999999999</v>
      </c>
      <c r="AN21" s="37">
        <v>108.36866999999999</v>
      </c>
      <c r="AO21" s="37">
        <v>21.613099999999999</v>
      </c>
      <c r="AP21" s="37">
        <v>0.91</v>
      </c>
      <c r="AQ21" s="37">
        <v>62.105800000000002</v>
      </c>
      <c r="AR21" s="37"/>
      <c r="AS21" s="37">
        <v>32.100999999999999</v>
      </c>
      <c r="AT21" s="37">
        <v>26.524000000000001</v>
      </c>
      <c r="AU21" s="37"/>
      <c r="AV21" s="37">
        <v>192.8218</v>
      </c>
      <c r="AW21" s="37">
        <v>30.03341</v>
      </c>
      <c r="AX21" s="37"/>
      <c r="AY21" s="37"/>
      <c r="AZ21" s="37"/>
      <c r="BA21" s="37">
        <v>2.4</v>
      </c>
      <c r="BB21" s="37"/>
      <c r="BC21" s="37">
        <v>65.373630000000006</v>
      </c>
      <c r="BD21" s="37"/>
      <c r="BE21" s="37">
        <v>15</v>
      </c>
      <c r="BF21" s="37"/>
      <c r="BG21" s="37"/>
      <c r="BH21" s="37"/>
      <c r="BI21" s="37">
        <v>8.7263599999999997</v>
      </c>
      <c r="BJ21" s="37"/>
      <c r="BK21" s="37">
        <v>4.5919299999999996</v>
      </c>
      <c r="BL21" s="37"/>
      <c r="BM21" s="37"/>
      <c r="BN21" s="37">
        <v>64.790000000000006</v>
      </c>
      <c r="BO21" s="37"/>
      <c r="BP21" s="37">
        <v>41.203710000000001</v>
      </c>
      <c r="BQ21" s="37">
        <v>0.35720000000000002</v>
      </c>
      <c r="BR21" s="37">
        <v>4.9682000000000004</v>
      </c>
      <c r="BS21" s="37">
        <v>123.23</v>
      </c>
      <c r="BT21" s="37">
        <v>6.5617400000000004</v>
      </c>
      <c r="BU21" s="37"/>
      <c r="BV21" s="37">
        <v>31.285900000000002</v>
      </c>
      <c r="BW21" s="37">
        <v>3.8024800000000001</v>
      </c>
      <c r="BX21" s="37"/>
      <c r="BY21" s="37"/>
      <c r="BZ21" s="37">
        <v>87.987099999999998</v>
      </c>
      <c r="CA21" s="37">
        <v>1.4251499999999999</v>
      </c>
      <c r="CB21" s="37">
        <v>0.34649999999999997</v>
      </c>
      <c r="CC21" s="37">
        <v>0.6</v>
      </c>
      <c r="CD21" s="37">
        <v>28.132210000000001</v>
      </c>
      <c r="CE21" s="37">
        <v>435.33953000000002</v>
      </c>
      <c r="CF21" s="37"/>
      <c r="CG21" s="37">
        <v>149.46333999999999</v>
      </c>
      <c r="CH21" s="37">
        <v>17.376999999999999</v>
      </c>
      <c r="CI21" s="37"/>
      <c r="CJ21" s="37"/>
      <c r="CK21" s="37">
        <v>14.757059999999999</v>
      </c>
      <c r="CL21" s="37">
        <v>1.54836</v>
      </c>
      <c r="CM21" s="37"/>
      <c r="CN21" s="37"/>
      <c r="CO21" s="37">
        <v>11.940429999999999</v>
      </c>
      <c r="CP21" s="37">
        <v>235.9</v>
      </c>
      <c r="CQ21" s="37"/>
      <c r="CR21" s="37">
        <v>40.042999999999999</v>
      </c>
      <c r="CS21" s="37"/>
      <c r="CT21" s="37">
        <v>38.094000000000001</v>
      </c>
    </row>
    <row r="22" spans="1:98" ht="15.5" x14ac:dyDescent="0.35">
      <c r="A22" s="1"/>
      <c r="B22" s="36" t="s">
        <v>797</v>
      </c>
      <c r="C22" s="37">
        <v>2.4171999999999998</v>
      </c>
      <c r="D22" s="37"/>
      <c r="E22" s="37">
        <v>48.415770000000002</v>
      </c>
      <c r="F22" s="37">
        <v>9.4250000000000007</v>
      </c>
      <c r="G22" s="37"/>
      <c r="H22" s="37"/>
      <c r="I22" s="37"/>
      <c r="J22" s="37"/>
      <c r="K22" s="37">
        <v>20.735800000000001</v>
      </c>
      <c r="L22" s="37">
        <v>27.288</v>
      </c>
      <c r="M22" s="37">
        <v>10.427300000000001</v>
      </c>
      <c r="N22" s="37">
        <v>14.14</v>
      </c>
      <c r="O22" s="37">
        <v>32.158000000000001</v>
      </c>
      <c r="P22" s="37"/>
      <c r="Q22" s="37"/>
      <c r="R22" s="37">
        <v>51.323</v>
      </c>
      <c r="S22" s="37"/>
      <c r="T22" s="37">
        <v>45.228090000000002</v>
      </c>
      <c r="U22" s="37"/>
      <c r="V22" s="37">
        <v>8.5</v>
      </c>
      <c r="W22" s="37"/>
      <c r="X22" s="37">
        <v>89.886309999999995</v>
      </c>
      <c r="Y22" s="37"/>
      <c r="Z22" s="37">
        <v>10.09104</v>
      </c>
      <c r="AA22" s="37">
        <v>4.2759999999999998</v>
      </c>
      <c r="AB22" s="37"/>
      <c r="AC22" s="37">
        <v>16.739999999999998</v>
      </c>
      <c r="AD22" s="37"/>
      <c r="AE22" s="37"/>
      <c r="AF22" s="37">
        <v>5.4</v>
      </c>
      <c r="AG22" s="37"/>
      <c r="AH22" s="37"/>
      <c r="AI22" s="37"/>
      <c r="AJ22" s="37">
        <v>4.7631500000000004</v>
      </c>
      <c r="AK22" s="37"/>
      <c r="AL22" s="37">
        <v>1.2568999999999999</v>
      </c>
      <c r="AM22" s="37">
        <v>45.486159999999998</v>
      </c>
      <c r="AN22" s="37">
        <v>112.3391</v>
      </c>
      <c r="AO22" s="37">
        <v>24.5517</v>
      </c>
      <c r="AP22" s="37">
        <v>0.73</v>
      </c>
      <c r="AQ22" s="37">
        <v>63.933700000000002</v>
      </c>
      <c r="AR22" s="37"/>
      <c r="AS22" s="37">
        <v>31.257999999999999</v>
      </c>
      <c r="AT22" s="37">
        <v>27.364000000000001</v>
      </c>
      <c r="AU22" s="37"/>
      <c r="AV22" s="37">
        <v>190.98859999999999</v>
      </c>
      <c r="AW22" s="37">
        <v>29.609310000000001</v>
      </c>
      <c r="AX22" s="37"/>
      <c r="AY22" s="37"/>
      <c r="AZ22" s="37"/>
      <c r="BA22" s="37">
        <v>2.4</v>
      </c>
      <c r="BB22" s="37"/>
      <c r="BC22" s="37">
        <v>65.034840000000003</v>
      </c>
      <c r="BD22" s="37"/>
      <c r="BE22" s="37">
        <v>15</v>
      </c>
      <c r="BF22" s="37"/>
      <c r="BG22" s="37"/>
      <c r="BH22" s="37"/>
      <c r="BI22" s="37">
        <v>8.6395999999999997</v>
      </c>
      <c r="BJ22" s="37"/>
      <c r="BK22" s="37">
        <v>4.5367199999999999</v>
      </c>
      <c r="BL22" s="37"/>
      <c r="BM22" s="37"/>
      <c r="BN22" s="37">
        <v>63.877000000000002</v>
      </c>
      <c r="BO22" s="37"/>
      <c r="BP22" s="37">
        <v>41.23545</v>
      </c>
      <c r="BQ22" s="37">
        <v>0.37040000000000001</v>
      </c>
      <c r="BR22" s="37">
        <v>5.1768000000000001</v>
      </c>
      <c r="BS22" s="37">
        <v>128.54</v>
      </c>
      <c r="BT22" s="37">
        <v>6.4999599999999997</v>
      </c>
      <c r="BU22" s="37"/>
      <c r="BV22" s="37">
        <v>32.195</v>
      </c>
      <c r="BW22" s="37">
        <v>3.7307000000000001</v>
      </c>
      <c r="BX22" s="37"/>
      <c r="BY22" s="37"/>
      <c r="BZ22" s="37">
        <v>87.367000000000004</v>
      </c>
      <c r="CA22" s="37">
        <v>1.4353499999999999</v>
      </c>
      <c r="CB22" s="37">
        <v>0.3594</v>
      </c>
      <c r="CC22" s="37">
        <v>0.6</v>
      </c>
      <c r="CD22" s="37">
        <v>29.221109999999999</v>
      </c>
      <c r="CE22" s="37">
        <v>445.33375999999998</v>
      </c>
      <c r="CF22" s="37"/>
      <c r="CG22" s="37">
        <v>152.51888</v>
      </c>
      <c r="CH22" s="37">
        <v>17.567</v>
      </c>
      <c r="CI22" s="37"/>
      <c r="CJ22" s="37"/>
      <c r="CK22" s="37">
        <v>13.77535</v>
      </c>
      <c r="CL22" s="37">
        <v>1.5465100000000001</v>
      </c>
      <c r="CM22" s="37"/>
      <c r="CN22" s="37"/>
      <c r="CO22" s="37">
        <v>12.447290000000001</v>
      </c>
      <c r="CP22" s="37">
        <v>231.83</v>
      </c>
      <c r="CQ22" s="37"/>
      <c r="CR22" s="37">
        <v>40.621000000000002</v>
      </c>
      <c r="CS22" s="37"/>
      <c r="CT22" s="37">
        <v>31.225999999999999</v>
      </c>
    </row>
    <row r="23" spans="1:98" ht="15.5" x14ac:dyDescent="0.35">
      <c r="A23" s="1"/>
      <c r="B23" s="36" t="s">
        <v>798</v>
      </c>
      <c r="C23" s="37">
        <v>1.0818000000000001</v>
      </c>
      <c r="D23" s="37"/>
      <c r="E23" s="37">
        <v>45.395690000000002</v>
      </c>
      <c r="F23" s="37">
        <v>10.706</v>
      </c>
      <c r="G23" s="37"/>
      <c r="H23" s="37"/>
      <c r="I23" s="37"/>
      <c r="J23" s="37"/>
      <c r="K23" s="37">
        <v>21.265699999999999</v>
      </c>
      <c r="L23" s="37">
        <v>26.96</v>
      </c>
      <c r="M23" s="37">
        <v>10.8718</v>
      </c>
      <c r="N23" s="37">
        <v>14.4</v>
      </c>
      <c r="O23" s="37">
        <v>31.718</v>
      </c>
      <c r="P23" s="37"/>
      <c r="Q23" s="37"/>
      <c r="R23" s="37">
        <v>51.133000000000003</v>
      </c>
      <c r="S23" s="37"/>
      <c r="T23" s="37">
        <v>47.616239999999998</v>
      </c>
      <c r="U23" s="37"/>
      <c r="V23" s="37">
        <v>8.3000000000000007</v>
      </c>
      <c r="W23" s="37"/>
      <c r="X23" s="37">
        <v>121.7413</v>
      </c>
      <c r="Y23" s="37"/>
      <c r="Z23" s="37">
        <v>10.18754</v>
      </c>
      <c r="AA23" s="37">
        <v>4.7699999999999996</v>
      </c>
      <c r="AB23" s="37"/>
      <c r="AC23" s="37">
        <v>16.09</v>
      </c>
      <c r="AD23" s="37"/>
      <c r="AE23" s="37"/>
      <c r="AF23" s="37">
        <v>3</v>
      </c>
      <c r="AG23" s="37"/>
      <c r="AH23" s="37"/>
      <c r="AI23" s="37"/>
      <c r="AJ23" s="37">
        <v>4.8320100000000004</v>
      </c>
      <c r="AK23" s="37"/>
      <c r="AL23" s="37">
        <v>1.3962000000000001</v>
      </c>
      <c r="AM23" s="37">
        <v>48.380839999999999</v>
      </c>
      <c r="AN23" s="37">
        <v>115.68155</v>
      </c>
      <c r="AO23" s="37">
        <v>26.316400000000002</v>
      </c>
      <c r="AP23" s="37">
        <v>0.73</v>
      </c>
      <c r="AQ23" s="37">
        <v>65.879599999999996</v>
      </c>
      <c r="AR23" s="37"/>
      <c r="AS23" s="37">
        <v>31.852</v>
      </c>
      <c r="AT23" s="37">
        <v>27.006</v>
      </c>
      <c r="AU23" s="37"/>
      <c r="AV23" s="37">
        <v>190.79329999999999</v>
      </c>
      <c r="AW23" s="37">
        <v>30.101559999999999</v>
      </c>
      <c r="AX23" s="37"/>
      <c r="AY23" s="37"/>
      <c r="AZ23" s="37"/>
      <c r="BA23" s="37">
        <v>2.4</v>
      </c>
      <c r="BB23" s="37"/>
      <c r="BC23" s="37">
        <v>64.393529999999998</v>
      </c>
      <c r="BD23" s="37"/>
      <c r="BE23" s="37">
        <v>15</v>
      </c>
      <c r="BF23" s="37"/>
      <c r="BG23" s="37"/>
      <c r="BH23" s="37"/>
      <c r="BI23" s="37">
        <v>8.8979300000000006</v>
      </c>
      <c r="BJ23" s="37"/>
      <c r="BK23" s="37">
        <v>4.4866799999999998</v>
      </c>
      <c r="BL23" s="37"/>
      <c r="BM23" s="37"/>
      <c r="BN23" s="37">
        <v>63.036000000000001</v>
      </c>
      <c r="BO23" s="37"/>
      <c r="BP23" s="37">
        <v>37.475050000000003</v>
      </c>
      <c r="BQ23" s="37">
        <v>0.43659999999999999</v>
      </c>
      <c r="BR23" s="37">
        <v>5.18147</v>
      </c>
      <c r="BS23" s="37">
        <v>135.34</v>
      </c>
      <c r="BT23" s="37">
        <v>6.4855</v>
      </c>
      <c r="BU23" s="37"/>
      <c r="BV23" s="37">
        <v>32.967100000000002</v>
      </c>
      <c r="BW23" s="37">
        <v>3.7307000000000001</v>
      </c>
      <c r="BX23" s="37"/>
      <c r="BY23" s="37"/>
      <c r="BZ23" s="37">
        <v>87.799599999999998</v>
      </c>
      <c r="CA23" s="37">
        <v>1.43591</v>
      </c>
      <c r="CB23" s="37">
        <v>0.39700000000000002</v>
      </c>
      <c r="CC23" s="37">
        <v>0.6</v>
      </c>
      <c r="CD23" s="37">
        <v>29.967849999999999</v>
      </c>
      <c r="CE23" s="37">
        <v>445.56322999999998</v>
      </c>
      <c r="CF23" s="37"/>
      <c r="CG23" s="37">
        <v>152.98154</v>
      </c>
      <c r="CH23" s="37">
        <v>17.983000000000001</v>
      </c>
      <c r="CI23" s="37"/>
      <c r="CJ23" s="37"/>
      <c r="CK23" s="37">
        <v>13.83657</v>
      </c>
      <c r="CL23" s="37">
        <v>1.53874</v>
      </c>
      <c r="CM23" s="37"/>
      <c r="CN23" s="37"/>
      <c r="CO23" s="37">
        <v>11.95903</v>
      </c>
      <c r="CP23" s="37">
        <v>215.36</v>
      </c>
      <c r="CQ23" s="37"/>
      <c r="CR23" s="37">
        <v>40.03</v>
      </c>
      <c r="CS23" s="37"/>
      <c r="CT23" s="37">
        <v>24.16</v>
      </c>
    </row>
    <row r="24" spans="1:98" ht="15.5" x14ac:dyDescent="0.35">
      <c r="A24" s="1"/>
      <c r="B24" s="36" t="s">
        <v>799</v>
      </c>
      <c r="C24" s="37">
        <v>0.80289999999999995</v>
      </c>
      <c r="D24" s="37"/>
      <c r="E24" s="37">
        <v>44.31241</v>
      </c>
      <c r="F24" s="37">
        <v>10.744</v>
      </c>
      <c r="G24" s="37"/>
      <c r="H24" s="37"/>
      <c r="I24" s="37"/>
      <c r="J24" s="37"/>
      <c r="K24" s="37">
        <v>20.921600000000002</v>
      </c>
      <c r="L24" s="37">
        <v>27.124099999999999</v>
      </c>
      <c r="M24" s="37">
        <v>10.359500000000001</v>
      </c>
      <c r="N24" s="37">
        <v>14.14</v>
      </c>
      <c r="O24" s="37">
        <v>30.012</v>
      </c>
      <c r="P24" s="37"/>
      <c r="Q24" s="37"/>
      <c r="R24" s="37">
        <v>51.414000000000001</v>
      </c>
      <c r="S24" s="37"/>
      <c r="T24" s="37">
        <v>16.219449999999998</v>
      </c>
      <c r="U24" s="37"/>
      <c r="V24" s="37">
        <v>8.4</v>
      </c>
      <c r="W24" s="37"/>
      <c r="X24" s="37">
        <v>159.23894000000001</v>
      </c>
      <c r="Y24" s="37"/>
      <c r="Z24" s="37">
        <v>10.487970000000001</v>
      </c>
      <c r="AA24" s="37">
        <v>4.6346999999999996</v>
      </c>
      <c r="AB24" s="37"/>
      <c r="AC24" s="37">
        <v>17</v>
      </c>
      <c r="AD24" s="37"/>
      <c r="AE24" s="37"/>
      <c r="AF24" s="37">
        <v>7.7</v>
      </c>
      <c r="AG24" s="37"/>
      <c r="AH24" s="37"/>
      <c r="AI24" s="37"/>
      <c r="AJ24" s="37">
        <v>5.1929299999999996</v>
      </c>
      <c r="AK24" s="37"/>
      <c r="AL24" s="37">
        <v>1.9608000000000001</v>
      </c>
      <c r="AM24" s="37">
        <v>48.711109999999998</v>
      </c>
      <c r="AN24" s="37">
        <v>113.30423</v>
      </c>
      <c r="AO24" s="37">
        <v>26.6037</v>
      </c>
      <c r="AP24" s="37">
        <v>0.72</v>
      </c>
      <c r="AQ24" s="37">
        <v>66.720399999999998</v>
      </c>
      <c r="AR24" s="37"/>
      <c r="AS24" s="37">
        <v>34.456000000000003</v>
      </c>
      <c r="AT24" s="37">
        <v>27.858000000000001</v>
      </c>
      <c r="AU24" s="37"/>
      <c r="AV24" s="37">
        <v>189.7534</v>
      </c>
      <c r="AW24" s="37">
        <v>31.010200000000001</v>
      </c>
      <c r="AX24" s="37"/>
      <c r="AY24" s="37"/>
      <c r="AZ24" s="37"/>
      <c r="BA24" s="37">
        <v>2.5</v>
      </c>
      <c r="BB24" s="37"/>
      <c r="BC24" s="37">
        <v>64.699259999999995</v>
      </c>
      <c r="BD24" s="37"/>
      <c r="BE24" s="37">
        <v>15</v>
      </c>
      <c r="BF24" s="37"/>
      <c r="BG24" s="37"/>
      <c r="BH24" s="37"/>
      <c r="BI24" s="37">
        <v>9.1473800000000001</v>
      </c>
      <c r="BJ24" s="37"/>
      <c r="BK24" s="37">
        <v>4.5927800000000003</v>
      </c>
      <c r="BL24" s="37"/>
      <c r="BM24" s="37"/>
      <c r="BN24" s="37">
        <v>62.337000000000003</v>
      </c>
      <c r="BO24" s="37"/>
      <c r="BP24" s="37">
        <v>35.323599999999999</v>
      </c>
      <c r="BQ24" s="37">
        <v>0.4168</v>
      </c>
      <c r="BR24" s="37">
        <v>4.9557399999999996</v>
      </c>
      <c r="BS24" s="37">
        <v>136.55000000000001</v>
      </c>
      <c r="BT24" s="37">
        <v>6.7390400000000001</v>
      </c>
      <c r="BU24" s="37"/>
      <c r="BV24" s="37">
        <v>34.209200000000003</v>
      </c>
      <c r="BW24" s="37">
        <v>3.87202</v>
      </c>
      <c r="BX24" s="37"/>
      <c r="BY24" s="37"/>
      <c r="BZ24" s="37">
        <v>88.247900000000001</v>
      </c>
      <c r="CA24" s="37">
        <v>2.1712199999999999</v>
      </c>
      <c r="CB24" s="37">
        <v>0.44290000000000002</v>
      </c>
      <c r="CC24" s="37">
        <v>0.57999999999999996</v>
      </c>
      <c r="CD24" s="37">
        <v>30.180040000000002</v>
      </c>
      <c r="CE24" s="37">
        <v>437.12263000000002</v>
      </c>
      <c r="CF24" s="37"/>
      <c r="CG24" s="37">
        <v>153.71037999999999</v>
      </c>
      <c r="CH24" s="37">
        <v>17.972999999999999</v>
      </c>
      <c r="CI24" s="37"/>
      <c r="CJ24" s="37"/>
      <c r="CK24" s="37">
        <v>13.777609999999999</v>
      </c>
      <c r="CL24" s="37">
        <v>1.4518599999999999</v>
      </c>
      <c r="CM24" s="37"/>
      <c r="CN24" s="37"/>
      <c r="CO24" s="37">
        <v>12.25878</v>
      </c>
      <c r="CP24" s="37">
        <v>220.64</v>
      </c>
      <c r="CQ24" s="37"/>
      <c r="CR24" s="37">
        <v>34.146000000000001</v>
      </c>
      <c r="CS24" s="37"/>
      <c r="CT24" s="37">
        <v>21.065000000000001</v>
      </c>
    </row>
    <row r="25" spans="1:98" ht="15.5" x14ac:dyDescent="0.35">
      <c r="A25" s="1"/>
      <c r="B25" s="36" t="s">
        <v>800</v>
      </c>
      <c r="C25" s="37">
        <v>0.82789999999999997</v>
      </c>
      <c r="D25" s="37"/>
      <c r="E25" s="37">
        <v>44.158079999999998</v>
      </c>
      <c r="F25" s="37">
        <v>10.836</v>
      </c>
      <c r="G25" s="37"/>
      <c r="H25" s="37"/>
      <c r="I25" s="37"/>
      <c r="J25" s="37"/>
      <c r="K25" s="37">
        <v>21.151299999999999</v>
      </c>
      <c r="L25" s="37">
        <v>27.031600000000001</v>
      </c>
      <c r="M25" s="37">
        <v>10.2773</v>
      </c>
      <c r="N25" s="37">
        <v>14.34</v>
      </c>
      <c r="O25" s="37">
        <v>29.911999999999999</v>
      </c>
      <c r="P25" s="37"/>
      <c r="Q25" s="37"/>
      <c r="R25" s="37">
        <v>51.66</v>
      </c>
      <c r="S25" s="37"/>
      <c r="T25" s="37">
        <v>14.512119999999999</v>
      </c>
      <c r="U25" s="37"/>
      <c r="V25" s="37">
        <v>8.4</v>
      </c>
      <c r="W25" s="37"/>
      <c r="X25" s="37">
        <v>148.20537999999999</v>
      </c>
      <c r="Y25" s="37"/>
      <c r="Z25" s="37">
        <v>10.72162</v>
      </c>
      <c r="AA25" s="37">
        <v>5.3362999999999996</v>
      </c>
      <c r="AB25" s="37"/>
      <c r="AC25" s="37">
        <v>17.329999999999998</v>
      </c>
      <c r="AD25" s="37"/>
      <c r="AE25" s="37"/>
      <c r="AF25" s="37">
        <v>6.1</v>
      </c>
      <c r="AG25" s="37"/>
      <c r="AH25" s="37"/>
      <c r="AI25" s="37"/>
      <c r="AJ25" s="37">
        <v>4.6838199999999999</v>
      </c>
      <c r="AK25" s="37"/>
      <c r="AL25" s="37">
        <v>2.4428999999999998</v>
      </c>
      <c r="AM25" s="37">
        <v>49.082610000000003</v>
      </c>
      <c r="AN25" s="37">
        <v>115.43644999999999</v>
      </c>
      <c r="AO25" s="37">
        <v>27.4955</v>
      </c>
      <c r="AP25" s="37">
        <v>0.63</v>
      </c>
      <c r="AQ25" s="37">
        <v>66.608199999999997</v>
      </c>
      <c r="AR25" s="37"/>
      <c r="AS25" s="37">
        <v>35.564</v>
      </c>
      <c r="AT25" s="37">
        <v>26.94</v>
      </c>
      <c r="AU25" s="37"/>
      <c r="AV25" s="37">
        <v>189.0847</v>
      </c>
      <c r="AW25" s="37">
        <v>32.686549999999997</v>
      </c>
      <c r="AX25" s="37"/>
      <c r="AY25" s="37"/>
      <c r="AZ25" s="37"/>
      <c r="BA25" s="37">
        <v>2.4</v>
      </c>
      <c r="BB25" s="37"/>
      <c r="BC25" s="37">
        <v>65.340760000000003</v>
      </c>
      <c r="BD25" s="37"/>
      <c r="BE25" s="37">
        <v>15</v>
      </c>
      <c r="BF25" s="37"/>
      <c r="BG25" s="37"/>
      <c r="BH25" s="37"/>
      <c r="BI25" s="37">
        <v>8.9674800000000001</v>
      </c>
      <c r="BJ25" s="37"/>
      <c r="BK25" s="37">
        <v>4.5403200000000004</v>
      </c>
      <c r="BL25" s="37"/>
      <c r="BM25" s="37"/>
      <c r="BN25" s="37">
        <v>62.698999999999998</v>
      </c>
      <c r="BO25" s="37"/>
      <c r="BP25" s="37">
        <v>35.974899999999998</v>
      </c>
      <c r="BQ25" s="37">
        <v>0.46970000000000001</v>
      </c>
      <c r="BR25" s="37">
        <v>4.8959999999999999</v>
      </c>
      <c r="BS25" s="37">
        <v>136.47</v>
      </c>
      <c r="BT25" s="37">
        <v>7.5313400000000001</v>
      </c>
      <c r="BU25" s="37"/>
      <c r="BV25" s="37">
        <v>35.151299999999999</v>
      </c>
      <c r="BW25" s="37">
        <v>3.9659300000000002</v>
      </c>
      <c r="BX25" s="37"/>
      <c r="BY25" s="37"/>
      <c r="BZ25" s="37">
        <v>88.399000000000001</v>
      </c>
      <c r="CA25" s="37">
        <v>5.0294100000000004</v>
      </c>
      <c r="CB25" s="37">
        <v>0.52710000000000001</v>
      </c>
      <c r="CC25" s="37">
        <v>0.54</v>
      </c>
      <c r="CD25" s="37">
        <v>30.470890000000001</v>
      </c>
      <c r="CE25" s="37">
        <v>434.27525000000003</v>
      </c>
      <c r="CF25" s="37"/>
      <c r="CG25" s="37">
        <v>156.09175999999999</v>
      </c>
      <c r="CH25" s="37">
        <v>17.995000000000001</v>
      </c>
      <c r="CI25" s="37"/>
      <c r="CJ25" s="37"/>
      <c r="CK25" s="37">
        <v>14.3634</v>
      </c>
      <c r="CL25" s="37">
        <v>1.47888</v>
      </c>
      <c r="CM25" s="37"/>
      <c r="CN25" s="37"/>
      <c r="CO25" s="37">
        <v>12.879300000000001</v>
      </c>
      <c r="CP25" s="37">
        <v>226.84</v>
      </c>
      <c r="CQ25" s="37"/>
      <c r="CR25" s="37">
        <v>35.633000000000003</v>
      </c>
      <c r="CS25" s="37"/>
      <c r="CT25" s="37">
        <v>19.718</v>
      </c>
    </row>
    <row r="26" spans="1:98" ht="15.5" x14ac:dyDescent="0.35">
      <c r="A26" s="1"/>
      <c r="B26" s="36" t="s">
        <v>801</v>
      </c>
      <c r="C26" s="37">
        <v>0.71579999999999999</v>
      </c>
      <c r="D26" s="37"/>
      <c r="E26" s="37">
        <v>44.568770000000001</v>
      </c>
      <c r="F26" s="37">
        <v>11.039</v>
      </c>
      <c r="G26" s="37"/>
      <c r="H26" s="37"/>
      <c r="I26" s="37"/>
      <c r="J26" s="37"/>
      <c r="K26" s="37">
        <v>19.818200000000001</v>
      </c>
      <c r="L26" s="37">
        <v>27.5931</v>
      </c>
      <c r="M26" s="37">
        <v>10.5345</v>
      </c>
      <c r="N26" s="37">
        <v>14.4</v>
      </c>
      <c r="O26" s="37">
        <v>30.353999999999999</v>
      </c>
      <c r="P26" s="37"/>
      <c r="Q26" s="37"/>
      <c r="R26" s="37">
        <v>51.186999999999998</v>
      </c>
      <c r="S26" s="37"/>
      <c r="T26" s="37">
        <v>8.6941900000000008</v>
      </c>
      <c r="U26" s="37"/>
      <c r="V26" s="37">
        <v>8.5</v>
      </c>
      <c r="W26" s="37"/>
      <c r="X26" s="37">
        <v>146.84183999999999</v>
      </c>
      <c r="Y26" s="37"/>
      <c r="Z26" s="37">
        <v>10.67183</v>
      </c>
      <c r="AA26" s="37">
        <v>6.1308999999999996</v>
      </c>
      <c r="AB26" s="37"/>
      <c r="AC26" s="37">
        <v>17.329999999999998</v>
      </c>
      <c r="AD26" s="37"/>
      <c r="AE26" s="37"/>
      <c r="AF26" s="37">
        <v>2.1</v>
      </c>
      <c r="AG26" s="37"/>
      <c r="AH26" s="37"/>
      <c r="AI26" s="37"/>
      <c r="AJ26" s="37">
        <v>4.0358400000000003</v>
      </c>
      <c r="AK26" s="37"/>
      <c r="AL26" s="37">
        <v>3.0047999999999999</v>
      </c>
      <c r="AM26" s="37">
        <v>48.969799999999999</v>
      </c>
      <c r="AN26" s="37">
        <v>115.17149999999999</v>
      </c>
      <c r="AO26" s="37">
        <v>27.668099999999999</v>
      </c>
      <c r="AP26" s="37">
        <v>0.44</v>
      </c>
      <c r="AQ26" s="37">
        <v>51.252600000000001</v>
      </c>
      <c r="AR26" s="37"/>
      <c r="AS26" s="37">
        <v>35.433999999999997</v>
      </c>
      <c r="AT26" s="37">
        <v>27.542000000000002</v>
      </c>
      <c r="AU26" s="37"/>
      <c r="AV26" s="37">
        <v>194.06610000000001</v>
      </c>
      <c r="AW26" s="37">
        <v>32.159469999999999</v>
      </c>
      <c r="AX26" s="37"/>
      <c r="AY26" s="37"/>
      <c r="AZ26" s="37"/>
      <c r="BA26" s="37">
        <v>2.4</v>
      </c>
      <c r="BB26" s="37"/>
      <c r="BC26" s="37">
        <v>65.658349999999999</v>
      </c>
      <c r="BD26" s="37"/>
      <c r="BE26" s="37">
        <v>15</v>
      </c>
      <c r="BF26" s="37"/>
      <c r="BG26" s="37"/>
      <c r="BH26" s="37"/>
      <c r="BI26" s="37">
        <v>9.0981699999999996</v>
      </c>
      <c r="BJ26" s="37"/>
      <c r="BK26" s="37">
        <v>4.5459699999999996</v>
      </c>
      <c r="BL26" s="37"/>
      <c r="BM26" s="37"/>
      <c r="BN26" s="37">
        <v>62.573</v>
      </c>
      <c r="BO26" s="37"/>
      <c r="BP26" s="37">
        <v>34.760080000000002</v>
      </c>
      <c r="BQ26" s="37">
        <v>0.54910000000000003</v>
      </c>
      <c r="BR26" s="37">
        <v>5.08744</v>
      </c>
      <c r="BS26" s="37">
        <v>136.02000000000001</v>
      </c>
      <c r="BT26" s="37">
        <v>7.8443899999999998</v>
      </c>
      <c r="BU26" s="37"/>
      <c r="BV26" s="37">
        <v>35.990600000000001</v>
      </c>
      <c r="BW26" s="37">
        <v>4.0273599999999998</v>
      </c>
      <c r="BX26" s="37"/>
      <c r="BY26" s="37"/>
      <c r="BZ26" s="37">
        <v>88.201099999999997</v>
      </c>
      <c r="CA26" s="37">
        <v>5.1712999999999996</v>
      </c>
      <c r="CB26" s="37">
        <v>0.58640000000000003</v>
      </c>
      <c r="CC26" s="37">
        <v>0.56999999999999995</v>
      </c>
      <c r="CD26" s="37">
        <v>31.438669999999998</v>
      </c>
      <c r="CE26" s="37">
        <v>431.01011999999997</v>
      </c>
      <c r="CF26" s="37"/>
      <c r="CG26" s="37">
        <v>154.7868</v>
      </c>
      <c r="CH26" s="37">
        <v>17.427</v>
      </c>
      <c r="CI26" s="37"/>
      <c r="CJ26" s="37"/>
      <c r="CK26" s="37">
        <v>14.05158</v>
      </c>
      <c r="CL26" s="37">
        <v>1.4383300000000001</v>
      </c>
      <c r="CM26" s="37"/>
      <c r="CN26" s="37"/>
      <c r="CO26" s="37">
        <v>13.9017</v>
      </c>
      <c r="CP26" s="37">
        <v>226.54</v>
      </c>
      <c r="CQ26" s="37"/>
      <c r="CR26" s="37">
        <v>41.584000000000003</v>
      </c>
      <c r="CS26" s="37"/>
      <c r="CT26" s="37">
        <v>16.443999999999999</v>
      </c>
    </row>
    <row r="27" spans="1:98" ht="15.5" x14ac:dyDescent="0.35">
      <c r="A27" s="1"/>
      <c r="B27" s="36" t="s">
        <v>802</v>
      </c>
      <c r="C27" s="37">
        <v>0.68330000000000002</v>
      </c>
      <c r="D27" s="37"/>
      <c r="E27" s="37">
        <v>48.529310000000002</v>
      </c>
      <c r="F27" s="37">
        <v>11.803000000000001</v>
      </c>
      <c r="G27" s="37"/>
      <c r="H27" s="37"/>
      <c r="I27" s="37"/>
      <c r="J27" s="37"/>
      <c r="K27" s="37">
        <v>20.4861</v>
      </c>
      <c r="L27" s="37">
        <v>27.427900000000001</v>
      </c>
      <c r="M27" s="37">
        <v>10.705299999999999</v>
      </c>
      <c r="N27" s="37">
        <v>14.24</v>
      </c>
      <c r="O27" s="37">
        <v>29.734000000000002</v>
      </c>
      <c r="P27" s="37"/>
      <c r="Q27" s="37"/>
      <c r="R27" s="37">
        <v>50.575000000000003</v>
      </c>
      <c r="S27" s="37"/>
      <c r="T27" s="37">
        <v>8.3409399999999998</v>
      </c>
      <c r="U27" s="37"/>
      <c r="V27" s="37">
        <v>8.6</v>
      </c>
      <c r="W27" s="37"/>
      <c r="X27" s="37">
        <v>101.92726</v>
      </c>
      <c r="Y27" s="37"/>
      <c r="Z27" s="37">
        <v>10.674379999999999</v>
      </c>
      <c r="AA27" s="37">
        <v>5.8269000000000002</v>
      </c>
      <c r="AB27" s="37"/>
      <c r="AC27" s="37">
        <v>16.86</v>
      </c>
      <c r="AD27" s="37"/>
      <c r="AE27" s="37"/>
      <c r="AF27" s="37">
        <v>3.5</v>
      </c>
      <c r="AG27" s="37"/>
      <c r="AH27" s="37"/>
      <c r="AI27" s="37"/>
      <c r="AJ27" s="37">
        <v>4.1829499999999999</v>
      </c>
      <c r="AK27" s="37"/>
      <c r="AL27" s="37">
        <v>3.3814000000000002</v>
      </c>
      <c r="AM27" s="37">
        <v>47.987409999999997</v>
      </c>
      <c r="AN27" s="37">
        <v>114.64852</v>
      </c>
      <c r="AO27" s="37">
        <v>27.499600000000001</v>
      </c>
      <c r="AP27" s="37">
        <v>0.24</v>
      </c>
      <c r="AQ27" s="37">
        <v>64.36</v>
      </c>
      <c r="AR27" s="37"/>
      <c r="AS27" s="37">
        <v>38.241</v>
      </c>
      <c r="AT27" s="37">
        <v>27.777999999999999</v>
      </c>
      <c r="AU27" s="37"/>
      <c r="AV27" s="37">
        <v>192.50700000000001</v>
      </c>
      <c r="AW27" s="37">
        <v>32.55003</v>
      </c>
      <c r="AX27" s="37"/>
      <c r="AY27" s="37"/>
      <c r="AZ27" s="37"/>
      <c r="BA27" s="37">
        <v>2.2999999999999998</v>
      </c>
      <c r="BB27" s="37"/>
      <c r="BC27" s="37">
        <v>64.908050000000003</v>
      </c>
      <c r="BD27" s="37"/>
      <c r="BE27" s="37">
        <v>15</v>
      </c>
      <c r="BF27" s="37"/>
      <c r="BG27" s="37"/>
      <c r="BH27" s="37"/>
      <c r="BI27" s="37">
        <v>9.08324</v>
      </c>
      <c r="BJ27" s="37"/>
      <c r="BK27" s="37">
        <v>4.3966900000000004</v>
      </c>
      <c r="BL27" s="37"/>
      <c r="BM27" s="37"/>
      <c r="BN27" s="37">
        <v>62.581000000000003</v>
      </c>
      <c r="BO27" s="37"/>
      <c r="BP27" s="37">
        <v>41.352890000000002</v>
      </c>
      <c r="BQ27" s="37">
        <v>0.55569999999999997</v>
      </c>
      <c r="BR27" s="37">
        <v>4.9697500000000003</v>
      </c>
      <c r="BS27" s="37">
        <v>135.49</v>
      </c>
      <c r="BT27" s="37">
        <v>8.2579799999999999</v>
      </c>
      <c r="BU27" s="37"/>
      <c r="BV27" s="37">
        <v>35.802</v>
      </c>
      <c r="BW27" s="37">
        <v>3.8865599999999998</v>
      </c>
      <c r="BX27" s="37"/>
      <c r="BY27" s="37"/>
      <c r="BZ27" s="37">
        <v>86.899900000000002</v>
      </c>
      <c r="CA27" s="37">
        <v>5.1637599999999999</v>
      </c>
      <c r="CB27" s="37">
        <v>0.69110000000000005</v>
      </c>
      <c r="CC27" s="37">
        <v>0.6</v>
      </c>
      <c r="CD27" s="37">
        <v>32.317860000000003</v>
      </c>
      <c r="CE27" s="37">
        <v>416.72770000000003</v>
      </c>
      <c r="CF27" s="37"/>
      <c r="CG27" s="37">
        <v>151.72964999999999</v>
      </c>
      <c r="CH27" s="37">
        <v>17.454000000000001</v>
      </c>
      <c r="CI27" s="37"/>
      <c r="CJ27" s="37"/>
      <c r="CK27" s="37">
        <v>14.483560000000001</v>
      </c>
      <c r="CL27" s="37">
        <v>1.47997</v>
      </c>
      <c r="CM27" s="37"/>
      <c r="CN27" s="37"/>
      <c r="CO27" s="37">
        <v>14.37627</v>
      </c>
      <c r="CP27" s="37">
        <v>224.57</v>
      </c>
      <c r="CQ27" s="37"/>
      <c r="CR27" s="37">
        <v>40.409999999999997</v>
      </c>
      <c r="CS27" s="37"/>
      <c r="CT27" s="37">
        <v>15.657</v>
      </c>
    </row>
    <row r="28" spans="1:98" ht="15.5" x14ac:dyDescent="0.35">
      <c r="A28" s="1"/>
      <c r="B28" s="36" t="s">
        <v>803</v>
      </c>
      <c r="C28" s="37">
        <v>0.66180000000000005</v>
      </c>
      <c r="D28" s="37"/>
      <c r="E28" s="37">
        <v>44.072690000000001</v>
      </c>
      <c r="F28" s="37">
        <v>11.420999999999999</v>
      </c>
      <c r="G28" s="37"/>
      <c r="H28" s="37"/>
      <c r="I28" s="37"/>
      <c r="J28" s="37"/>
      <c r="K28" s="37">
        <v>19.963899999999999</v>
      </c>
      <c r="L28" s="37">
        <v>27.6998</v>
      </c>
      <c r="M28" s="37">
        <v>11.781499999999999</v>
      </c>
      <c r="N28" s="37">
        <v>14.16</v>
      </c>
      <c r="O28" s="37">
        <v>29.526</v>
      </c>
      <c r="P28" s="37"/>
      <c r="Q28" s="37"/>
      <c r="R28" s="37">
        <v>51.456000000000003</v>
      </c>
      <c r="S28" s="37"/>
      <c r="T28" s="37">
        <v>42.579439999999998</v>
      </c>
      <c r="U28" s="37"/>
      <c r="V28" s="37">
        <v>8.5</v>
      </c>
      <c r="W28" s="37"/>
      <c r="X28" s="37">
        <v>145.05835999999999</v>
      </c>
      <c r="Y28" s="37"/>
      <c r="Z28" s="37">
        <v>10.632059999999999</v>
      </c>
      <c r="AA28" s="37">
        <v>4.9950000000000001</v>
      </c>
      <c r="AB28" s="37"/>
      <c r="AC28" s="37">
        <v>16.34</v>
      </c>
      <c r="AD28" s="37"/>
      <c r="AE28" s="37"/>
      <c r="AF28" s="37">
        <v>4.2</v>
      </c>
      <c r="AG28" s="37"/>
      <c r="AH28" s="37"/>
      <c r="AI28" s="37"/>
      <c r="AJ28" s="37">
        <v>4.0119499999999997</v>
      </c>
      <c r="AK28" s="37"/>
      <c r="AL28" s="37">
        <v>3.8128000000000002</v>
      </c>
      <c r="AM28" s="37">
        <v>46.587710000000001</v>
      </c>
      <c r="AN28" s="37">
        <v>114.55307000000001</v>
      </c>
      <c r="AO28" s="37">
        <v>28.134399999999999</v>
      </c>
      <c r="AP28" s="37">
        <v>0.57999999999999996</v>
      </c>
      <c r="AQ28" s="37">
        <v>66.332999999999998</v>
      </c>
      <c r="AR28" s="37"/>
      <c r="AS28" s="37">
        <v>38.655000000000001</v>
      </c>
      <c r="AT28" s="37">
        <v>27.059000000000001</v>
      </c>
      <c r="AU28" s="37"/>
      <c r="AV28" s="37">
        <v>192.0925</v>
      </c>
      <c r="AW28" s="37">
        <v>32.248869999999997</v>
      </c>
      <c r="AX28" s="37"/>
      <c r="AY28" s="37"/>
      <c r="AZ28" s="37"/>
      <c r="BA28" s="37">
        <v>2.4</v>
      </c>
      <c r="BB28" s="37"/>
      <c r="BC28" s="37">
        <v>63.714149999999997</v>
      </c>
      <c r="BD28" s="37"/>
      <c r="BE28" s="37">
        <v>15</v>
      </c>
      <c r="BF28" s="37"/>
      <c r="BG28" s="37"/>
      <c r="BH28" s="37"/>
      <c r="BI28" s="37">
        <v>8.5834799999999998</v>
      </c>
      <c r="BJ28" s="37"/>
      <c r="BK28" s="37">
        <v>4.4594500000000004</v>
      </c>
      <c r="BL28" s="37"/>
      <c r="BM28" s="37"/>
      <c r="BN28" s="37">
        <v>61.308999999999997</v>
      </c>
      <c r="BO28" s="37"/>
      <c r="BP28" s="37">
        <v>62.318570000000001</v>
      </c>
      <c r="BQ28" s="37">
        <v>0.52259999999999995</v>
      </c>
      <c r="BR28" s="37">
        <v>4.8902400000000004</v>
      </c>
      <c r="BS28" s="37">
        <v>135.76</v>
      </c>
      <c r="BT28" s="37">
        <v>8.4568399999999997</v>
      </c>
      <c r="BU28" s="37"/>
      <c r="BV28" s="37">
        <v>36.137599999999999</v>
      </c>
      <c r="BW28" s="37">
        <v>3.7307000000000001</v>
      </c>
      <c r="BX28" s="37"/>
      <c r="BY28" s="37"/>
      <c r="BZ28" s="37">
        <v>87.148300000000006</v>
      </c>
      <c r="CA28" s="37">
        <v>8.5599299999999996</v>
      </c>
      <c r="CB28" s="37">
        <v>0.94179999999999997</v>
      </c>
      <c r="CC28" s="37">
        <v>0.65</v>
      </c>
      <c r="CD28" s="37">
        <v>30.3489</v>
      </c>
      <c r="CE28" s="37">
        <v>410.67590000000001</v>
      </c>
      <c r="CF28" s="37"/>
      <c r="CG28" s="37">
        <v>155.18414000000001</v>
      </c>
      <c r="CH28" s="37">
        <v>17.181999999999999</v>
      </c>
      <c r="CI28" s="37"/>
      <c r="CJ28" s="37"/>
      <c r="CK28" s="37">
        <v>15.2475</v>
      </c>
      <c r="CL28" s="37">
        <v>1.43113</v>
      </c>
      <c r="CM28" s="37"/>
      <c r="CN28" s="37"/>
      <c r="CO28" s="37">
        <v>14.25783</v>
      </c>
      <c r="CP28" s="37">
        <v>221.87</v>
      </c>
      <c r="CQ28" s="37"/>
      <c r="CR28" s="37">
        <v>40.542000000000002</v>
      </c>
      <c r="CS28" s="37"/>
      <c r="CT28" s="37">
        <v>18.786000000000001</v>
      </c>
    </row>
    <row r="29" spans="1:98" ht="15.5" x14ac:dyDescent="0.35">
      <c r="A29" s="1"/>
      <c r="B29" s="36" t="s">
        <v>804</v>
      </c>
      <c r="C29" s="37">
        <v>0.64349999999999996</v>
      </c>
      <c r="D29" s="37"/>
      <c r="E29" s="37">
        <v>39.746459999999999</v>
      </c>
      <c r="F29" s="37">
        <v>11.009</v>
      </c>
      <c r="G29" s="37"/>
      <c r="H29" s="37"/>
      <c r="I29" s="37"/>
      <c r="J29" s="37"/>
      <c r="K29" s="37">
        <v>21.729600000000001</v>
      </c>
      <c r="L29" s="37">
        <v>27.5306</v>
      </c>
      <c r="M29" s="37">
        <v>11.4582</v>
      </c>
      <c r="N29" s="37">
        <v>14.25</v>
      </c>
      <c r="O29" s="37">
        <v>30.552</v>
      </c>
      <c r="P29" s="37"/>
      <c r="Q29" s="37"/>
      <c r="R29" s="37">
        <v>51.462000000000003</v>
      </c>
      <c r="S29" s="37"/>
      <c r="T29" s="37">
        <v>40.574210000000001</v>
      </c>
      <c r="U29" s="37"/>
      <c r="V29" s="37">
        <v>8.5</v>
      </c>
      <c r="W29" s="37"/>
      <c r="X29" s="37">
        <v>156.85925</v>
      </c>
      <c r="Y29" s="37"/>
      <c r="Z29" s="37">
        <v>10.435449999999999</v>
      </c>
      <c r="AA29" s="37">
        <v>5.3075000000000001</v>
      </c>
      <c r="AB29" s="37"/>
      <c r="AC29" s="37">
        <v>15.68</v>
      </c>
      <c r="AD29" s="37"/>
      <c r="AE29" s="37"/>
      <c r="AF29" s="37">
        <v>3.5</v>
      </c>
      <c r="AG29" s="37"/>
      <c r="AH29" s="37"/>
      <c r="AI29" s="37"/>
      <c r="AJ29" s="37">
        <v>4.3253700000000004</v>
      </c>
      <c r="AK29" s="37"/>
      <c r="AL29" s="37">
        <v>4.2350000000000003</v>
      </c>
      <c r="AM29" s="37">
        <v>47.295290000000001</v>
      </c>
      <c r="AN29" s="37">
        <v>114.63596</v>
      </c>
      <c r="AO29" s="37">
        <v>27.170100000000001</v>
      </c>
      <c r="AP29" s="37">
        <v>1</v>
      </c>
      <c r="AQ29" s="37">
        <v>65.653999999999996</v>
      </c>
      <c r="AR29" s="37"/>
      <c r="AS29" s="37">
        <v>37.933999999999997</v>
      </c>
      <c r="AT29" s="37">
        <v>27.071999999999999</v>
      </c>
      <c r="AU29" s="37"/>
      <c r="AV29" s="37">
        <v>191.98339999999999</v>
      </c>
      <c r="AW29" s="37">
        <v>32.632660000000001</v>
      </c>
      <c r="AX29" s="37"/>
      <c r="AY29" s="37"/>
      <c r="AZ29" s="37"/>
      <c r="BA29" s="37">
        <v>2.4</v>
      </c>
      <c r="BB29" s="37"/>
      <c r="BC29" s="37">
        <v>63.608539999999998</v>
      </c>
      <c r="BD29" s="37"/>
      <c r="BE29" s="37">
        <v>15</v>
      </c>
      <c r="BF29" s="37"/>
      <c r="BG29" s="37"/>
      <c r="BH29" s="37"/>
      <c r="BI29" s="37">
        <v>8.7354099999999999</v>
      </c>
      <c r="BJ29" s="37"/>
      <c r="BK29" s="37">
        <v>4.4841300000000004</v>
      </c>
      <c r="BL29" s="37"/>
      <c r="BM29" s="37"/>
      <c r="BN29" s="37">
        <v>62.567</v>
      </c>
      <c r="BO29" s="37"/>
      <c r="BP29" s="37">
        <v>73.106470000000002</v>
      </c>
      <c r="BQ29" s="37">
        <v>0.55569999999999997</v>
      </c>
      <c r="BR29" s="37">
        <v>4.8236100000000004</v>
      </c>
      <c r="BS29" s="37">
        <v>134.58000000000001</v>
      </c>
      <c r="BT29" s="37">
        <v>7.6695399999999996</v>
      </c>
      <c r="BU29" s="37"/>
      <c r="BV29" s="37">
        <v>35.113700000000001</v>
      </c>
      <c r="BW29" s="37">
        <v>3.87202</v>
      </c>
      <c r="BX29" s="37"/>
      <c r="BY29" s="37"/>
      <c r="BZ29" s="37">
        <v>87.322599999999994</v>
      </c>
      <c r="CA29" s="37">
        <v>13.64819</v>
      </c>
      <c r="CB29" s="37">
        <v>1.1921999999999999</v>
      </c>
      <c r="CC29" s="37">
        <v>0.53</v>
      </c>
      <c r="CD29" s="37">
        <v>30.219729999999998</v>
      </c>
      <c r="CE29" s="37">
        <v>401.92599999999999</v>
      </c>
      <c r="CF29" s="37"/>
      <c r="CG29" s="37">
        <v>154.92862</v>
      </c>
      <c r="CH29" s="37">
        <v>16.884</v>
      </c>
      <c r="CI29" s="37"/>
      <c r="CJ29" s="37"/>
      <c r="CK29" s="37">
        <v>15.599069999999999</v>
      </c>
      <c r="CL29" s="37">
        <v>1.45163</v>
      </c>
      <c r="CM29" s="37"/>
      <c r="CN29" s="37"/>
      <c r="CO29" s="37">
        <v>13.90536</v>
      </c>
      <c r="CP29" s="37">
        <v>223.77</v>
      </c>
      <c r="CQ29" s="37"/>
      <c r="CR29" s="37">
        <v>40.156999999999996</v>
      </c>
      <c r="CS29" s="37"/>
      <c r="CT29" s="37">
        <v>19.138000000000002</v>
      </c>
    </row>
    <row r="30" spans="1:98" ht="15.5" x14ac:dyDescent="0.35">
      <c r="A30" s="1"/>
      <c r="B30" s="36" t="s">
        <v>805</v>
      </c>
      <c r="C30" s="37">
        <v>0.64749999999999996</v>
      </c>
      <c r="D30" s="37"/>
      <c r="E30" s="37">
        <v>38.852060000000002</v>
      </c>
      <c r="F30" s="37">
        <v>11.449</v>
      </c>
      <c r="G30" s="37"/>
      <c r="H30" s="37"/>
      <c r="I30" s="37"/>
      <c r="J30" s="37"/>
      <c r="K30" s="37">
        <v>21.558800000000002</v>
      </c>
      <c r="L30" s="37">
        <v>27.393799999999999</v>
      </c>
      <c r="M30" s="37">
        <v>11.190099999999999</v>
      </c>
      <c r="N30" s="37">
        <v>14.15</v>
      </c>
      <c r="O30" s="37">
        <v>30.742000000000001</v>
      </c>
      <c r="P30" s="37"/>
      <c r="Q30" s="37"/>
      <c r="R30" s="37">
        <v>51.473999999999997</v>
      </c>
      <c r="S30" s="37"/>
      <c r="T30" s="37">
        <v>37.068420000000003</v>
      </c>
      <c r="U30" s="37"/>
      <c r="V30" s="37">
        <v>8.4</v>
      </c>
      <c r="W30" s="37"/>
      <c r="X30" s="37">
        <v>133.86154999999999</v>
      </c>
      <c r="Y30" s="37"/>
      <c r="Z30" s="37">
        <v>10.303140000000001</v>
      </c>
      <c r="AA30" s="37">
        <v>4.7866999999999997</v>
      </c>
      <c r="AB30" s="37"/>
      <c r="AC30" s="37">
        <v>15.9</v>
      </c>
      <c r="AD30" s="37"/>
      <c r="AE30" s="37"/>
      <c r="AF30" s="37">
        <v>4.4000000000000004</v>
      </c>
      <c r="AG30" s="37"/>
      <c r="AH30" s="37"/>
      <c r="AI30" s="37"/>
      <c r="AJ30" s="37">
        <v>4.6141800000000002</v>
      </c>
      <c r="AK30" s="37"/>
      <c r="AL30" s="37">
        <v>4.5716000000000001</v>
      </c>
      <c r="AM30" s="37">
        <v>48.887479999999996</v>
      </c>
      <c r="AN30" s="37">
        <v>115.62581</v>
      </c>
      <c r="AO30" s="37">
        <v>27.550799999999999</v>
      </c>
      <c r="AP30" s="37">
        <v>0.9</v>
      </c>
      <c r="AQ30" s="37">
        <v>64.841800000000006</v>
      </c>
      <c r="AR30" s="37"/>
      <c r="AS30" s="37">
        <v>38.453000000000003</v>
      </c>
      <c r="AT30" s="37">
        <v>27.247</v>
      </c>
      <c r="AU30" s="37"/>
      <c r="AV30" s="37">
        <v>191.70089999999999</v>
      </c>
      <c r="AW30" s="37">
        <v>32.065489999999997</v>
      </c>
      <c r="AX30" s="37"/>
      <c r="AY30" s="37"/>
      <c r="AZ30" s="37"/>
      <c r="BA30" s="37">
        <v>2.4</v>
      </c>
      <c r="BB30" s="37"/>
      <c r="BC30" s="37">
        <v>64.354950000000002</v>
      </c>
      <c r="BD30" s="37"/>
      <c r="BE30" s="37">
        <v>15</v>
      </c>
      <c r="BF30" s="37"/>
      <c r="BG30" s="37"/>
      <c r="BH30" s="37"/>
      <c r="BI30" s="37">
        <v>8.76065</v>
      </c>
      <c r="BJ30" s="37"/>
      <c r="BK30" s="37">
        <v>4.4848100000000004</v>
      </c>
      <c r="BL30" s="37"/>
      <c r="BM30" s="37"/>
      <c r="BN30" s="37">
        <v>62.335999999999999</v>
      </c>
      <c r="BO30" s="37"/>
      <c r="BP30" s="37">
        <v>74.851029999999994</v>
      </c>
      <c r="BQ30" s="37">
        <v>0.4168</v>
      </c>
      <c r="BR30" s="37">
        <v>4.8946899999999998</v>
      </c>
      <c r="BS30" s="37">
        <v>135.01</v>
      </c>
      <c r="BT30" s="37">
        <v>7.13687</v>
      </c>
      <c r="BU30" s="37"/>
      <c r="BV30" s="37">
        <v>34.960299999999997</v>
      </c>
      <c r="BW30" s="37">
        <v>3.9659300000000002</v>
      </c>
      <c r="BX30" s="37"/>
      <c r="BY30" s="37"/>
      <c r="BZ30" s="37">
        <v>87.891900000000007</v>
      </c>
      <c r="CA30" s="37">
        <v>13.9899</v>
      </c>
      <c r="CB30" s="37">
        <v>1.3013999999999999</v>
      </c>
      <c r="CC30" s="37">
        <v>0.6</v>
      </c>
      <c r="CD30" s="37">
        <v>30.430810000000001</v>
      </c>
      <c r="CE30" s="37">
        <v>396.01112999999998</v>
      </c>
      <c r="CF30" s="37"/>
      <c r="CG30" s="37">
        <v>147.17963</v>
      </c>
      <c r="CH30" s="37">
        <v>16.541</v>
      </c>
      <c r="CI30" s="37"/>
      <c r="CJ30" s="37"/>
      <c r="CK30" s="37">
        <v>16.501439999999999</v>
      </c>
      <c r="CL30" s="37">
        <v>1.3950899999999999</v>
      </c>
      <c r="CM30" s="37"/>
      <c r="CN30" s="37"/>
      <c r="CO30" s="37">
        <v>14.29776</v>
      </c>
      <c r="CP30" s="37">
        <v>211.99</v>
      </c>
      <c r="CQ30" s="37"/>
      <c r="CR30" s="37">
        <v>40.057000000000002</v>
      </c>
      <c r="CS30" s="37"/>
      <c r="CT30" s="37">
        <v>18.832999999999998</v>
      </c>
    </row>
    <row r="31" spans="1:98" ht="15.5" x14ac:dyDescent="0.35">
      <c r="A31" s="1"/>
      <c r="B31" s="36" t="s">
        <v>806</v>
      </c>
      <c r="C31" s="37">
        <v>0.69920000000000004</v>
      </c>
      <c r="D31" s="37"/>
      <c r="E31" s="37">
        <v>38.523940000000003</v>
      </c>
      <c r="F31" s="37">
        <v>10.157</v>
      </c>
      <c r="G31" s="37"/>
      <c r="H31" s="37"/>
      <c r="I31" s="37"/>
      <c r="J31" s="37"/>
      <c r="K31" s="37">
        <v>21.810600000000001</v>
      </c>
      <c r="L31" s="37">
        <v>27.2605</v>
      </c>
      <c r="M31" s="37">
        <v>11.2096</v>
      </c>
      <c r="N31" s="37">
        <v>14.26</v>
      </c>
      <c r="O31" s="37">
        <v>30.797999999999998</v>
      </c>
      <c r="P31" s="37"/>
      <c r="Q31" s="37"/>
      <c r="R31" s="37">
        <v>51.298999999999999</v>
      </c>
      <c r="S31" s="37"/>
      <c r="T31" s="37">
        <v>49.344940000000001</v>
      </c>
      <c r="U31" s="37"/>
      <c r="V31" s="37">
        <v>8.4</v>
      </c>
      <c r="W31" s="37"/>
      <c r="X31" s="37">
        <v>121.59295</v>
      </c>
      <c r="Y31" s="37"/>
      <c r="Z31" s="37">
        <v>10.0709</v>
      </c>
      <c r="AA31" s="37">
        <v>4.0796000000000001</v>
      </c>
      <c r="AB31" s="37"/>
      <c r="AC31" s="37">
        <v>15.72</v>
      </c>
      <c r="AD31" s="37"/>
      <c r="AE31" s="37"/>
      <c r="AF31" s="37">
        <v>2</v>
      </c>
      <c r="AG31" s="37"/>
      <c r="AH31" s="37"/>
      <c r="AI31" s="37"/>
      <c r="AJ31" s="37">
        <v>4.59483</v>
      </c>
      <c r="AK31" s="37"/>
      <c r="AL31" s="37">
        <v>4.5675999999999997</v>
      </c>
      <c r="AM31" s="37">
        <v>49.437550000000002</v>
      </c>
      <c r="AN31" s="37">
        <v>114.28422</v>
      </c>
      <c r="AO31" s="37">
        <v>28.069700000000001</v>
      </c>
      <c r="AP31" s="37">
        <v>0.73</v>
      </c>
      <c r="AQ31" s="37">
        <v>64.076499999999996</v>
      </c>
      <c r="AR31" s="37"/>
      <c r="AS31" s="37">
        <v>37.991</v>
      </c>
      <c r="AT31" s="37">
        <v>26.651</v>
      </c>
      <c r="AU31" s="37"/>
      <c r="AV31" s="37">
        <v>191.375</v>
      </c>
      <c r="AW31" s="37">
        <v>30.97824</v>
      </c>
      <c r="AX31" s="37"/>
      <c r="AY31" s="37"/>
      <c r="AZ31" s="37"/>
      <c r="BA31" s="37">
        <v>2.2999999999999998</v>
      </c>
      <c r="BB31" s="37"/>
      <c r="BC31" s="37">
        <v>65.836399999999998</v>
      </c>
      <c r="BD31" s="37"/>
      <c r="BE31" s="37">
        <v>15</v>
      </c>
      <c r="BF31" s="37"/>
      <c r="BG31" s="37"/>
      <c r="BH31" s="37"/>
      <c r="BI31" s="37">
        <v>8.8376699999999992</v>
      </c>
      <c r="BJ31" s="37"/>
      <c r="BK31" s="37">
        <v>4.6069300000000002</v>
      </c>
      <c r="BL31" s="37"/>
      <c r="BM31" s="37"/>
      <c r="BN31" s="37">
        <v>64.841999999999999</v>
      </c>
      <c r="BO31" s="37"/>
      <c r="BP31" s="37">
        <v>78.826390000000004</v>
      </c>
      <c r="BQ31" s="37">
        <v>0.41010000000000002</v>
      </c>
      <c r="BR31" s="37">
        <v>4.7948500000000003</v>
      </c>
      <c r="BS31" s="37">
        <v>137.68</v>
      </c>
      <c r="BT31" s="37">
        <v>6.7536800000000001</v>
      </c>
      <c r="BU31" s="37"/>
      <c r="BV31" s="37">
        <v>32.936199999999999</v>
      </c>
      <c r="BW31" s="37">
        <v>3.9659300000000002</v>
      </c>
      <c r="BX31" s="37"/>
      <c r="BY31" s="37"/>
      <c r="BZ31" s="37">
        <v>88.760099999999994</v>
      </c>
      <c r="CA31" s="37">
        <v>13.979839999999999</v>
      </c>
      <c r="CB31" s="37">
        <v>1.3386</v>
      </c>
      <c r="CC31" s="37">
        <v>0.64</v>
      </c>
      <c r="CD31" s="37">
        <v>29.6206</v>
      </c>
      <c r="CE31" s="37">
        <v>390.51418000000001</v>
      </c>
      <c r="CF31" s="37"/>
      <c r="CG31" s="37">
        <v>150.38131000000001</v>
      </c>
      <c r="CH31" s="37">
        <v>16.244</v>
      </c>
      <c r="CI31" s="37"/>
      <c r="CJ31" s="37"/>
      <c r="CK31" s="37">
        <v>16.179259999999999</v>
      </c>
      <c r="CL31" s="37">
        <v>1.4430000000000001</v>
      </c>
      <c r="CM31" s="37"/>
      <c r="CN31" s="37"/>
      <c r="CO31" s="37">
        <v>13.85979</v>
      </c>
      <c r="CP31" s="37">
        <v>221.3</v>
      </c>
      <c r="CQ31" s="37"/>
      <c r="CR31" s="37">
        <v>39.697000000000003</v>
      </c>
      <c r="CS31" s="37"/>
      <c r="CT31" s="37">
        <v>15.977</v>
      </c>
    </row>
    <row r="32" spans="1:98" ht="15.5" x14ac:dyDescent="0.35">
      <c r="A32" s="1"/>
      <c r="B32" s="36" t="s">
        <v>807</v>
      </c>
      <c r="C32" s="37">
        <v>0.66390000000000005</v>
      </c>
      <c r="D32" s="37"/>
      <c r="E32" s="37">
        <v>38.84928</v>
      </c>
      <c r="F32" s="37">
        <v>9.593</v>
      </c>
      <c r="G32" s="37"/>
      <c r="H32" s="37"/>
      <c r="I32" s="37"/>
      <c r="J32" s="37"/>
      <c r="K32" s="37">
        <v>22.3065</v>
      </c>
      <c r="L32" s="37">
        <v>26.525500000000001</v>
      </c>
      <c r="M32" s="37">
        <v>12.5486</v>
      </c>
      <c r="N32" s="37">
        <v>14.34</v>
      </c>
      <c r="O32" s="37">
        <v>30.9</v>
      </c>
      <c r="P32" s="37"/>
      <c r="Q32" s="37"/>
      <c r="R32" s="37">
        <v>51.05</v>
      </c>
      <c r="S32" s="37"/>
      <c r="T32" s="37">
        <v>40.748980000000003</v>
      </c>
      <c r="U32" s="37"/>
      <c r="V32" s="37">
        <v>9.3000000000000007</v>
      </c>
      <c r="W32" s="37"/>
      <c r="X32" s="37">
        <v>155.07817</v>
      </c>
      <c r="Y32" s="37"/>
      <c r="Z32" s="37">
        <v>10.388540000000001</v>
      </c>
      <c r="AA32" s="37">
        <v>4.4551999999999996</v>
      </c>
      <c r="AB32" s="37"/>
      <c r="AC32" s="37">
        <v>15.99</v>
      </c>
      <c r="AD32" s="37"/>
      <c r="AE32" s="37"/>
      <c r="AF32" s="37">
        <v>2.4</v>
      </c>
      <c r="AG32" s="37"/>
      <c r="AH32" s="37"/>
      <c r="AI32" s="37"/>
      <c r="AJ32" s="37">
        <v>4.63246</v>
      </c>
      <c r="AK32" s="37"/>
      <c r="AL32" s="37">
        <v>4.7721999999999998</v>
      </c>
      <c r="AM32" s="37">
        <v>49.317869999999999</v>
      </c>
      <c r="AN32" s="37">
        <v>115.11027</v>
      </c>
      <c r="AO32" s="37">
        <v>26.946000000000002</v>
      </c>
      <c r="AP32" s="37">
        <v>0.78</v>
      </c>
      <c r="AQ32" s="37">
        <v>64.411100000000005</v>
      </c>
      <c r="AR32" s="37"/>
      <c r="AS32" s="37">
        <v>37.683</v>
      </c>
      <c r="AT32" s="37">
        <v>26.6</v>
      </c>
      <c r="AU32" s="37"/>
      <c r="AV32" s="37">
        <v>190.33670000000001</v>
      </c>
      <c r="AW32" s="37">
        <v>32.193170000000002</v>
      </c>
      <c r="AX32" s="37"/>
      <c r="AY32" s="37"/>
      <c r="AZ32" s="37"/>
      <c r="BA32" s="37">
        <v>2.4</v>
      </c>
      <c r="BB32" s="37"/>
      <c r="BC32" s="37">
        <v>65.841409999999996</v>
      </c>
      <c r="BD32" s="37"/>
      <c r="BE32" s="37">
        <v>15</v>
      </c>
      <c r="BF32" s="37"/>
      <c r="BG32" s="37"/>
      <c r="BH32" s="37"/>
      <c r="BI32" s="37">
        <v>9.0072799999999997</v>
      </c>
      <c r="BJ32" s="37"/>
      <c r="BK32" s="37">
        <v>4.5186999999999999</v>
      </c>
      <c r="BL32" s="37"/>
      <c r="BM32" s="37"/>
      <c r="BN32" s="37">
        <v>64.838999999999999</v>
      </c>
      <c r="BO32" s="37"/>
      <c r="BP32" s="37">
        <v>81.744249999999994</v>
      </c>
      <c r="BQ32" s="37">
        <v>0.50939999999999996</v>
      </c>
      <c r="BR32" s="37">
        <v>4.8279699999999997</v>
      </c>
      <c r="BS32" s="37">
        <v>140.13999999999999</v>
      </c>
      <c r="BT32" s="37">
        <v>7.6767099999999999</v>
      </c>
      <c r="BU32" s="37"/>
      <c r="BV32" s="37">
        <v>31.9757</v>
      </c>
      <c r="BW32" s="37">
        <v>3.87202</v>
      </c>
      <c r="BX32" s="37"/>
      <c r="BY32" s="37"/>
      <c r="BZ32" s="37">
        <v>89.045400000000001</v>
      </c>
      <c r="CA32" s="37">
        <v>19.983090000000001</v>
      </c>
      <c r="CB32" s="37">
        <v>1.3831</v>
      </c>
      <c r="CC32" s="37">
        <v>0.57999999999999996</v>
      </c>
      <c r="CD32" s="37">
        <v>30.038119999999999</v>
      </c>
      <c r="CE32" s="37">
        <v>385.54811999999998</v>
      </c>
      <c r="CF32" s="37"/>
      <c r="CG32" s="37">
        <v>149.43835000000001</v>
      </c>
      <c r="CH32" s="37">
        <v>15.984</v>
      </c>
      <c r="CI32" s="37"/>
      <c r="CJ32" s="37"/>
      <c r="CK32" s="37">
        <v>15.96027</v>
      </c>
      <c r="CL32" s="37">
        <v>1.40378</v>
      </c>
      <c r="CM32" s="37"/>
      <c r="CN32" s="37"/>
      <c r="CO32" s="37">
        <v>13.522869999999999</v>
      </c>
      <c r="CP32" s="37">
        <v>217.86</v>
      </c>
      <c r="CQ32" s="37"/>
      <c r="CR32" s="37">
        <v>39.468000000000004</v>
      </c>
      <c r="CS32" s="37"/>
      <c r="CT32" s="37">
        <v>14.978999999999999</v>
      </c>
    </row>
    <row r="33" spans="1:98" ht="15.5" x14ac:dyDescent="0.35">
      <c r="A33" s="1"/>
      <c r="B33" s="36" t="s">
        <v>808</v>
      </c>
      <c r="C33" s="37">
        <v>0.70130000000000003</v>
      </c>
      <c r="D33" s="37"/>
      <c r="E33" s="37">
        <v>38.843089999999997</v>
      </c>
      <c r="F33" s="37">
        <v>9.8859999999999992</v>
      </c>
      <c r="G33" s="37"/>
      <c r="H33" s="37"/>
      <c r="I33" s="37"/>
      <c r="J33" s="37"/>
      <c r="K33" s="37">
        <v>20.726199999999999</v>
      </c>
      <c r="L33" s="37">
        <v>26.324300000000001</v>
      </c>
      <c r="M33" s="37">
        <v>14.753500000000001</v>
      </c>
      <c r="N33" s="37">
        <v>14.46</v>
      </c>
      <c r="O33" s="37">
        <v>31.256</v>
      </c>
      <c r="P33" s="37"/>
      <c r="Q33" s="37"/>
      <c r="R33" s="37">
        <v>51.05</v>
      </c>
      <c r="S33" s="37"/>
      <c r="T33" s="37">
        <v>27.634150000000002</v>
      </c>
      <c r="U33" s="37"/>
      <c r="V33" s="37">
        <v>9.4</v>
      </c>
      <c r="W33" s="37"/>
      <c r="X33" s="37">
        <v>150.53047000000001</v>
      </c>
      <c r="Y33" s="37"/>
      <c r="Z33" s="37">
        <v>10.418189999999999</v>
      </c>
      <c r="AA33" s="37">
        <v>4.9394999999999998</v>
      </c>
      <c r="AB33" s="37"/>
      <c r="AC33" s="37">
        <v>15.95</v>
      </c>
      <c r="AD33" s="37"/>
      <c r="AE33" s="37"/>
      <c r="AF33" s="37">
        <v>2.2999999999999998</v>
      </c>
      <c r="AG33" s="37"/>
      <c r="AH33" s="37"/>
      <c r="AI33" s="37"/>
      <c r="AJ33" s="37">
        <v>4.6611399999999996</v>
      </c>
      <c r="AK33" s="37"/>
      <c r="AL33" s="37">
        <v>4.9314999999999998</v>
      </c>
      <c r="AM33" s="37">
        <v>46.991849999999999</v>
      </c>
      <c r="AN33" s="37">
        <v>115.10405</v>
      </c>
      <c r="AO33" s="37">
        <v>28.028300000000002</v>
      </c>
      <c r="AP33" s="37">
        <v>0.64</v>
      </c>
      <c r="AQ33" s="37">
        <v>64.286500000000004</v>
      </c>
      <c r="AR33" s="37"/>
      <c r="AS33" s="37">
        <v>36.768000000000001</v>
      </c>
      <c r="AT33" s="37">
        <v>25.855</v>
      </c>
      <c r="AU33" s="37"/>
      <c r="AV33" s="37">
        <v>191.53569999999999</v>
      </c>
      <c r="AW33" s="37">
        <v>31.526209999999999</v>
      </c>
      <c r="AX33" s="37"/>
      <c r="AY33" s="37"/>
      <c r="AZ33" s="37"/>
      <c r="BA33" s="37">
        <v>2.2000000000000002</v>
      </c>
      <c r="BB33" s="37"/>
      <c r="BC33" s="37">
        <v>65.80292</v>
      </c>
      <c r="BD33" s="37"/>
      <c r="BE33" s="37">
        <v>15</v>
      </c>
      <c r="BF33" s="37"/>
      <c r="BG33" s="37"/>
      <c r="BH33" s="37"/>
      <c r="BI33" s="37">
        <v>8.9451199999999993</v>
      </c>
      <c r="BJ33" s="37"/>
      <c r="BK33" s="37">
        <v>4.6467599999999996</v>
      </c>
      <c r="BL33" s="37"/>
      <c r="BM33" s="37"/>
      <c r="BN33" s="37">
        <v>66.713999999999999</v>
      </c>
      <c r="BO33" s="37"/>
      <c r="BP33" s="37">
        <v>84.214650000000006</v>
      </c>
      <c r="BQ33" s="37">
        <v>0.55569999999999997</v>
      </c>
      <c r="BR33" s="37">
        <v>4.7587900000000003</v>
      </c>
      <c r="BS33" s="37">
        <v>139.72</v>
      </c>
      <c r="BT33" s="37">
        <v>7.3956999999999997</v>
      </c>
      <c r="BU33" s="37"/>
      <c r="BV33" s="37">
        <v>31.834700000000002</v>
      </c>
      <c r="BW33" s="37">
        <v>4.0072999999999999</v>
      </c>
      <c r="BX33" s="37"/>
      <c r="BY33" s="37"/>
      <c r="BZ33" s="37">
        <v>89.587900000000005</v>
      </c>
      <c r="CA33" s="37">
        <v>19.167159999999999</v>
      </c>
      <c r="CB33" s="37">
        <v>1.387</v>
      </c>
      <c r="CC33" s="37">
        <v>0.62</v>
      </c>
      <c r="CD33" s="37">
        <v>29.68215</v>
      </c>
      <c r="CE33" s="37">
        <v>396.27598999999998</v>
      </c>
      <c r="CF33" s="37"/>
      <c r="CG33" s="37">
        <v>148.85556</v>
      </c>
      <c r="CH33" s="37">
        <v>17.271999999999998</v>
      </c>
      <c r="CI33" s="37"/>
      <c r="CJ33" s="37"/>
      <c r="CK33" s="37">
        <v>13.581239999999999</v>
      </c>
      <c r="CL33" s="37">
        <v>1.4358</v>
      </c>
      <c r="CM33" s="37"/>
      <c r="CN33" s="37"/>
      <c r="CO33" s="37">
        <v>13.160450000000001</v>
      </c>
      <c r="CP33" s="37">
        <v>214.93</v>
      </c>
      <c r="CQ33" s="37"/>
      <c r="CR33" s="37">
        <v>39.741999999999997</v>
      </c>
      <c r="CS33" s="37"/>
      <c r="CT33" s="37">
        <v>17.649999999999999</v>
      </c>
    </row>
    <row r="34" spans="1:98" ht="15.5" x14ac:dyDescent="0.35">
      <c r="A34" s="1"/>
      <c r="B34" s="36" t="s">
        <v>809</v>
      </c>
      <c r="C34" s="37">
        <v>0.68100000000000005</v>
      </c>
      <c r="D34" s="37"/>
      <c r="E34" s="37">
        <v>37.174930000000003</v>
      </c>
      <c r="F34" s="37">
        <v>10.635</v>
      </c>
      <c r="G34" s="37"/>
      <c r="H34" s="37"/>
      <c r="I34" s="37"/>
      <c r="J34" s="37"/>
      <c r="K34" s="37">
        <v>20.922999999999998</v>
      </c>
      <c r="L34" s="37">
        <v>26.231000000000002</v>
      </c>
      <c r="M34" s="37">
        <v>15.1142</v>
      </c>
      <c r="N34" s="37">
        <v>14.31</v>
      </c>
      <c r="O34" s="37">
        <v>30.446000000000002</v>
      </c>
      <c r="P34" s="37"/>
      <c r="Q34" s="37"/>
      <c r="R34" s="37">
        <v>51.02</v>
      </c>
      <c r="S34" s="37"/>
      <c r="T34" s="37">
        <v>40.200580000000002</v>
      </c>
      <c r="U34" s="37"/>
      <c r="V34" s="37">
        <v>9.5</v>
      </c>
      <c r="W34" s="37"/>
      <c r="X34" s="37">
        <v>148.72801999999999</v>
      </c>
      <c r="Y34" s="37"/>
      <c r="Z34" s="37">
        <v>10.50441</v>
      </c>
      <c r="AA34" s="37">
        <v>4.2256999999999998</v>
      </c>
      <c r="AB34" s="37"/>
      <c r="AC34" s="37">
        <v>16.239999999999998</v>
      </c>
      <c r="AD34" s="37"/>
      <c r="AE34" s="37"/>
      <c r="AF34" s="37">
        <v>1.6</v>
      </c>
      <c r="AG34" s="37"/>
      <c r="AH34" s="37"/>
      <c r="AI34" s="37"/>
      <c r="AJ34" s="37">
        <v>5.46631</v>
      </c>
      <c r="AK34" s="37"/>
      <c r="AL34" s="37">
        <v>4.9459</v>
      </c>
      <c r="AM34" s="37">
        <v>44.637799999999999</v>
      </c>
      <c r="AN34" s="37">
        <v>114.20495</v>
      </c>
      <c r="AO34" s="37">
        <v>27.4937</v>
      </c>
      <c r="AP34" s="37">
        <v>0.45</v>
      </c>
      <c r="AQ34" s="37">
        <v>65.565600000000003</v>
      </c>
      <c r="AR34" s="37"/>
      <c r="AS34" s="37">
        <v>35.816000000000003</v>
      </c>
      <c r="AT34" s="37">
        <v>27.27</v>
      </c>
      <c r="AU34" s="37"/>
      <c r="AV34" s="37">
        <v>191.2681</v>
      </c>
      <c r="AW34" s="37">
        <v>32.305990000000001</v>
      </c>
      <c r="AX34" s="37"/>
      <c r="AY34" s="37"/>
      <c r="AZ34" s="37"/>
      <c r="BA34" s="37">
        <v>2.2999999999999998</v>
      </c>
      <c r="BB34" s="37"/>
      <c r="BC34" s="37">
        <v>65.329909999999998</v>
      </c>
      <c r="BD34" s="37"/>
      <c r="BE34" s="37">
        <v>15</v>
      </c>
      <c r="BF34" s="37"/>
      <c r="BG34" s="37"/>
      <c r="BH34" s="37"/>
      <c r="BI34" s="37">
        <v>9.2545999999999999</v>
      </c>
      <c r="BJ34" s="37"/>
      <c r="BK34" s="37">
        <v>4.7288199999999998</v>
      </c>
      <c r="BL34" s="37"/>
      <c r="BM34" s="37"/>
      <c r="BN34" s="37">
        <v>61.420999999999999</v>
      </c>
      <c r="BO34" s="37"/>
      <c r="BP34" s="37">
        <v>79.210620000000006</v>
      </c>
      <c r="BQ34" s="37">
        <v>0.4168</v>
      </c>
      <c r="BR34" s="37">
        <v>4.8492100000000002</v>
      </c>
      <c r="BS34" s="37">
        <v>137.72999999999999</v>
      </c>
      <c r="BT34" s="37">
        <v>6.8754900000000001</v>
      </c>
      <c r="BU34" s="37"/>
      <c r="BV34" s="37">
        <v>32.203000000000003</v>
      </c>
      <c r="BW34" s="37">
        <v>3.7307000000000001</v>
      </c>
      <c r="BX34" s="37"/>
      <c r="BY34" s="37"/>
      <c r="BZ34" s="37">
        <v>89.266400000000004</v>
      </c>
      <c r="CA34" s="37">
        <v>15.963609999999999</v>
      </c>
      <c r="CB34" s="37">
        <v>1.3925000000000001</v>
      </c>
      <c r="CC34" s="37">
        <v>0.57999999999999996</v>
      </c>
      <c r="CD34" s="37">
        <v>30.021350000000002</v>
      </c>
      <c r="CE34" s="37">
        <v>392.71674999999999</v>
      </c>
      <c r="CF34" s="37"/>
      <c r="CG34" s="37">
        <v>155.82391000000001</v>
      </c>
      <c r="CH34" s="37">
        <v>17.302</v>
      </c>
      <c r="CI34" s="37"/>
      <c r="CJ34" s="37"/>
      <c r="CK34" s="37">
        <v>13.29285</v>
      </c>
      <c r="CL34" s="37">
        <v>1.39483</v>
      </c>
      <c r="CM34" s="37"/>
      <c r="CN34" s="37"/>
      <c r="CO34" s="37">
        <v>10.94337</v>
      </c>
      <c r="CP34" s="37">
        <v>202.35</v>
      </c>
      <c r="CQ34" s="37"/>
      <c r="CR34" s="37">
        <v>40.219000000000001</v>
      </c>
      <c r="CS34" s="37"/>
      <c r="CT34" s="37">
        <v>17.907</v>
      </c>
    </row>
    <row r="35" spans="1:98" ht="15.5" x14ac:dyDescent="0.35">
      <c r="A35" s="1"/>
      <c r="B35" s="36" t="s">
        <v>810</v>
      </c>
      <c r="C35" s="37">
        <v>0.66190000000000004</v>
      </c>
      <c r="D35" s="37"/>
      <c r="E35" s="37">
        <v>37.140309999999999</v>
      </c>
      <c r="F35" s="37">
        <v>11.279</v>
      </c>
      <c r="G35" s="37"/>
      <c r="H35" s="37"/>
      <c r="I35" s="37"/>
      <c r="J35" s="37"/>
      <c r="K35" s="37">
        <v>20.797999999999998</v>
      </c>
      <c r="L35" s="37">
        <v>26.340499999999999</v>
      </c>
      <c r="M35" s="37">
        <v>15.5047</v>
      </c>
      <c r="N35" s="37">
        <v>14.51</v>
      </c>
      <c r="O35" s="37">
        <v>30.117999999999999</v>
      </c>
      <c r="P35" s="37"/>
      <c r="Q35" s="37"/>
      <c r="R35" s="37">
        <v>51.292999999999999</v>
      </c>
      <c r="S35" s="37"/>
      <c r="T35" s="37">
        <v>42.649990000000003</v>
      </c>
      <c r="U35" s="37"/>
      <c r="V35" s="37">
        <v>9.3000000000000007</v>
      </c>
      <c r="W35" s="37"/>
      <c r="X35" s="37">
        <v>126.12692</v>
      </c>
      <c r="Y35" s="37"/>
      <c r="Z35" s="37">
        <v>10.65605</v>
      </c>
      <c r="AA35" s="37">
        <v>4.4922000000000004</v>
      </c>
      <c r="AB35" s="37"/>
      <c r="AC35" s="37">
        <v>16.47</v>
      </c>
      <c r="AD35" s="37"/>
      <c r="AE35" s="37"/>
      <c r="AF35" s="37">
        <v>3.5</v>
      </c>
      <c r="AG35" s="37"/>
      <c r="AH35" s="37"/>
      <c r="AI35" s="37"/>
      <c r="AJ35" s="37">
        <v>5.7646800000000002</v>
      </c>
      <c r="AK35" s="37"/>
      <c r="AL35" s="37">
        <v>5.0141999999999998</v>
      </c>
      <c r="AM35" s="37">
        <v>43.155999999999999</v>
      </c>
      <c r="AN35" s="37">
        <v>113.70341000000001</v>
      </c>
      <c r="AO35" s="37">
        <v>27.155000000000001</v>
      </c>
      <c r="AP35" s="37">
        <v>0.73</v>
      </c>
      <c r="AQ35" s="37">
        <v>65.968599999999995</v>
      </c>
      <c r="AR35" s="37"/>
      <c r="AS35" s="37">
        <v>37.369</v>
      </c>
      <c r="AT35" s="37">
        <v>27.356999999999999</v>
      </c>
      <c r="AU35" s="37"/>
      <c r="AV35" s="37">
        <v>191.59950000000001</v>
      </c>
      <c r="AW35" s="37">
        <v>32.476579999999998</v>
      </c>
      <c r="AX35" s="37"/>
      <c r="AY35" s="37"/>
      <c r="AZ35" s="37"/>
      <c r="BA35" s="37">
        <v>2.4</v>
      </c>
      <c r="BB35" s="37"/>
      <c r="BC35" s="37">
        <v>65.190470000000005</v>
      </c>
      <c r="BD35" s="37"/>
      <c r="BE35" s="37">
        <v>15</v>
      </c>
      <c r="BF35" s="37"/>
      <c r="BG35" s="37"/>
      <c r="BH35" s="37"/>
      <c r="BI35" s="37">
        <v>9.2386999999999997</v>
      </c>
      <c r="BJ35" s="37"/>
      <c r="BK35" s="37">
        <v>4.7088000000000001</v>
      </c>
      <c r="BL35" s="37"/>
      <c r="BM35" s="37"/>
      <c r="BN35" s="37">
        <v>61.688000000000002</v>
      </c>
      <c r="BO35" s="37"/>
      <c r="BP35" s="37">
        <v>81.264690000000002</v>
      </c>
      <c r="BQ35" s="37">
        <v>0.4234</v>
      </c>
      <c r="BR35" s="37">
        <v>4.8329399999999998</v>
      </c>
      <c r="BS35" s="37">
        <v>139.53</v>
      </c>
      <c r="BT35" s="37">
        <v>7.4267899999999996</v>
      </c>
      <c r="BU35" s="37"/>
      <c r="BV35" s="37">
        <v>34.35</v>
      </c>
      <c r="BW35" s="37">
        <v>3.87202</v>
      </c>
      <c r="BX35" s="37"/>
      <c r="BY35" s="37"/>
      <c r="BZ35" s="37">
        <v>88.798299999999998</v>
      </c>
      <c r="CA35" s="37">
        <v>17.230699999999999</v>
      </c>
      <c r="CB35" s="37">
        <v>1.4273</v>
      </c>
      <c r="CC35" s="37">
        <v>0.6</v>
      </c>
      <c r="CD35" s="37">
        <v>31.249089999999999</v>
      </c>
      <c r="CE35" s="37">
        <v>399.24576000000002</v>
      </c>
      <c r="CF35" s="37"/>
      <c r="CG35" s="37">
        <v>154.13323</v>
      </c>
      <c r="CH35" s="37">
        <v>17.329999999999998</v>
      </c>
      <c r="CI35" s="37"/>
      <c r="CJ35" s="37"/>
      <c r="CK35" s="37">
        <v>13.65207</v>
      </c>
      <c r="CL35" s="37">
        <v>1.4434800000000001</v>
      </c>
      <c r="CM35" s="37"/>
      <c r="CN35" s="37"/>
      <c r="CO35" s="37">
        <v>11.39306</v>
      </c>
      <c r="CP35" s="37">
        <v>216.7</v>
      </c>
      <c r="CQ35" s="37"/>
      <c r="CR35" s="37">
        <v>40.536999999999999</v>
      </c>
      <c r="CS35" s="37"/>
      <c r="CT35" s="37">
        <v>22.716999999999999</v>
      </c>
    </row>
    <row r="36" spans="1:98" ht="15.5" x14ac:dyDescent="0.35">
      <c r="A36" s="1"/>
      <c r="B36" s="36" t="s">
        <v>811</v>
      </c>
      <c r="C36" s="37">
        <v>0.64910000000000001</v>
      </c>
      <c r="D36" s="37"/>
      <c r="E36" s="37">
        <v>36.634599999999999</v>
      </c>
      <c r="F36" s="37">
        <v>11.250999999999999</v>
      </c>
      <c r="G36" s="37"/>
      <c r="H36" s="37"/>
      <c r="I36" s="37"/>
      <c r="J36" s="37"/>
      <c r="K36" s="37">
        <v>20.701599999999999</v>
      </c>
      <c r="L36" s="37">
        <v>26.436399999999999</v>
      </c>
      <c r="M36" s="37">
        <v>15.71</v>
      </c>
      <c r="N36" s="37">
        <v>14.46</v>
      </c>
      <c r="O36" s="37">
        <v>29.524000000000001</v>
      </c>
      <c r="P36" s="37"/>
      <c r="Q36" s="37"/>
      <c r="R36" s="37">
        <v>51.271999999999998</v>
      </c>
      <c r="S36" s="37"/>
      <c r="T36" s="37">
        <v>48.574669999999998</v>
      </c>
      <c r="U36" s="37"/>
      <c r="V36" s="37">
        <v>9.4</v>
      </c>
      <c r="W36" s="37"/>
      <c r="X36" s="37">
        <v>127.56926</v>
      </c>
      <c r="Y36" s="37"/>
      <c r="Z36" s="37">
        <v>10.8119</v>
      </c>
      <c r="AA36" s="37">
        <v>5.1547000000000001</v>
      </c>
      <c r="AB36" s="37"/>
      <c r="AC36" s="37">
        <v>16.28</v>
      </c>
      <c r="AD36" s="37"/>
      <c r="AE36" s="37"/>
      <c r="AF36" s="37">
        <v>4.5</v>
      </c>
      <c r="AG36" s="37"/>
      <c r="AH36" s="37"/>
      <c r="AI36" s="37"/>
      <c r="AJ36" s="37">
        <v>5.7564599999999997</v>
      </c>
      <c r="AK36" s="37"/>
      <c r="AL36" s="37">
        <v>5.1405000000000003</v>
      </c>
      <c r="AM36" s="37">
        <v>42.897030000000001</v>
      </c>
      <c r="AN36" s="37">
        <v>114.45228</v>
      </c>
      <c r="AO36" s="37">
        <v>26.974599999999999</v>
      </c>
      <c r="AP36" s="37">
        <v>0.86</v>
      </c>
      <c r="AQ36" s="37">
        <v>65.986099999999993</v>
      </c>
      <c r="AR36" s="37"/>
      <c r="AS36" s="37">
        <v>38.366</v>
      </c>
      <c r="AT36" s="37">
        <v>26.9</v>
      </c>
      <c r="AU36" s="37"/>
      <c r="AV36" s="37">
        <v>192.2619</v>
      </c>
      <c r="AW36" s="37">
        <v>33.244799999999998</v>
      </c>
      <c r="AX36" s="37"/>
      <c r="AY36" s="37"/>
      <c r="AZ36" s="37"/>
      <c r="BA36" s="37">
        <v>2.2999999999999998</v>
      </c>
      <c r="BB36" s="37"/>
      <c r="BC36" s="37">
        <v>65.341009999999997</v>
      </c>
      <c r="BD36" s="37"/>
      <c r="BE36" s="37">
        <v>15</v>
      </c>
      <c r="BF36" s="37"/>
      <c r="BG36" s="37"/>
      <c r="BH36" s="37"/>
      <c r="BI36" s="37">
        <v>8.8726199999999995</v>
      </c>
      <c r="BJ36" s="37"/>
      <c r="BK36" s="37">
        <v>4.7937399999999997</v>
      </c>
      <c r="BL36" s="37"/>
      <c r="BM36" s="37"/>
      <c r="BN36" s="37">
        <v>56.89</v>
      </c>
      <c r="BO36" s="37"/>
      <c r="BP36" s="37">
        <v>81.649760000000001</v>
      </c>
      <c r="BQ36" s="37">
        <v>0.43</v>
      </c>
      <c r="BR36" s="37">
        <v>4.7850400000000004</v>
      </c>
      <c r="BS36" s="37">
        <v>136.66999999999999</v>
      </c>
      <c r="BT36" s="37">
        <v>7.9389700000000003</v>
      </c>
      <c r="BU36" s="37"/>
      <c r="BV36" s="37">
        <v>34.921999999999997</v>
      </c>
      <c r="BW36" s="37">
        <v>3.9659300000000002</v>
      </c>
      <c r="BX36" s="37"/>
      <c r="BY36" s="37"/>
      <c r="BZ36" s="37">
        <v>88.211399999999998</v>
      </c>
      <c r="CA36" s="37">
        <v>20.05416</v>
      </c>
      <c r="CB36" s="37">
        <v>1.4220999999999999</v>
      </c>
      <c r="CC36" s="37">
        <v>0.57999999999999996</v>
      </c>
      <c r="CD36" s="37">
        <v>30.218730000000001</v>
      </c>
      <c r="CE36" s="37">
        <v>394.81936999999999</v>
      </c>
      <c r="CF36" s="37"/>
      <c r="CG36" s="37">
        <v>154.46455</v>
      </c>
      <c r="CH36" s="37">
        <v>17.381</v>
      </c>
      <c r="CI36" s="37"/>
      <c r="CJ36" s="37"/>
      <c r="CK36" s="37">
        <v>14.604839999999999</v>
      </c>
      <c r="CL36" s="37">
        <v>1.37706</v>
      </c>
      <c r="CM36" s="37"/>
      <c r="CN36" s="37"/>
      <c r="CO36" s="37">
        <v>10.648630000000001</v>
      </c>
      <c r="CP36" s="37">
        <v>216.08</v>
      </c>
      <c r="CQ36" s="37"/>
      <c r="CR36" s="37">
        <v>40.402000000000001</v>
      </c>
      <c r="CS36" s="37"/>
      <c r="CT36" s="37">
        <v>26.89</v>
      </c>
    </row>
    <row r="37" spans="1:98" ht="15.5" x14ac:dyDescent="0.35">
      <c r="A37" s="1"/>
      <c r="B37" s="36" t="s">
        <v>812</v>
      </c>
      <c r="C37" s="37">
        <v>0.65159999999999996</v>
      </c>
      <c r="D37" s="37"/>
      <c r="E37" s="37">
        <v>37.967880000000001</v>
      </c>
      <c r="F37" s="37">
        <v>11.188000000000001</v>
      </c>
      <c r="G37" s="37"/>
      <c r="H37" s="37"/>
      <c r="I37" s="37"/>
      <c r="J37" s="37"/>
      <c r="K37" s="37">
        <v>20.406400000000001</v>
      </c>
      <c r="L37" s="37">
        <v>26.968699999999998</v>
      </c>
      <c r="M37" s="37">
        <v>15.5778</v>
      </c>
      <c r="N37" s="37">
        <v>14.26</v>
      </c>
      <c r="O37" s="37">
        <v>29.106000000000002</v>
      </c>
      <c r="P37" s="37"/>
      <c r="Q37" s="37"/>
      <c r="R37" s="37">
        <v>50.854999999999997</v>
      </c>
      <c r="S37" s="37"/>
      <c r="T37" s="37">
        <v>41.102359999999997</v>
      </c>
      <c r="U37" s="37"/>
      <c r="V37" s="37">
        <v>9.4</v>
      </c>
      <c r="W37" s="37"/>
      <c r="X37" s="37">
        <v>123.84386000000001</v>
      </c>
      <c r="Y37" s="37"/>
      <c r="Z37" s="37">
        <v>10.685079999999999</v>
      </c>
      <c r="AA37" s="37">
        <v>4.6143999999999998</v>
      </c>
      <c r="AB37" s="37"/>
      <c r="AC37" s="37">
        <v>16.28</v>
      </c>
      <c r="AD37" s="37"/>
      <c r="AE37" s="37"/>
      <c r="AF37" s="37">
        <v>5.4</v>
      </c>
      <c r="AG37" s="37"/>
      <c r="AH37" s="37"/>
      <c r="AI37" s="37"/>
      <c r="AJ37" s="37">
        <v>6.2199600000000004</v>
      </c>
      <c r="AK37" s="37"/>
      <c r="AL37" s="37">
        <v>5.0404999999999998</v>
      </c>
      <c r="AM37" s="37">
        <v>42.65748</v>
      </c>
      <c r="AN37" s="37">
        <v>115.23553</v>
      </c>
      <c r="AO37" s="37">
        <v>26.0837</v>
      </c>
      <c r="AP37" s="37">
        <v>0.97</v>
      </c>
      <c r="AQ37" s="37">
        <v>67.128699999999995</v>
      </c>
      <c r="AR37" s="37"/>
      <c r="AS37" s="37">
        <v>39.603999999999999</v>
      </c>
      <c r="AT37" s="37">
        <v>27.077000000000002</v>
      </c>
      <c r="AU37" s="37"/>
      <c r="AV37" s="37">
        <v>193.0573</v>
      </c>
      <c r="AW37" s="37">
        <v>34.370130000000003</v>
      </c>
      <c r="AX37" s="37"/>
      <c r="AY37" s="37"/>
      <c r="AZ37" s="37"/>
      <c r="BA37" s="37">
        <v>2.2999999999999998</v>
      </c>
      <c r="BB37" s="37"/>
      <c r="BC37" s="37">
        <v>64.768429999999995</v>
      </c>
      <c r="BD37" s="37"/>
      <c r="BE37" s="37">
        <v>15</v>
      </c>
      <c r="BF37" s="37"/>
      <c r="BG37" s="37"/>
      <c r="BH37" s="37"/>
      <c r="BI37" s="37">
        <v>9.3520699999999994</v>
      </c>
      <c r="BJ37" s="37"/>
      <c r="BK37" s="37">
        <v>4.7035200000000001</v>
      </c>
      <c r="BL37" s="37"/>
      <c r="BM37" s="37"/>
      <c r="BN37" s="37">
        <v>55.289000000000001</v>
      </c>
      <c r="BO37" s="37"/>
      <c r="BP37" s="37">
        <v>83.266360000000006</v>
      </c>
      <c r="BQ37" s="37">
        <v>0.46310000000000001</v>
      </c>
      <c r="BR37" s="37">
        <v>4.7990899999999996</v>
      </c>
      <c r="BS37" s="37">
        <v>138.88999999999999</v>
      </c>
      <c r="BT37" s="37">
        <v>7.7117699999999996</v>
      </c>
      <c r="BU37" s="37"/>
      <c r="BV37" s="37">
        <v>35.060099999999998</v>
      </c>
      <c r="BW37" s="37">
        <v>4.0273599999999998</v>
      </c>
      <c r="BX37" s="37"/>
      <c r="BY37" s="37"/>
      <c r="BZ37" s="37">
        <v>87.172899999999998</v>
      </c>
      <c r="CA37" s="37">
        <v>15.701079999999999</v>
      </c>
      <c r="CB37" s="37">
        <v>1.3994</v>
      </c>
      <c r="CC37" s="37">
        <v>0.54</v>
      </c>
      <c r="CD37" s="37">
        <v>30.84094</v>
      </c>
      <c r="CE37" s="37">
        <v>398.21051</v>
      </c>
      <c r="CF37" s="37"/>
      <c r="CG37" s="37">
        <v>154.67321999999999</v>
      </c>
      <c r="CH37" s="37">
        <v>17.673999999999999</v>
      </c>
      <c r="CI37" s="37"/>
      <c r="CJ37" s="37"/>
      <c r="CK37" s="37">
        <v>14.529780000000001</v>
      </c>
      <c r="CL37" s="37">
        <v>1.42631</v>
      </c>
      <c r="CM37" s="37"/>
      <c r="CN37" s="37"/>
      <c r="CO37" s="37">
        <v>10.93379</v>
      </c>
      <c r="CP37" s="37">
        <v>212.78</v>
      </c>
      <c r="CQ37" s="37"/>
      <c r="CR37" s="37">
        <v>39.616999999999997</v>
      </c>
      <c r="CS37" s="37"/>
      <c r="CT37" s="37">
        <v>27.366</v>
      </c>
    </row>
    <row r="38" spans="1:98" ht="15.5" x14ac:dyDescent="0.35">
      <c r="A38" s="1"/>
      <c r="B38" s="36" t="s">
        <v>813</v>
      </c>
      <c r="C38" s="37">
        <v>0.65380000000000005</v>
      </c>
      <c r="D38" s="37"/>
      <c r="E38" s="37">
        <v>38.063470000000002</v>
      </c>
      <c r="F38" s="37">
        <v>11.11</v>
      </c>
      <c r="G38" s="37"/>
      <c r="H38" s="37"/>
      <c r="I38" s="37"/>
      <c r="J38" s="37"/>
      <c r="K38" s="37">
        <v>21.993200000000002</v>
      </c>
      <c r="L38" s="37">
        <v>27.185700000000001</v>
      </c>
      <c r="M38" s="37">
        <v>15.4505</v>
      </c>
      <c r="N38" s="37">
        <v>14.42</v>
      </c>
      <c r="O38" s="37">
        <v>29.475999999999999</v>
      </c>
      <c r="P38" s="37"/>
      <c r="Q38" s="37"/>
      <c r="R38" s="37">
        <v>50.841999999999999</v>
      </c>
      <c r="S38" s="37"/>
      <c r="T38" s="37">
        <v>33.226759999999999</v>
      </c>
      <c r="U38" s="37"/>
      <c r="V38" s="37">
        <v>9.4</v>
      </c>
      <c r="W38" s="37"/>
      <c r="X38" s="37">
        <v>81.147139999999993</v>
      </c>
      <c r="Y38" s="37"/>
      <c r="Z38" s="37">
        <v>10.38904</v>
      </c>
      <c r="AA38" s="37">
        <v>3.5929000000000002</v>
      </c>
      <c r="AB38" s="37"/>
      <c r="AC38" s="37">
        <v>15.87</v>
      </c>
      <c r="AD38" s="37"/>
      <c r="AE38" s="37"/>
      <c r="AF38" s="37">
        <v>2</v>
      </c>
      <c r="AG38" s="37"/>
      <c r="AH38" s="37"/>
      <c r="AI38" s="37"/>
      <c r="AJ38" s="37">
        <v>6.1652199999999997</v>
      </c>
      <c r="AK38" s="37"/>
      <c r="AL38" s="37">
        <v>5.0164</v>
      </c>
      <c r="AM38" s="37">
        <v>43.450800000000001</v>
      </c>
      <c r="AN38" s="37">
        <v>116.70495</v>
      </c>
      <c r="AO38" s="37">
        <v>26.220199999999998</v>
      </c>
      <c r="AP38" s="37">
        <v>0.6</v>
      </c>
      <c r="AQ38" s="37">
        <v>67.369100000000003</v>
      </c>
      <c r="AR38" s="37"/>
      <c r="AS38" s="37">
        <v>38.530999999999999</v>
      </c>
      <c r="AT38" s="37">
        <v>26.812999999999999</v>
      </c>
      <c r="AU38" s="37"/>
      <c r="AV38" s="37">
        <v>190.07589999999999</v>
      </c>
      <c r="AW38" s="37">
        <v>34.208799999999997</v>
      </c>
      <c r="AX38" s="37"/>
      <c r="AY38" s="37"/>
      <c r="AZ38" s="37"/>
      <c r="BA38" s="37">
        <v>2.4</v>
      </c>
      <c r="BB38" s="37"/>
      <c r="BC38" s="37">
        <v>65.124340000000004</v>
      </c>
      <c r="BD38" s="37"/>
      <c r="BE38" s="37">
        <v>15</v>
      </c>
      <c r="BF38" s="37"/>
      <c r="BG38" s="37"/>
      <c r="BH38" s="37"/>
      <c r="BI38" s="37">
        <v>9.1569299999999991</v>
      </c>
      <c r="BJ38" s="37"/>
      <c r="BK38" s="37">
        <v>4.6005099999999999</v>
      </c>
      <c r="BL38" s="37"/>
      <c r="BM38" s="37"/>
      <c r="BN38" s="37">
        <v>55.527999999999999</v>
      </c>
      <c r="BO38" s="37"/>
      <c r="BP38" s="37">
        <v>86.404529999999994</v>
      </c>
      <c r="BQ38" s="37">
        <v>0.46970000000000001</v>
      </c>
      <c r="BR38" s="37">
        <v>5.2978699999999996</v>
      </c>
      <c r="BS38" s="37">
        <v>138.62</v>
      </c>
      <c r="BT38" s="37">
        <v>8.2304700000000004</v>
      </c>
      <c r="BU38" s="37"/>
      <c r="BV38" s="37">
        <v>34.971600000000002</v>
      </c>
      <c r="BW38" s="37">
        <v>3.8865599999999998</v>
      </c>
      <c r="BX38" s="37"/>
      <c r="BY38" s="37"/>
      <c r="BZ38" s="37">
        <v>88.566199999999995</v>
      </c>
      <c r="CA38" s="37">
        <v>2.7377400000000001</v>
      </c>
      <c r="CB38" s="37">
        <v>1.3642000000000001</v>
      </c>
      <c r="CC38" s="37">
        <v>0.61</v>
      </c>
      <c r="CD38" s="37">
        <v>31.256589999999999</v>
      </c>
      <c r="CE38" s="37">
        <v>402.18070999999998</v>
      </c>
      <c r="CF38" s="37"/>
      <c r="CG38" s="37">
        <v>152.56851</v>
      </c>
      <c r="CH38" s="37">
        <v>17.555</v>
      </c>
      <c r="CI38" s="37"/>
      <c r="CJ38" s="37"/>
      <c r="CK38" s="37">
        <v>16.044550000000001</v>
      </c>
      <c r="CL38" s="37">
        <v>1.3934</v>
      </c>
      <c r="CM38" s="37"/>
      <c r="CN38" s="37"/>
      <c r="CO38" s="37">
        <v>11.05972</v>
      </c>
      <c r="CP38" s="37">
        <v>201.78</v>
      </c>
      <c r="CQ38" s="37"/>
      <c r="CR38" s="37">
        <v>38.905000000000001</v>
      </c>
      <c r="CS38" s="37"/>
      <c r="CT38" s="37">
        <v>29.766999999999999</v>
      </c>
    </row>
    <row r="39" spans="1:98" ht="15.5" x14ac:dyDescent="0.35">
      <c r="A39" s="1"/>
      <c r="B39" s="36" t="s">
        <v>814</v>
      </c>
      <c r="C39" s="37">
        <v>0.65190000000000003</v>
      </c>
      <c r="D39" s="37"/>
      <c r="E39" s="37">
        <v>38.182200000000002</v>
      </c>
      <c r="F39" s="37">
        <v>11.593</v>
      </c>
      <c r="G39" s="37"/>
      <c r="H39" s="37"/>
      <c r="I39" s="37"/>
      <c r="J39" s="37"/>
      <c r="K39" s="37">
        <v>22.241199999999999</v>
      </c>
      <c r="L39" s="37">
        <v>27.2852</v>
      </c>
      <c r="M39" s="37">
        <v>15.452</v>
      </c>
      <c r="N39" s="37">
        <v>14.23</v>
      </c>
      <c r="O39" s="37">
        <v>30.044</v>
      </c>
      <c r="P39" s="37"/>
      <c r="Q39" s="37"/>
      <c r="R39" s="37">
        <v>50.082999999999998</v>
      </c>
      <c r="S39" s="37"/>
      <c r="T39" s="37">
        <v>45.400889999999997</v>
      </c>
      <c r="U39" s="37"/>
      <c r="V39" s="37">
        <v>9</v>
      </c>
      <c r="W39" s="37"/>
      <c r="X39" s="37">
        <v>157.86457999999999</v>
      </c>
      <c r="Y39" s="37"/>
      <c r="Z39" s="37">
        <v>10.39446</v>
      </c>
      <c r="AA39" s="37">
        <v>3.2347000000000001</v>
      </c>
      <c r="AB39" s="37"/>
      <c r="AC39" s="37">
        <v>14.94</v>
      </c>
      <c r="AD39" s="37"/>
      <c r="AE39" s="37"/>
      <c r="AF39" s="37">
        <v>2.2000000000000002</v>
      </c>
      <c r="AG39" s="37"/>
      <c r="AH39" s="37"/>
      <c r="AI39" s="37"/>
      <c r="AJ39" s="37">
        <v>6.4605899999999998</v>
      </c>
      <c r="AK39" s="37"/>
      <c r="AL39" s="37">
        <v>5.0517000000000003</v>
      </c>
      <c r="AM39" s="37">
        <v>47.982230000000001</v>
      </c>
      <c r="AN39" s="37">
        <v>117.42099</v>
      </c>
      <c r="AO39" s="37">
        <v>26.230799999999999</v>
      </c>
      <c r="AP39" s="37">
        <v>0.23</v>
      </c>
      <c r="AQ39" s="37">
        <v>53.142699999999998</v>
      </c>
      <c r="AR39" s="37"/>
      <c r="AS39" s="37">
        <v>38.988999999999997</v>
      </c>
      <c r="AT39" s="37">
        <v>26.411000000000001</v>
      </c>
      <c r="AU39" s="37"/>
      <c r="AV39" s="37">
        <v>190.87639999999999</v>
      </c>
      <c r="AW39" s="37">
        <v>34.095280000000002</v>
      </c>
      <c r="AX39" s="37"/>
      <c r="AY39" s="37"/>
      <c r="AZ39" s="37"/>
      <c r="BA39" s="37">
        <v>2.2000000000000002</v>
      </c>
      <c r="BB39" s="37"/>
      <c r="BC39" s="37">
        <v>64.92998</v>
      </c>
      <c r="BD39" s="37"/>
      <c r="BE39" s="37">
        <v>15</v>
      </c>
      <c r="BF39" s="37"/>
      <c r="BG39" s="37"/>
      <c r="BH39" s="37"/>
      <c r="BI39" s="37">
        <v>8.7697599999999998</v>
      </c>
      <c r="BJ39" s="37"/>
      <c r="BK39" s="37">
        <v>4.8350499999999998</v>
      </c>
      <c r="BL39" s="37"/>
      <c r="BM39" s="37"/>
      <c r="BN39" s="37">
        <v>53.597000000000001</v>
      </c>
      <c r="BO39" s="37"/>
      <c r="BP39" s="37">
        <v>88.482879999999994</v>
      </c>
      <c r="BQ39" s="37">
        <v>0.4829</v>
      </c>
      <c r="BR39" s="37">
        <v>5.3096199999999998</v>
      </c>
      <c r="BS39" s="37">
        <v>140.13</v>
      </c>
      <c r="BT39" s="37">
        <v>8.2099399999999996</v>
      </c>
      <c r="BU39" s="37"/>
      <c r="BV39" s="37">
        <v>36.032699999999998</v>
      </c>
      <c r="BW39" s="37">
        <v>3.9036599999999999</v>
      </c>
      <c r="BX39" s="37"/>
      <c r="BY39" s="37"/>
      <c r="BZ39" s="37">
        <v>88.835499999999996</v>
      </c>
      <c r="CA39" s="37">
        <v>2.64438</v>
      </c>
      <c r="CB39" s="37">
        <v>1.3484</v>
      </c>
      <c r="CC39" s="37">
        <v>0.57999999999999996</v>
      </c>
      <c r="CD39" s="37">
        <v>31.4312</v>
      </c>
      <c r="CE39" s="37">
        <v>400.94977999999998</v>
      </c>
      <c r="CF39" s="37"/>
      <c r="CG39" s="37">
        <v>151.36419000000001</v>
      </c>
      <c r="CH39" s="37">
        <v>17.677</v>
      </c>
      <c r="CI39" s="37"/>
      <c r="CJ39" s="37"/>
      <c r="CK39" s="37">
        <v>16.574639999999999</v>
      </c>
      <c r="CL39" s="37">
        <v>1.4350400000000001</v>
      </c>
      <c r="CM39" s="37"/>
      <c r="CN39" s="37"/>
      <c r="CO39" s="37">
        <v>10.844329999999999</v>
      </c>
      <c r="CP39" s="37">
        <v>201.77</v>
      </c>
      <c r="CQ39" s="37"/>
      <c r="CR39" s="37">
        <v>36.357999999999997</v>
      </c>
      <c r="CS39" s="37"/>
      <c r="CT39" s="37">
        <v>34.343000000000004</v>
      </c>
    </row>
    <row r="40" spans="1:98" ht="15.5" x14ac:dyDescent="0.35">
      <c r="A40" s="1"/>
      <c r="B40" s="36" t="s">
        <v>815</v>
      </c>
      <c r="C40" s="37">
        <v>0.67390000000000005</v>
      </c>
      <c r="D40" s="37"/>
      <c r="E40" s="37">
        <v>38.32235</v>
      </c>
      <c r="F40" s="37">
        <v>11.173999999999999</v>
      </c>
      <c r="G40" s="37"/>
      <c r="H40" s="37"/>
      <c r="I40" s="37"/>
      <c r="J40" s="37"/>
      <c r="K40" s="37">
        <v>21.107900000000001</v>
      </c>
      <c r="L40" s="37">
        <v>26.644500000000001</v>
      </c>
      <c r="M40" s="37">
        <v>15.1745</v>
      </c>
      <c r="N40" s="37">
        <v>14.18</v>
      </c>
      <c r="O40" s="37">
        <v>29.995999999999999</v>
      </c>
      <c r="P40" s="37"/>
      <c r="Q40" s="37"/>
      <c r="R40" s="37">
        <v>49.951000000000001</v>
      </c>
      <c r="S40" s="37"/>
      <c r="T40" s="37">
        <v>44.691749999999999</v>
      </c>
      <c r="U40" s="37"/>
      <c r="V40" s="37">
        <v>9.1</v>
      </c>
      <c r="W40" s="37"/>
      <c r="X40" s="37">
        <v>138.21549999999999</v>
      </c>
      <c r="Y40" s="37"/>
      <c r="Z40" s="37">
        <v>10.75572</v>
      </c>
      <c r="AA40" s="37">
        <v>3.5106999999999999</v>
      </c>
      <c r="AB40" s="37"/>
      <c r="AC40" s="37">
        <v>14.23</v>
      </c>
      <c r="AD40" s="37"/>
      <c r="AE40" s="37"/>
      <c r="AF40" s="37">
        <v>1.3</v>
      </c>
      <c r="AG40" s="37"/>
      <c r="AH40" s="37"/>
      <c r="AI40" s="37"/>
      <c r="AJ40" s="37">
        <v>6.2238600000000002</v>
      </c>
      <c r="AK40" s="37"/>
      <c r="AL40" s="37">
        <v>5.0506000000000002</v>
      </c>
      <c r="AM40" s="37">
        <v>47.21922</v>
      </c>
      <c r="AN40" s="37">
        <v>116.81122000000001</v>
      </c>
      <c r="AO40" s="37">
        <v>26.482299999999999</v>
      </c>
      <c r="AP40" s="37">
        <v>0.37</v>
      </c>
      <c r="AQ40" s="37">
        <v>40.323999999999998</v>
      </c>
      <c r="AR40" s="37"/>
      <c r="AS40" s="37">
        <v>39.118000000000002</v>
      </c>
      <c r="AT40" s="37">
        <v>23.928000000000001</v>
      </c>
      <c r="AU40" s="37"/>
      <c r="AV40" s="37">
        <v>190.30879999999999</v>
      </c>
      <c r="AW40" s="37">
        <v>33.800339999999998</v>
      </c>
      <c r="AX40" s="37"/>
      <c r="AY40" s="37"/>
      <c r="AZ40" s="37"/>
      <c r="BA40" s="37">
        <v>2.4</v>
      </c>
      <c r="BB40" s="37"/>
      <c r="BC40" s="37">
        <v>64.214759999999998</v>
      </c>
      <c r="BD40" s="37"/>
      <c r="BE40" s="37">
        <v>15</v>
      </c>
      <c r="BF40" s="37"/>
      <c r="BG40" s="37"/>
      <c r="BH40" s="37"/>
      <c r="BI40" s="37">
        <v>8.6413100000000007</v>
      </c>
      <c r="BJ40" s="37"/>
      <c r="BK40" s="37">
        <v>4.7897800000000004</v>
      </c>
      <c r="BL40" s="37"/>
      <c r="BM40" s="37"/>
      <c r="BN40" s="37">
        <v>53.683</v>
      </c>
      <c r="BO40" s="37"/>
      <c r="BP40" s="37">
        <v>106.35748</v>
      </c>
      <c r="BQ40" s="37">
        <v>0.54910000000000003</v>
      </c>
      <c r="BR40" s="37">
        <v>5.1989900000000002</v>
      </c>
      <c r="BS40" s="37">
        <v>139.43</v>
      </c>
      <c r="BT40" s="37">
        <v>7.6329000000000002</v>
      </c>
      <c r="BU40" s="37"/>
      <c r="BV40" s="37">
        <v>36.3354</v>
      </c>
      <c r="BW40" s="37">
        <v>4.3754099999999996</v>
      </c>
      <c r="BX40" s="37"/>
      <c r="BY40" s="37"/>
      <c r="BZ40" s="37">
        <v>89.174700000000001</v>
      </c>
      <c r="CA40" s="37">
        <v>2.7747299999999999</v>
      </c>
      <c r="CB40" s="37">
        <v>1.3322000000000001</v>
      </c>
      <c r="CC40" s="37">
        <v>0.57999999999999996</v>
      </c>
      <c r="CD40" s="37">
        <v>30.841609999999999</v>
      </c>
      <c r="CE40" s="37">
        <v>404.27055999999999</v>
      </c>
      <c r="CF40" s="37"/>
      <c r="CG40" s="37">
        <v>151.24161000000001</v>
      </c>
      <c r="CH40" s="37">
        <v>17.591000000000001</v>
      </c>
      <c r="CI40" s="37"/>
      <c r="CJ40" s="37"/>
      <c r="CK40" s="37">
        <v>16.519649999999999</v>
      </c>
      <c r="CL40" s="37">
        <v>1.40476</v>
      </c>
      <c r="CM40" s="37"/>
      <c r="CN40" s="37"/>
      <c r="CO40" s="37">
        <v>10.96655</v>
      </c>
      <c r="CP40" s="37">
        <v>204.46</v>
      </c>
      <c r="CQ40" s="37"/>
      <c r="CR40" s="37">
        <v>30.922000000000001</v>
      </c>
      <c r="CS40" s="37"/>
      <c r="CT40" s="37">
        <v>37.759</v>
      </c>
    </row>
    <row r="41" spans="1:98" ht="15.5" x14ac:dyDescent="0.35">
      <c r="A41" s="1"/>
      <c r="B41" s="36" t="s">
        <v>816</v>
      </c>
      <c r="C41" s="37">
        <v>0.69940000000000002</v>
      </c>
      <c r="D41" s="37"/>
      <c r="E41" s="37">
        <v>37.75591</v>
      </c>
      <c r="F41" s="37">
        <v>10.762</v>
      </c>
      <c r="G41" s="37"/>
      <c r="H41" s="37"/>
      <c r="I41" s="37"/>
      <c r="J41" s="37"/>
      <c r="K41" s="37">
        <v>21.411999999999999</v>
      </c>
      <c r="L41" s="37">
        <v>26.2393</v>
      </c>
      <c r="M41" s="37">
        <v>14.8385</v>
      </c>
      <c r="N41" s="37">
        <v>14.2</v>
      </c>
      <c r="O41" s="37">
        <v>30.478000000000002</v>
      </c>
      <c r="P41" s="37"/>
      <c r="Q41" s="37"/>
      <c r="R41" s="37">
        <v>50.305999999999997</v>
      </c>
      <c r="S41" s="37"/>
      <c r="T41" s="37">
        <v>45.591389999999997</v>
      </c>
      <c r="U41" s="37"/>
      <c r="V41" s="37">
        <v>9.1999999999999993</v>
      </c>
      <c r="W41" s="37"/>
      <c r="X41" s="37">
        <v>133.76775000000001</v>
      </c>
      <c r="Y41" s="37"/>
      <c r="Z41" s="37">
        <v>10.30148</v>
      </c>
      <c r="AA41" s="37">
        <v>4.2183999999999999</v>
      </c>
      <c r="AB41" s="37"/>
      <c r="AC41" s="37">
        <v>14.4</v>
      </c>
      <c r="AD41" s="37"/>
      <c r="AE41" s="37"/>
      <c r="AF41" s="37">
        <v>1.4</v>
      </c>
      <c r="AG41" s="37"/>
      <c r="AH41" s="37"/>
      <c r="AI41" s="37"/>
      <c r="AJ41" s="37">
        <v>5.8655799999999996</v>
      </c>
      <c r="AK41" s="37"/>
      <c r="AL41" s="37">
        <v>5.0476000000000001</v>
      </c>
      <c r="AM41" s="37">
        <v>48.426839999999999</v>
      </c>
      <c r="AN41" s="37">
        <v>116.35284</v>
      </c>
      <c r="AO41" s="37">
        <v>26.4389</v>
      </c>
      <c r="AP41" s="37">
        <v>0.4</v>
      </c>
      <c r="AQ41" s="37">
        <v>37.725900000000003</v>
      </c>
      <c r="AR41" s="37"/>
      <c r="AS41" s="37">
        <v>37.859000000000002</v>
      </c>
      <c r="AT41" s="37">
        <v>22.843</v>
      </c>
      <c r="AU41" s="37"/>
      <c r="AV41" s="37">
        <v>192.34030000000001</v>
      </c>
      <c r="AW41" s="37">
        <v>32.910110000000003</v>
      </c>
      <c r="AX41" s="37"/>
      <c r="AY41" s="37"/>
      <c r="AZ41" s="37"/>
      <c r="BA41" s="37">
        <v>2.2999999999999998</v>
      </c>
      <c r="BB41" s="37"/>
      <c r="BC41" s="37">
        <v>66.413139999999999</v>
      </c>
      <c r="BD41" s="37"/>
      <c r="BE41" s="37">
        <v>15</v>
      </c>
      <c r="BF41" s="37"/>
      <c r="BG41" s="37"/>
      <c r="BH41" s="37"/>
      <c r="BI41" s="37">
        <v>8.7747799999999998</v>
      </c>
      <c r="BJ41" s="37"/>
      <c r="BK41" s="37">
        <v>4.7286200000000003</v>
      </c>
      <c r="BL41" s="37"/>
      <c r="BM41" s="37"/>
      <c r="BN41" s="37">
        <v>52.457999999999998</v>
      </c>
      <c r="BO41" s="37"/>
      <c r="BP41" s="37">
        <v>110.5124</v>
      </c>
      <c r="BQ41" s="37">
        <v>0.59540000000000004</v>
      </c>
      <c r="BR41" s="37">
        <v>5.1068699999999998</v>
      </c>
      <c r="BS41" s="37">
        <v>139.02000000000001</v>
      </c>
      <c r="BT41" s="37">
        <v>8.1306899999999995</v>
      </c>
      <c r="BU41" s="37"/>
      <c r="BV41" s="37">
        <v>34.6402</v>
      </c>
      <c r="BW41" s="37">
        <v>3.85894</v>
      </c>
      <c r="BX41" s="37"/>
      <c r="BY41" s="37"/>
      <c r="BZ41" s="37">
        <v>89.345600000000005</v>
      </c>
      <c r="CA41" s="37">
        <v>6.3274100000000004</v>
      </c>
      <c r="CB41" s="37">
        <v>1.3315999999999999</v>
      </c>
      <c r="CC41" s="37">
        <v>0.55000000000000004</v>
      </c>
      <c r="CD41" s="37">
        <v>30.090810000000001</v>
      </c>
      <c r="CE41" s="37">
        <v>405.34413999999998</v>
      </c>
      <c r="CF41" s="37"/>
      <c r="CG41" s="37">
        <v>159.72103999999999</v>
      </c>
      <c r="CH41" s="37">
        <v>17.558</v>
      </c>
      <c r="CI41" s="37"/>
      <c r="CJ41" s="37"/>
      <c r="CK41" s="37">
        <v>16.50611</v>
      </c>
      <c r="CL41" s="37">
        <v>1.4089100000000001</v>
      </c>
      <c r="CM41" s="37"/>
      <c r="CN41" s="37"/>
      <c r="CO41" s="37">
        <v>13.314579999999999</v>
      </c>
      <c r="CP41" s="37">
        <v>206.87</v>
      </c>
      <c r="CQ41" s="37"/>
      <c r="CR41" s="37">
        <v>30.934999999999999</v>
      </c>
      <c r="CS41" s="37"/>
      <c r="CT41" s="37">
        <v>38.595999999999997</v>
      </c>
    </row>
    <row r="42" spans="1:98" ht="15.5" x14ac:dyDescent="0.35">
      <c r="A42" s="1"/>
      <c r="B42" s="36" t="s">
        <v>817</v>
      </c>
      <c r="C42" s="37">
        <v>0.67579999999999996</v>
      </c>
      <c r="D42" s="37"/>
      <c r="E42" s="37">
        <v>33.918460000000003</v>
      </c>
      <c r="F42" s="37">
        <v>8.9440000000000008</v>
      </c>
      <c r="G42" s="37"/>
      <c r="H42" s="37"/>
      <c r="I42" s="37"/>
      <c r="J42" s="37"/>
      <c r="K42" s="37">
        <v>21.296600000000002</v>
      </c>
      <c r="L42" s="37">
        <v>26.628499999999999</v>
      </c>
      <c r="M42" s="37">
        <v>15.5372</v>
      </c>
      <c r="N42" s="37">
        <v>14.27</v>
      </c>
      <c r="O42" s="37">
        <v>32.968000000000004</v>
      </c>
      <c r="P42" s="37"/>
      <c r="Q42" s="37"/>
      <c r="R42" s="37">
        <v>50.048000000000002</v>
      </c>
      <c r="S42" s="37"/>
      <c r="T42" s="37">
        <v>40.598520000000001</v>
      </c>
      <c r="U42" s="37"/>
      <c r="V42" s="37">
        <v>8.1999999999999993</v>
      </c>
      <c r="W42" s="37"/>
      <c r="X42" s="37">
        <v>122.59255</v>
      </c>
      <c r="Y42" s="37"/>
      <c r="Z42" s="37">
        <v>9.9936799999999995</v>
      </c>
      <c r="AA42" s="37">
        <v>4.6673</v>
      </c>
      <c r="AB42" s="37"/>
      <c r="AC42" s="37">
        <v>16.14</v>
      </c>
      <c r="AD42" s="37"/>
      <c r="AE42" s="37"/>
      <c r="AF42" s="37">
        <v>1.4</v>
      </c>
      <c r="AG42" s="37"/>
      <c r="AH42" s="37"/>
      <c r="AI42" s="37"/>
      <c r="AJ42" s="37">
        <v>5.3594600000000003</v>
      </c>
      <c r="AK42" s="37"/>
      <c r="AL42" s="37">
        <v>4.9824000000000002</v>
      </c>
      <c r="AM42" s="37">
        <v>48.331099999999999</v>
      </c>
      <c r="AN42" s="37">
        <v>116.3466</v>
      </c>
      <c r="AO42" s="37">
        <v>26.7194</v>
      </c>
      <c r="AP42" s="37">
        <v>0.41</v>
      </c>
      <c r="AQ42" s="37">
        <v>36.928600000000003</v>
      </c>
      <c r="AR42" s="37"/>
      <c r="AS42" s="37">
        <v>36.912999999999997</v>
      </c>
      <c r="AT42" s="37">
        <v>22.963000000000001</v>
      </c>
      <c r="AU42" s="37"/>
      <c r="AV42" s="37">
        <v>193.03559999999999</v>
      </c>
      <c r="AW42" s="37">
        <v>33.440199999999997</v>
      </c>
      <c r="AX42" s="37"/>
      <c r="AY42" s="37"/>
      <c r="AZ42" s="37"/>
      <c r="BA42" s="37">
        <v>2.4</v>
      </c>
      <c r="BB42" s="37"/>
      <c r="BC42" s="37">
        <v>66.587819999999994</v>
      </c>
      <c r="BD42" s="37"/>
      <c r="BE42" s="37">
        <v>15</v>
      </c>
      <c r="BF42" s="37"/>
      <c r="BG42" s="37"/>
      <c r="BH42" s="37"/>
      <c r="BI42" s="37">
        <v>8.7356200000000008</v>
      </c>
      <c r="BJ42" s="37"/>
      <c r="BK42" s="37">
        <v>4.7070699999999999</v>
      </c>
      <c r="BL42" s="37"/>
      <c r="BM42" s="37"/>
      <c r="BN42" s="37">
        <v>51.600999999999999</v>
      </c>
      <c r="BO42" s="37"/>
      <c r="BP42" s="37">
        <v>122.4973</v>
      </c>
      <c r="BQ42" s="37">
        <v>0.56230000000000002</v>
      </c>
      <c r="BR42" s="37">
        <v>5.2200499999999996</v>
      </c>
      <c r="BS42" s="37">
        <v>137.36000000000001</v>
      </c>
      <c r="BT42" s="37">
        <v>8.7601200000000006</v>
      </c>
      <c r="BU42" s="37"/>
      <c r="BV42" s="37">
        <v>32.680599999999998</v>
      </c>
      <c r="BW42" s="37">
        <v>3.6508500000000002</v>
      </c>
      <c r="BX42" s="37"/>
      <c r="BY42" s="37"/>
      <c r="BZ42" s="37">
        <v>90.171099999999996</v>
      </c>
      <c r="CA42" s="37">
        <v>18.537800000000001</v>
      </c>
      <c r="CB42" s="37">
        <v>1.3264</v>
      </c>
      <c r="CC42" s="37">
        <v>0.6</v>
      </c>
      <c r="CD42" s="37">
        <v>30.210049999999999</v>
      </c>
      <c r="CE42" s="37">
        <v>407.94441</v>
      </c>
      <c r="CF42" s="37"/>
      <c r="CG42" s="37">
        <v>155.55860000000001</v>
      </c>
      <c r="CH42" s="37">
        <v>18.154</v>
      </c>
      <c r="CI42" s="37"/>
      <c r="CJ42" s="37"/>
      <c r="CK42" s="37">
        <v>16.296250000000001</v>
      </c>
      <c r="CL42" s="37">
        <v>1.39533</v>
      </c>
      <c r="CM42" s="37"/>
      <c r="CN42" s="37"/>
      <c r="CO42" s="37">
        <v>13.45973</v>
      </c>
      <c r="CP42" s="37">
        <v>209.36</v>
      </c>
      <c r="CQ42" s="37"/>
      <c r="CR42" s="37">
        <v>30.856999999999999</v>
      </c>
      <c r="CS42" s="37"/>
      <c r="CT42" s="37">
        <v>33.93</v>
      </c>
    </row>
    <row r="43" spans="1:98" ht="15.5" x14ac:dyDescent="0.35">
      <c r="A43" s="1"/>
      <c r="B43" s="36" t="s">
        <v>818</v>
      </c>
      <c r="C43" s="37">
        <v>0.68920000000000003</v>
      </c>
      <c r="D43" s="37"/>
      <c r="E43" s="37">
        <v>27.842669999999998</v>
      </c>
      <c r="F43" s="37">
        <v>9.0869999999999997</v>
      </c>
      <c r="G43" s="37"/>
      <c r="H43" s="37"/>
      <c r="I43" s="37"/>
      <c r="J43" s="37"/>
      <c r="K43" s="37">
        <v>21.254999999999999</v>
      </c>
      <c r="L43" s="37">
        <v>26.7027</v>
      </c>
      <c r="M43" s="37">
        <v>15.800599999999999</v>
      </c>
      <c r="N43" s="37">
        <v>14.23</v>
      </c>
      <c r="O43" s="37">
        <v>33.718000000000004</v>
      </c>
      <c r="P43" s="37"/>
      <c r="Q43" s="37"/>
      <c r="R43" s="37">
        <v>50.136000000000003</v>
      </c>
      <c r="S43" s="37"/>
      <c r="T43" s="37">
        <v>44.912959999999998</v>
      </c>
      <c r="U43" s="37"/>
      <c r="V43" s="37">
        <v>7.7</v>
      </c>
      <c r="W43" s="37"/>
      <c r="X43" s="37">
        <v>72.638409999999993</v>
      </c>
      <c r="Y43" s="37"/>
      <c r="Z43" s="37">
        <v>10.707750000000001</v>
      </c>
      <c r="AA43" s="37">
        <v>4.2907000000000002</v>
      </c>
      <c r="AB43" s="37"/>
      <c r="AC43" s="37">
        <v>16.940000000000001</v>
      </c>
      <c r="AD43" s="37"/>
      <c r="AE43" s="37"/>
      <c r="AF43" s="37">
        <v>1.1000000000000001</v>
      </c>
      <c r="AG43" s="37"/>
      <c r="AH43" s="37"/>
      <c r="AI43" s="37"/>
      <c r="AJ43" s="37">
        <v>5.4161799999999998</v>
      </c>
      <c r="AK43" s="37"/>
      <c r="AL43" s="37">
        <v>4.9016999999999999</v>
      </c>
      <c r="AM43" s="37">
        <v>47.232140000000001</v>
      </c>
      <c r="AN43" s="37">
        <v>117.03693</v>
      </c>
      <c r="AO43" s="37">
        <v>22.100200000000001</v>
      </c>
      <c r="AP43" s="37">
        <v>0.46</v>
      </c>
      <c r="AQ43" s="37">
        <v>35.194699999999997</v>
      </c>
      <c r="AR43" s="37"/>
      <c r="AS43" s="37">
        <v>36.124000000000002</v>
      </c>
      <c r="AT43" s="37">
        <v>23.239000000000001</v>
      </c>
      <c r="AU43" s="37"/>
      <c r="AV43" s="37">
        <v>173.57069999999999</v>
      </c>
      <c r="AW43" s="37">
        <v>32.366509999999998</v>
      </c>
      <c r="AX43" s="37"/>
      <c r="AY43" s="37"/>
      <c r="AZ43" s="37"/>
      <c r="BA43" s="37">
        <v>2.2000000000000002</v>
      </c>
      <c r="BB43" s="37"/>
      <c r="BC43" s="37">
        <v>66.243539999999996</v>
      </c>
      <c r="BD43" s="37"/>
      <c r="BE43" s="37">
        <v>15</v>
      </c>
      <c r="BF43" s="37"/>
      <c r="BG43" s="37"/>
      <c r="BH43" s="37"/>
      <c r="BI43" s="37">
        <v>8.8656699999999997</v>
      </c>
      <c r="BJ43" s="37"/>
      <c r="BK43" s="37">
        <v>4.6093700000000002</v>
      </c>
      <c r="BL43" s="37"/>
      <c r="BM43" s="37"/>
      <c r="BN43" s="37">
        <v>39.244</v>
      </c>
      <c r="BO43" s="37"/>
      <c r="BP43" s="37">
        <v>127.69385</v>
      </c>
      <c r="BQ43" s="37">
        <v>0.50270000000000004</v>
      </c>
      <c r="BR43" s="37">
        <v>5.2429199999999998</v>
      </c>
      <c r="BS43" s="37">
        <v>138.29</v>
      </c>
      <c r="BT43" s="37">
        <v>8.6090300000000006</v>
      </c>
      <c r="BU43" s="37"/>
      <c r="BV43" s="37">
        <v>33.727200000000003</v>
      </c>
      <c r="BW43" s="37">
        <v>3.6075599999999999</v>
      </c>
      <c r="BX43" s="37"/>
      <c r="BY43" s="37"/>
      <c r="BZ43" s="37">
        <v>91.769400000000005</v>
      </c>
      <c r="CA43" s="37">
        <v>23.549589999999998</v>
      </c>
      <c r="CB43" s="37">
        <v>1.3619000000000001</v>
      </c>
      <c r="CC43" s="37">
        <v>0.34</v>
      </c>
      <c r="CD43" s="37">
        <v>30.067990000000002</v>
      </c>
      <c r="CE43" s="37">
        <v>409.39780000000002</v>
      </c>
      <c r="CF43" s="37"/>
      <c r="CG43" s="37">
        <v>158.12897000000001</v>
      </c>
      <c r="CH43" s="37">
        <v>18.114999999999998</v>
      </c>
      <c r="CI43" s="37"/>
      <c r="CJ43" s="37"/>
      <c r="CK43" s="37">
        <v>16.196429999999999</v>
      </c>
      <c r="CL43" s="37">
        <v>1.4217299999999999</v>
      </c>
      <c r="CM43" s="37"/>
      <c r="CN43" s="37"/>
      <c r="CO43" s="37">
        <v>12.916679999999999</v>
      </c>
      <c r="CP43" s="37">
        <v>208.48</v>
      </c>
      <c r="CQ43" s="37"/>
      <c r="CR43" s="37">
        <v>30.847000000000001</v>
      </c>
      <c r="CS43" s="37"/>
      <c r="CT43" s="37">
        <v>29.518999999999998</v>
      </c>
    </row>
    <row r="44" spans="1:98" ht="15.5" x14ac:dyDescent="0.35">
      <c r="A44" s="1"/>
      <c r="B44" s="36" t="s">
        <v>819</v>
      </c>
      <c r="C44" s="37">
        <v>0.73399999999999999</v>
      </c>
      <c r="D44" s="37"/>
      <c r="E44" s="37">
        <v>21.536519999999999</v>
      </c>
      <c r="F44" s="37">
        <v>8.6150000000000002</v>
      </c>
      <c r="G44" s="37"/>
      <c r="H44" s="37"/>
      <c r="I44" s="37"/>
      <c r="J44" s="37"/>
      <c r="K44" s="37">
        <v>20.709099999999999</v>
      </c>
      <c r="L44" s="37">
        <v>27.4282</v>
      </c>
      <c r="M44" s="37">
        <v>15.9137</v>
      </c>
      <c r="N44" s="37">
        <v>14</v>
      </c>
      <c r="O44" s="37">
        <v>33.96</v>
      </c>
      <c r="P44" s="37"/>
      <c r="Q44" s="37"/>
      <c r="R44" s="37">
        <v>50.795000000000002</v>
      </c>
      <c r="S44" s="37"/>
      <c r="T44" s="37">
        <v>42.067129999999999</v>
      </c>
      <c r="U44" s="37"/>
      <c r="V44" s="37">
        <v>7.6</v>
      </c>
      <c r="W44" s="37"/>
      <c r="X44" s="37">
        <v>39.513150000000003</v>
      </c>
      <c r="Y44" s="37"/>
      <c r="Z44" s="37">
        <v>10.50653</v>
      </c>
      <c r="AA44" s="37">
        <v>4.1993</v>
      </c>
      <c r="AB44" s="37"/>
      <c r="AC44" s="37">
        <v>16.63</v>
      </c>
      <c r="AD44" s="37"/>
      <c r="AE44" s="37"/>
      <c r="AF44" s="37">
        <v>1.1000000000000001</v>
      </c>
      <c r="AG44" s="37"/>
      <c r="AH44" s="37"/>
      <c r="AI44" s="37"/>
      <c r="AJ44" s="37">
        <v>4.26905</v>
      </c>
      <c r="AK44" s="37"/>
      <c r="AL44" s="37">
        <v>4.9061000000000003</v>
      </c>
      <c r="AM44" s="37">
        <v>43.667969999999997</v>
      </c>
      <c r="AN44" s="37">
        <v>113.80776</v>
      </c>
      <c r="AO44" s="37">
        <v>21.886900000000001</v>
      </c>
      <c r="AP44" s="37">
        <v>0.11</v>
      </c>
      <c r="AQ44" s="37">
        <v>33.8371</v>
      </c>
      <c r="AR44" s="37"/>
      <c r="AS44" s="37">
        <v>35.799999999999997</v>
      </c>
      <c r="AT44" s="37">
        <v>22.995000000000001</v>
      </c>
      <c r="AU44" s="37"/>
      <c r="AV44" s="37">
        <v>77.587699999999998</v>
      </c>
      <c r="AW44" s="37">
        <v>31.7209</v>
      </c>
      <c r="AX44" s="37"/>
      <c r="AY44" s="37"/>
      <c r="AZ44" s="37"/>
      <c r="BA44" s="37">
        <v>2.5</v>
      </c>
      <c r="BB44" s="37"/>
      <c r="BC44" s="37">
        <v>64.135319999999993</v>
      </c>
      <c r="BD44" s="37"/>
      <c r="BE44" s="37">
        <v>15</v>
      </c>
      <c r="BF44" s="37"/>
      <c r="BG44" s="37"/>
      <c r="BH44" s="37"/>
      <c r="BI44" s="37">
        <v>8.7916699999999999</v>
      </c>
      <c r="BJ44" s="37"/>
      <c r="BK44" s="37">
        <v>4.5382100000000003</v>
      </c>
      <c r="BL44" s="37"/>
      <c r="BM44" s="37"/>
      <c r="BN44" s="37">
        <v>27.529</v>
      </c>
      <c r="BO44" s="37"/>
      <c r="BP44" s="37">
        <v>128.63550000000001</v>
      </c>
      <c r="BQ44" s="37">
        <v>0.49609999999999999</v>
      </c>
      <c r="BR44" s="37">
        <v>5.3177000000000003</v>
      </c>
      <c r="BS44" s="37">
        <v>133.69999999999999</v>
      </c>
      <c r="BT44" s="37">
        <v>8.4908400000000004</v>
      </c>
      <c r="BU44" s="37"/>
      <c r="BV44" s="37">
        <v>31.753399999999999</v>
      </c>
      <c r="BW44" s="37">
        <v>3.8024800000000001</v>
      </c>
      <c r="BX44" s="37"/>
      <c r="BY44" s="37"/>
      <c r="BZ44" s="37">
        <v>90.849199999999996</v>
      </c>
      <c r="CA44" s="37">
        <v>3.6538300000000001</v>
      </c>
      <c r="CB44" s="37">
        <v>1.3920999999999999</v>
      </c>
      <c r="CC44" s="37">
        <v>0.57999999999999996</v>
      </c>
      <c r="CD44" s="37">
        <v>30.48433</v>
      </c>
      <c r="CE44" s="37">
        <v>410.24788999999998</v>
      </c>
      <c r="CF44" s="37"/>
      <c r="CG44" s="37">
        <v>147.30100999999999</v>
      </c>
      <c r="CH44" s="37">
        <v>16.02</v>
      </c>
      <c r="CI44" s="37"/>
      <c r="CJ44" s="37"/>
      <c r="CK44" s="37">
        <v>14.988910000000001</v>
      </c>
      <c r="CL44" s="37">
        <v>1.47296</v>
      </c>
      <c r="CM44" s="37"/>
      <c r="CN44" s="37"/>
      <c r="CO44" s="37">
        <v>12.69384</v>
      </c>
      <c r="CP44" s="37">
        <v>210.4</v>
      </c>
      <c r="CQ44" s="37"/>
      <c r="CR44" s="37">
        <v>28.581</v>
      </c>
      <c r="CS44" s="37"/>
      <c r="CT44" s="37">
        <v>24.629000000000001</v>
      </c>
    </row>
    <row r="45" spans="1:98" ht="15.5" x14ac:dyDescent="0.35">
      <c r="A45" s="1"/>
      <c r="B45" s="36" t="s">
        <v>820</v>
      </c>
      <c r="C45" s="37">
        <v>0.75880000000000003</v>
      </c>
      <c r="D45" s="37"/>
      <c r="E45" s="37">
        <v>21.681349999999998</v>
      </c>
      <c r="F45" s="37">
        <v>8.7249999999999996</v>
      </c>
      <c r="G45" s="37"/>
      <c r="H45" s="37"/>
      <c r="I45" s="37"/>
      <c r="J45" s="37"/>
      <c r="K45" s="37">
        <v>21.826599999999999</v>
      </c>
      <c r="L45" s="37">
        <v>28.3002</v>
      </c>
      <c r="M45" s="37">
        <v>16.3142</v>
      </c>
      <c r="N45" s="37">
        <v>14.17</v>
      </c>
      <c r="O45" s="37">
        <v>33.676000000000002</v>
      </c>
      <c r="P45" s="37"/>
      <c r="Q45" s="37"/>
      <c r="R45" s="37">
        <v>51.515000000000001</v>
      </c>
      <c r="S45" s="37"/>
      <c r="T45" s="37">
        <v>10.980320000000001</v>
      </c>
      <c r="U45" s="37"/>
      <c r="V45" s="37">
        <v>7.6</v>
      </c>
      <c r="W45" s="37"/>
      <c r="X45" s="37">
        <v>27.267009999999999</v>
      </c>
      <c r="Y45" s="37"/>
      <c r="Z45" s="37">
        <v>9.8949200000000008</v>
      </c>
      <c r="AA45" s="37">
        <v>5.5392000000000001</v>
      </c>
      <c r="AB45" s="37"/>
      <c r="AC45" s="37">
        <v>16.54</v>
      </c>
      <c r="AD45" s="37"/>
      <c r="AE45" s="37"/>
      <c r="AF45" s="37">
        <v>1</v>
      </c>
      <c r="AG45" s="37"/>
      <c r="AH45" s="37"/>
      <c r="AI45" s="37"/>
      <c r="AJ45" s="37">
        <v>4.2895099999999999</v>
      </c>
      <c r="AK45" s="37"/>
      <c r="AL45" s="37">
        <v>4.8669000000000002</v>
      </c>
      <c r="AM45" s="37">
        <v>43.781700000000001</v>
      </c>
      <c r="AN45" s="37">
        <v>110.89823</v>
      </c>
      <c r="AO45" s="37">
        <v>23.047699999999999</v>
      </c>
      <c r="AP45" s="37">
        <v>0.35</v>
      </c>
      <c r="AQ45" s="37">
        <v>32.295999999999999</v>
      </c>
      <c r="AR45" s="37"/>
      <c r="AS45" s="37">
        <v>31.385999999999999</v>
      </c>
      <c r="AT45" s="37">
        <v>23.675999999999998</v>
      </c>
      <c r="AU45" s="37"/>
      <c r="AV45" s="37">
        <v>59.612900000000003</v>
      </c>
      <c r="AW45" s="37">
        <v>30.605</v>
      </c>
      <c r="AX45" s="37"/>
      <c r="AY45" s="37"/>
      <c r="AZ45" s="37"/>
      <c r="BA45" s="37">
        <v>2.4</v>
      </c>
      <c r="BB45" s="37"/>
      <c r="BC45" s="37">
        <v>36.215859999999999</v>
      </c>
      <c r="BD45" s="37"/>
      <c r="BE45" s="37">
        <v>15</v>
      </c>
      <c r="BF45" s="37"/>
      <c r="BG45" s="37"/>
      <c r="BH45" s="37"/>
      <c r="BI45" s="37">
        <v>8.59727</v>
      </c>
      <c r="BJ45" s="37"/>
      <c r="BK45" s="37">
        <v>4.5662599999999998</v>
      </c>
      <c r="BL45" s="37"/>
      <c r="BM45" s="37"/>
      <c r="BN45" s="37">
        <v>15.784000000000001</v>
      </c>
      <c r="BO45" s="37"/>
      <c r="BP45" s="37">
        <v>127.81655000000001</v>
      </c>
      <c r="BQ45" s="37">
        <v>0.48949999999999999</v>
      </c>
      <c r="BR45" s="37">
        <v>5.3580300000000003</v>
      </c>
      <c r="BS45" s="37">
        <v>131.59</v>
      </c>
      <c r="BT45" s="37">
        <v>7.85853</v>
      </c>
      <c r="BU45" s="37"/>
      <c r="BV45" s="37">
        <v>30.545400000000001</v>
      </c>
      <c r="BW45" s="37">
        <v>3.7406999999999999</v>
      </c>
      <c r="BX45" s="37"/>
      <c r="BY45" s="37"/>
      <c r="BZ45" s="37">
        <v>90.136300000000006</v>
      </c>
      <c r="CA45" s="37">
        <v>2.95872</v>
      </c>
      <c r="CB45" s="37">
        <v>1.4109</v>
      </c>
      <c r="CC45" s="37">
        <v>0.61</v>
      </c>
      <c r="CD45" s="37">
        <v>30.01689</v>
      </c>
      <c r="CE45" s="37">
        <v>405.7491</v>
      </c>
      <c r="CF45" s="37"/>
      <c r="CG45" s="37">
        <v>159.755</v>
      </c>
      <c r="CH45" s="37">
        <v>15.897</v>
      </c>
      <c r="CI45" s="37"/>
      <c r="CJ45" s="37"/>
      <c r="CK45" s="37">
        <v>14.80658</v>
      </c>
      <c r="CL45" s="37">
        <v>1.4425699999999999</v>
      </c>
      <c r="CM45" s="37"/>
      <c r="CN45" s="37"/>
      <c r="CO45" s="37">
        <v>12.0337</v>
      </c>
      <c r="CP45" s="37">
        <v>204.49</v>
      </c>
      <c r="CQ45" s="37"/>
      <c r="CR45" s="37">
        <v>27.954999999999998</v>
      </c>
      <c r="CS45" s="37"/>
      <c r="CT45" s="37">
        <v>20.841999999999999</v>
      </c>
    </row>
    <row r="46" spans="1:98" ht="15.5" x14ac:dyDescent="0.35">
      <c r="A46" s="1"/>
      <c r="B46" s="36" t="s">
        <v>821</v>
      </c>
      <c r="C46" s="37">
        <v>0.73029999999999995</v>
      </c>
      <c r="D46" s="37"/>
      <c r="E46" s="37">
        <v>21.419129999999999</v>
      </c>
      <c r="F46" s="37">
        <v>10.727</v>
      </c>
      <c r="G46" s="37"/>
      <c r="H46" s="37"/>
      <c r="I46" s="37"/>
      <c r="J46" s="37"/>
      <c r="K46" s="37">
        <v>21.726099999999999</v>
      </c>
      <c r="L46" s="37">
        <v>28.967099999999999</v>
      </c>
      <c r="M46" s="37">
        <v>14.446099999999999</v>
      </c>
      <c r="N46" s="37">
        <v>14.3</v>
      </c>
      <c r="O46" s="37">
        <v>33.874000000000002</v>
      </c>
      <c r="P46" s="37"/>
      <c r="Q46" s="37"/>
      <c r="R46" s="37">
        <v>51.609000000000002</v>
      </c>
      <c r="S46" s="37"/>
      <c r="T46" s="37">
        <v>9.4091299999999993</v>
      </c>
      <c r="U46" s="37"/>
      <c r="V46" s="37">
        <v>7.7</v>
      </c>
      <c r="W46" s="37"/>
      <c r="X46" s="37">
        <v>24.995460000000001</v>
      </c>
      <c r="Y46" s="37"/>
      <c r="Z46" s="37">
        <v>9.2392500000000002</v>
      </c>
      <c r="AA46" s="37">
        <v>5.9199000000000002</v>
      </c>
      <c r="AB46" s="37"/>
      <c r="AC46" s="37">
        <v>16.649999999999999</v>
      </c>
      <c r="AD46" s="37"/>
      <c r="AE46" s="37"/>
      <c r="AF46" s="37">
        <v>1</v>
      </c>
      <c r="AG46" s="37"/>
      <c r="AH46" s="37"/>
      <c r="AI46" s="37"/>
      <c r="AJ46" s="37">
        <v>4.1899699999999998</v>
      </c>
      <c r="AK46" s="37"/>
      <c r="AL46" s="37">
        <v>4.7119</v>
      </c>
      <c r="AM46" s="37">
        <v>45.06653</v>
      </c>
      <c r="AN46" s="37">
        <v>115.43203</v>
      </c>
      <c r="AO46" s="37">
        <v>23.5505</v>
      </c>
      <c r="AP46" s="37">
        <v>0.46</v>
      </c>
      <c r="AQ46" s="37">
        <v>31.2516</v>
      </c>
      <c r="AR46" s="37"/>
      <c r="AS46" s="37">
        <v>32.148000000000003</v>
      </c>
      <c r="AT46" s="37">
        <v>24.126000000000001</v>
      </c>
      <c r="AU46" s="37"/>
      <c r="AV46" s="37">
        <v>57.4696</v>
      </c>
      <c r="AW46" s="37">
        <v>31.106539999999999</v>
      </c>
      <c r="AX46" s="37"/>
      <c r="AY46" s="37"/>
      <c r="AZ46" s="37"/>
      <c r="BA46" s="37">
        <v>2.5</v>
      </c>
      <c r="BB46" s="37"/>
      <c r="BC46" s="37">
        <v>32.72345</v>
      </c>
      <c r="BD46" s="37"/>
      <c r="BE46" s="37">
        <v>15</v>
      </c>
      <c r="BF46" s="37"/>
      <c r="BG46" s="37"/>
      <c r="BH46" s="37"/>
      <c r="BI46" s="37">
        <v>8.6697600000000001</v>
      </c>
      <c r="BJ46" s="37"/>
      <c r="BK46" s="37">
        <v>4.5626699999999998</v>
      </c>
      <c r="BL46" s="37"/>
      <c r="BM46" s="37"/>
      <c r="BN46" s="37">
        <v>4.7169999999999996</v>
      </c>
      <c r="BO46" s="37"/>
      <c r="BP46" s="37">
        <v>127.11429</v>
      </c>
      <c r="BQ46" s="37">
        <v>0.53580000000000005</v>
      </c>
      <c r="BR46" s="37">
        <v>5.39229</v>
      </c>
      <c r="BS46" s="37">
        <v>137.49</v>
      </c>
      <c r="BT46" s="37">
        <v>6.3767300000000002</v>
      </c>
      <c r="BU46" s="37"/>
      <c r="BV46" s="37">
        <v>31.5426</v>
      </c>
      <c r="BW46" s="37">
        <v>3.7400099999999998</v>
      </c>
      <c r="BX46" s="37"/>
      <c r="BY46" s="37"/>
      <c r="BZ46" s="37">
        <v>90.770099999999999</v>
      </c>
      <c r="CA46" s="37">
        <v>2.96638</v>
      </c>
      <c r="CB46" s="37">
        <v>1.4048</v>
      </c>
      <c r="CC46" s="37">
        <v>0.56000000000000005</v>
      </c>
      <c r="CD46" s="37">
        <v>29.798390000000001</v>
      </c>
      <c r="CE46" s="37">
        <v>404.68799000000001</v>
      </c>
      <c r="CF46" s="37"/>
      <c r="CG46" s="37">
        <v>159.57039</v>
      </c>
      <c r="CH46" s="37">
        <v>16.271000000000001</v>
      </c>
      <c r="CI46" s="37"/>
      <c r="CJ46" s="37"/>
      <c r="CK46" s="37">
        <v>14.89667</v>
      </c>
      <c r="CL46" s="37">
        <v>1.50423</v>
      </c>
      <c r="CM46" s="37"/>
      <c r="CN46" s="37"/>
      <c r="CO46" s="37">
        <v>12.36495</v>
      </c>
      <c r="CP46" s="37">
        <v>198.89</v>
      </c>
      <c r="CQ46" s="37"/>
      <c r="CR46" s="37">
        <v>28.029</v>
      </c>
      <c r="CS46" s="37"/>
      <c r="CT46" s="37">
        <v>20.495000000000001</v>
      </c>
    </row>
    <row r="47" spans="1:98" ht="15.5" x14ac:dyDescent="0.35">
      <c r="A47" s="1"/>
      <c r="B47" s="36" t="s">
        <v>822</v>
      </c>
      <c r="C47" s="37">
        <v>0.78839999999999999</v>
      </c>
      <c r="D47" s="37"/>
      <c r="E47" s="37">
        <v>21.677849999999999</v>
      </c>
      <c r="F47" s="37">
        <v>11.023</v>
      </c>
      <c r="G47" s="37"/>
      <c r="H47" s="37"/>
      <c r="I47" s="37"/>
      <c r="J47" s="37"/>
      <c r="K47" s="37">
        <v>20.608899999999998</v>
      </c>
      <c r="L47" s="37">
        <v>29.0688</v>
      </c>
      <c r="M47" s="37">
        <v>11.9808</v>
      </c>
      <c r="N47" s="37">
        <v>10.93</v>
      </c>
      <c r="O47" s="37">
        <v>34.17</v>
      </c>
      <c r="P47" s="37"/>
      <c r="Q47" s="37"/>
      <c r="R47" s="37">
        <v>52.05</v>
      </c>
      <c r="S47" s="37"/>
      <c r="T47" s="37">
        <v>10.802490000000001</v>
      </c>
      <c r="U47" s="37"/>
      <c r="V47" s="37">
        <v>7.7</v>
      </c>
      <c r="W47" s="37"/>
      <c r="X47" s="37">
        <v>24.359110000000001</v>
      </c>
      <c r="Y47" s="37"/>
      <c r="Z47" s="37">
        <v>9.1878200000000003</v>
      </c>
      <c r="AA47" s="37">
        <v>5.4617000000000004</v>
      </c>
      <c r="AB47" s="37"/>
      <c r="AC47" s="37">
        <v>16.899999999999999</v>
      </c>
      <c r="AD47" s="37"/>
      <c r="AE47" s="37"/>
      <c r="AF47" s="37">
        <v>1</v>
      </c>
      <c r="AG47" s="37"/>
      <c r="AH47" s="37"/>
      <c r="AI47" s="37"/>
      <c r="AJ47" s="37">
        <v>4.1270300000000004</v>
      </c>
      <c r="AK47" s="37"/>
      <c r="AL47" s="37">
        <v>4.6623999999999999</v>
      </c>
      <c r="AM47" s="37">
        <v>46.446210000000001</v>
      </c>
      <c r="AN47" s="37">
        <v>117.32268000000001</v>
      </c>
      <c r="AO47" s="37">
        <v>26.060600000000001</v>
      </c>
      <c r="AP47" s="37">
        <v>0.37</v>
      </c>
      <c r="AQ47" s="37">
        <v>30.323899999999998</v>
      </c>
      <c r="AR47" s="37"/>
      <c r="AS47" s="37">
        <v>33.198999999999998</v>
      </c>
      <c r="AT47" s="37">
        <v>23.975999999999999</v>
      </c>
      <c r="AU47" s="37"/>
      <c r="AV47" s="37">
        <v>57.064999999999998</v>
      </c>
      <c r="AW47" s="37">
        <v>31.217179999999999</v>
      </c>
      <c r="AX47" s="37"/>
      <c r="AY47" s="37"/>
      <c r="AZ47" s="37"/>
      <c r="BA47" s="37">
        <v>2.6</v>
      </c>
      <c r="BB47" s="37"/>
      <c r="BC47" s="37">
        <v>32.724679999999999</v>
      </c>
      <c r="BD47" s="37"/>
      <c r="BE47" s="37">
        <v>15</v>
      </c>
      <c r="BF47" s="37"/>
      <c r="BG47" s="37"/>
      <c r="BH47" s="37"/>
      <c r="BI47" s="37">
        <v>8.7234700000000007</v>
      </c>
      <c r="BJ47" s="37"/>
      <c r="BK47" s="37">
        <v>4.4842599999999999</v>
      </c>
      <c r="BL47" s="37"/>
      <c r="BM47" s="37"/>
      <c r="BN47" s="37">
        <v>4.5289999999999999</v>
      </c>
      <c r="BO47" s="37"/>
      <c r="BP47" s="37">
        <v>129.82334</v>
      </c>
      <c r="BQ47" s="37">
        <v>0.50270000000000004</v>
      </c>
      <c r="BR47" s="37">
        <v>5.2812999999999999</v>
      </c>
      <c r="BS47" s="37">
        <v>138.41</v>
      </c>
      <c r="BT47" s="37">
        <v>5.4947299999999997</v>
      </c>
      <c r="BU47" s="37"/>
      <c r="BV47" s="37">
        <v>32.349400000000003</v>
      </c>
      <c r="BW47" s="37">
        <v>3.69495</v>
      </c>
      <c r="BX47" s="37"/>
      <c r="BY47" s="37"/>
      <c r="BZ47" s="37">
        <v>90.255099999999999</v>
      </c>
      <c r="CA47" s="37">
        <v>2.9695200000000002</v>
      </c>
      <c r="CB47" s="37">
        <v>1.3974</v>
      </c>
      <c r="CC47" s="37">
        <v>0.56000000000000005</v>
      </c>
      <c r="CD47" s="37">
        <v>30.163319999999999</v>
      </c>
      <c r="CE47" s="37">
        <v>406.38929000000002</v>
      </c>
      <c r="CF47" s="37"/>
      <c r="CG47" s="37">
        <v>156.29174</v>
      </c>
      <c r="CH47" s="37">
        <v>16.126999999999999</v>
      </c>
      <c r="CI47" s="37"/>
      <c r="CJ47" s="37"/>
      <c r="CK47" s="37">
        <v>14.541090000000001</v>
      </c>
      <c r="CL47" s="37">
        <v>1.4876</v>
      </c>
      <c r="CM47" s="37"/>
      <c r="CN47" s="37"/>
      <c r="CO47" s="37">
        <v>12.44201</v>
      </c>
      <c r="CP47" s="37">
        <v>209.73</v>
      </c>
      <c r="CQ47" s="37"/>
      <c r="CR47" s="37">
        <v>28.161000000000001</v>
      </c>
      <c r="CS47" s="37"/>
      <c r="CT47" s="37">
        <v>20.628</v>
      </c>
    </row>
    <row r="48" spans="1:98" ht="15.5" x14ac:dyDescent="0.35">
      <c r="A48" s="1"/>
      <c r="B48" s="36" t="s">
        <v>823</v>
      </c>
      <c r="C48" s="37">
        <v>0.85829999999999995</v>
      </c>
      <c r="D48" s="37"/>
      <c r="E48" s="37">
        <v>21.929079999999999</v>
      </c>
      <c r="F48" s="37">
        <v>11.291</v>
      </c>
      <c r="G48" s="37"/>
      <c r="H48" s="37"/>
      <c r="I48" s="37"/>
      <c r="J48" s="37"/>
      <c r="K48" s="37">
        <v>21.207699999999999</v>
      </c>
      <c r="L48" s="37">
        <v>29.034300000000002</v>
      </c>
      <c r="M48" s="37">
        <v>11.7942</v>
      </c>
      <c r="N48" s="37">
        <v>10.78</v>
      </c>
      <c r="O48" s="37">
        <v>33.868000000000002</v>
      </c>
      <c r="P48" s="37"/>
      <c r="Q48" s="37"/>
      <c r="R48" s="37">
        <v>51.991999999999997</v>
      </c>
      <c r="S48" s="37"/>
      <c r="T48" s="37">
        <v>27.569880000000001</v>
      </c>
      <c r="U48" s="37"/>
      <c r="V48" s="37">
        <v>7.7</v>
      </c>
      <c r="W48" s="37"/>
      <c r="X48" s="37">
        <v>23.486999999999998</v>
      </c>
      <c r="Y48" s="37"/>
      <c r="Z48" s="37">
        <v>9.4749700000000008</v>
      </c>
      <c r="AA48" s="37">
        <v>5.3829000000000002</v>
      </c>
      <c r="AB48" s="37"/>
      <c r="AC48" s="37">
        <v>16.989999999999998</v>
      </c>
      <c r="AD48" s="37"/>
      <c r="AE48" s="37"/>
      <c r="AF48" s="37">
        <v>0.9</v>
      </c>
      <c r="AG48" s="37"/>
      <c r="AH48" s="37"/>
      <c r="AI48" s="37"/>
      <c r="AJ48" s="37">
        <v>4.0911</v>
      </c>
      <c r="AK48" s="37"/>
      <c r="AL48" s="37">
        <v>4.649</v>
      </c>
      <c r="AM48" s="37">
        <v>46.557540000000003</v>
      </c>
      <c r="AN48" s="37">
        <v>118.24751000000001</v>
      </c>
      <c r="AO48" s="37">
        <v>26.7896</v>
      </c>
      <c r="AP48" s="37">
        <v>0.84</v>
      </c>
      <c r="AQ48" s="37">
        <v>32.527900000000002</v>
      </c>
      <c r="AR48" s="37"/>
      <c r="AS48" s="37">
        <v>35.902999999999999</v>
      </c>
      <c r="AT48" s="37">
        <v>24.584</v>
      </c>
      <c r="AU48" s="37"/>
      <c r="AV48" s="37">
        <v>57.311999999999998</v>
      </c>
      <c r="AW48" s="37">
        <v>31.91863</v>
      </c>
      <c r="AX48" s="37"/>
      <c r="AY48" s="37"/>
      <c r="AZ48" s="37"/>
      <c r="BA48" s="37">
        <v>2.5</v>
      </c>
      <c r="BB48" s="37"/>
      <c r="BC48" s="37">
        <v>32.677390000000003</v>
      </c>
      <c r="BD48" s="37"/>
      <c r="BE48" s="37">
        <v>15</v>
      </c>
      <c r="BF48" s="37"/>
      <c r="BG48" s="37"/>
      <c r="BH48" s="37"/>
      <c r="BI48" s="37">
        <v>8.8931400000000007</v>
      </c>
      <c r="BJ48" s="37"/>
      <c r="BK48" s="37">
        <v>4.5858400000000001</v>
      </c>
      <c r="BL48" s="37"/>
      <c r="BM48" s="37"/>
      <c r="BN48" s="37">
        <v>4.7640000000000002</v>
      </c>
      <c r="BO48" s="37"/>
      <c r="BP48" s="37">
        <v>128.47103999999999</v>
      </c>
      <c r="BQ48" s="37">
        <v>0.72099999999999997</v>
      </c>
      <c r="BR48" s="37">
        <v>5.2652099999999997</v>
      </c>
      <c r="BS48" s="37">
        <v>139.31</v>
      </c>
      <c r="BT48" s="37">
        <v>8.2653300000000005</v>
      </c>
      <c r="BU48" s="37"/>
      <c r="BV48" s="37">
        <v>33.673999999999999</v>
      </c>
      <c r="BW48" s="37">
        <v>4.0013500000000004</v>
      </c>
      <c r="BX48" s="37"/>
      <c r="BY48" s="37"/>
      <c r="BZ48" s="37">
        <v>89.605800000000002</v>
      </c>
      <c r="CA48" s="37">
        <v>2.9622899999999999</v>
      </c>
      <c r="CB48" s="37">
        <v>1.3815999999999999</v>
      </c>
      <c r="CC48" s="37">
        <v>0.57999999999999996</v>
      </c>
      <c r="CD48" s="37">
        <v>30.185300000000002</v>
      </c>
      <c r="CE48" s="37">
        <v>406.25450999999998</v>
      </c>
      <c r="CF48" s="37"/>
      <c r="CG48" s="37">
        <v>158.82898</v>
      </c>
      <c r="CH48" s="37">
        <v>17.763999999999999</v>
      </c>
      <c r="CI48" s="37"/>
      <c r="CJ48" s="37"/>
      <c r="CK48" s="37">
        <v>14.97691</v>
      </c>
      <c r="CL48" s="37">
        <v>1.5453699999999999</v>
      </c>
      <c r="CM48" s="37"/>
      <c r="CN48" s="37"/>
      <c r="CO48" s="37">
        <v>13.438269999999999</v>
      </c>
      <c r="CP48" s="37">
        <v>217.87</v>
      </c>
      <c r="CQ48" s="37"/>
      <c r="CR48" s="37">
        <v>28.815999999999999</v>
      </c>
      <c r="CS48" s="37"/>
      <c r="CT48" s="37">
        <v>20.814</v>
      </c>
    </row>
    <row r="49" spans="1:98" ht="15.5" x14ac:dyDescent="0.35">
      <c r="A49" s="1"/>
      <c r="B49" s="36" t="s">
        <v>824</v>
      </c>
      <c r="C49" s="37">
        <v>0.78269999999999995</v>
      </c>
      <c r="D49" s="37"/>
      <c r="E49" s="37">
        <v>20.95448</v>
      </c>
      <c r="F49" s="37">
        <v>11.678000000000001</v>
      </c>
      <c r="G49" s="37"/>
      <c r="H49" s="37"/>
      <c r="I49" s="37"/>
      <c r="J49" s="37"/>
      <c r="K49" s="37">
        <v>21.212499999999999</v>
      </c>
      <c r="L49" s="37">
        <v>29.050799999999999</v>
      </c>
      <c r="M49" s="37">
        <v>11.900700000000001</v>
      </c>
      <c r="N49" s="37">
        <v>14.24</v>
      </c>
      <c r="O49" s="37">
        <v>34.148000000000003</v>
      </c>
      <c r="P49" s="37"/>
      <c r="Q49" s="37"/>
      <c r="R49" s="37">
        <v>52.03</v>
      </c>
      <c r="S49" s="37"/>
      <c r="T49" s="37">
        <v>36.664769999999997</v>
      </c>
      <c r="U49" s="37"/>
      <c r="V49" s="37">
        <v>7.7</v>
      </c>
      <c r="W49" s="37"/>
      <c r="X49" s="37">
        <v>24.238900000000001</v>
      </c>
      <c r="Y49" s="37"/>
      <c r="Z49" s="37">
        <v>9.4245999999999999</v>
      </c>
      <c r="AA49" s="37">
        <v>6.5957999999999997</v>
      </c>
      <c r="AB49" s="37"/>
      <c r="AC49" s="37">
        <v>17.2</v>
      </c>
      <c r="AD49" s="37"/>
      <c r="AE49" s="37"/>
      <c r="AF49" s="37">
        <v>0.9</v>
      </c>
      <c r="AG49" s="37"/>
      <c r="AH49" s="37"/>
      <c r="AI49" s="37"/>
      <c r="AJ49" s="37">
        <v>4.0739599999999996</v>
      </c>
      <c r="AK49" s="37"/>
      <c r="AL49" s="37">
        <v>4.625</v>
      </c>
      <c r="AM49" s="37">
        <v>47.43045</v>
      </c>
      <c r="AN49" s="37">
        <v>120.97654</v>
      </c>
      <c r="AO49" s="37">
        <v>27.245200000000001</v>
      </c>
      <c r="AP49" s="37">
        <v>0.87</v>
      </c>
      <c r="AQ49" s="37">
        <v>33.7014</v>
      </c>
      <c r="AR49" s="37"/>
      <c r="AS49" s="37">
        <v>36.926000000000002</v>
      </c>
      <c r="AT49" s="37">
        <v>24.727</v>
      </c>
      <c r="AU49" s="37"/>
      <c r="AV49" s="37">
        <v>70.811700000000002</v>
      </c>
      <c r="AW49" s="37">
        <v>32.972999999999999</v>
      </c>
      <c r="AX49" s="37"/>
      <c r="AY49" s="37"/>
      <c r="AZ49" s="37"/>
      <c r="BA49" s="37">
        <v>2.5</v>
      </c>
      <c r="BB49" s="37"/>
      <c r="BC49" s="37">
        <v>32.807780000000001</v>
      </c>
      <c r="BD49" s="37"/>
      <c r="BE49" s="37">
        <v>15</v>
      </c>
      <c r="BF49" s="37"/>
      <c r="BG49" s="37"/>
      <c r="BH49" s="37"/>
      <c r="BI49" s="37">
        <v>8.6543799999999997</v>
      </c>
      <c r="BJ49" s="37"/>
      <c r="BK49" s="37">
        <v>4.4967600000000001</v>
      </c>
      <c r="BL49" s="37"/>
      <c r="BM49" s="37"/>
      <c r="BN49" s="37">
        <v>4.99</v>
      </c>
      <c r="BO49" s="37"/>
      <c r="BP49" s="37">
        <v>129.53205</v>
      </c>
      <c r="BQ49" s="37">
        <v>0.89300000000000002</v>
      </c>
      <c r="BR49" s="37">
        <v>5.3032000000000004</v>
      </c>
      <c r="BS49" s="37">
        <v>138.84</v>
      </c>
      <c r="BT49" s="37">
        <v>12.42578</v>
      </c>
      <c r="BU49" s="37"/>
      <c r="BV49" s="37">
        <v>34.778599999999997</v>
      </c>
      <c r="BW49" s="37">
        <v>4.0848199999999997</v>
      </c>
      <c r="BX49" s="37"/>
      <c r="BY49" s="37"/>
      <c r="BZ49" s="37">
        <v>90.084999999999994</v>
      </c>
      <c r="CA49" s="37">
        <v>2.9965700000000002</v>
      </c>
      <c r="CB49" s="37">
        <v>1.3586</v>
      </c>
      <c r="CC49" s="37">
        <v>0.55000000000000004</v>
      </c>
      <c r="CD49" s="37">
        <v>30.071190000000001</v>
      </c>
      <c r="CE49" s="37">
        <v>405.48797000000002</v>
      </c>
      <c r="CF49" s="37"/>
      <c r="CG49" s="37">
        <v>155.81370999999999</v>
      </c>
      <c r="CH49" s="37">
        <v>18.341999999999999</v>
      </c>
      <c r="CI49" s="37"/>
      <c r="CJ49" s="37"/>
      <c r="CK49" s="37">
        <v>15.173830000000001</v>
      </c>
      <c r="CL49" s="37">
        <v>1.4593499999999999</v>
      </c>
      <c r="CM49" s="37"/>
      <c r="CN49" s="37"/>
      <c r="CO49" s="37">
        <v>13.608029999999999</v>
      </c>
      <c r="CP49" s="37">
        <v>226.8</v>
      </c>
      <c r="CQ49" s="37"/>
      <c r="CR49" s="37">
        <v>33.271000000000001</v>
      </c>
      <c r="CS49" s="37"/>
      <c r="CT49" s="37">
        <v>28.727</v>
      </c>
    </row>
    <row r="50" spans="1:98" ht="15.5" x14ac:dyDescent="0.35">
      <c r="A50" s="1"/>
      <c r="B50" s="36" t="s">
        <v>825</v>
      </c>
      <c r="C50" s="37">
        <v>0.79510000000000003</v>
      </c>
      <c r="D50" s="37"/>
      <c r="E50" s="37">
        <v>24.557210000000001</v>
      </c>
      <c r="F50" s="37">
        <v>12.397</v>
      </c>
      <c r="G50" s="37"/>
      <c r="H50" s="37"/>
      <c r="I50" s="37"/>
      <c r="J50" s="37"/>
      <c r="K50" s="37">
        <v>21.504000000000001</v>
      </c>
      <c r="L50" s="37">
        <v>28.506399999999999</v>
      </c>
      <c r="M50" s="37">
        <v>11.985099999999999</v>
      </c>
      <c r="N50" s="37">
        <v>14.16</v>
      </c>
      <c r="O50" s="37">
        <v>33.838000000000001</v>
      </c>
      <c r="P50" s="37"/>
      <c r="Q50" s="37"/>
      <c r="R50" s="37">
        <v>52.429000000000002</v>
      </c>
      <c r="S50" s="37"/>
      <c r="T50" s="37">
        <v>38.844819999999999</v>
      </c>
      <c r="U50" s="37"/>
      <c r="V50" s="37">
        <v>7.8</v>
      </c>
      <c r="W50" s="37"/>
      <c r="X50" s="37">
        <v>27.463329999999999</v>
      </c>
      <c r="Y50" s="37"/>
      <c r="Z50" s="37">
        <v>9.7784099999999992</v>
      </c>
      <c r="AA50" s="37">
        <v>6.4916999999999998</v>
      </c>
      <c r="AB50" s="37"/>
      <c r="AC50" s="37">
        <v>17.05</v>
      </c>
      <c r="AD50" s="37"/>
      <c r="AE50" s="37"/>
      <c r="AF50" s="37">
        <v>3</v>
      </c>
      <c r="AG50" s="37"/>
      <c r="AH50" s="37"/>
      <c r="AI50" s="37"/>
      <c r="AJ50" s="37">
        <v>4.2364699999999997</v>
      </c>
      <c r="AK50" s="37"/>
      <c r="AL50" s="37">
        <v>4.5758000000000001</v>
      </c>
      <c r="AM50" s="37">
        <v>46.938519999999997</v>
      </c>
      <c r="AN50" s="37">
        <v>121.58262999999999</v>
      </c>
      <c r="AO50" s="37">
        <v>27.420200000000001</v>
      </c>
      <c r="AP50" s="37">
        <v>0.94</v>
      </c>
      <c r="AQ50" s="37">
        <v>33.984900000000003</v>
      </c>
      <c r="AR50" s="37"/>
      <c r="AS50" s="37">
        <v>37.475999999999999</v>
      </c>
      <c r="AT50" s="37">
        <v>24.416</v>
      </c>
      <c r="AU50" s="37"/>
      <c r="AV50" s="37">
        <v>70.955699999999993</v>
      </c>
      <c r="AW50" s="37">
        <v>33.18112</v>
      </c>
      <c r="AX50" s="37"/>
      <c r="AY50" s="37"/>
      <c r="AZ50" s="37"/>
      <c r="BA50" s="37">
        <v>2.5</v>
      </c>
      <c r="BB50" s="37"/>
      <c r="BC50" s="37">
        <v>32.892209999999999</v>
      </c>
      <c r="BD50" s="37"/>
      <c r="BE50" s="37">
        <v>15</v>
      </c>
      <c r="BF50" s="37"/>
      <c r="BG50" s="37"/>
      <c r="BH50" s="37"/>
      <c r="BI50" s="37">
        <v>8.5936800000000009</v>
      </c>
      <c r="BJ50" s="37"/>
      <c r="BK50" s="37">
        <v>4.4951699999999999</v>
      </c>
      <c r="BL50" s="37"/>
      <c r="BM50" s="37"/>
      <c r="BN50" s="37">
        <v>6.2060000000000004</v>
      </c>
      <c r="BO50" s="37"/>
      <c r="BP50" s="37">
        <v>131.17901000000001</v>
      </c>
      <c r="BQ50" s="37">
        <v>1.3494999999999999</v>
      </c>
      <c r="BR50" s="37">
        <v>5.28146</v>
      </c>
      <c r="BS50" s="37">
        <v>139.4</v>
      </c>
      <c r="BT50" s="37">
        <v>12.36247</v>
      </c>
      <c r="BU50" s="37"/>
      <c r="BV50" s="37">
        <v>34.205800000000004</v>
      </c>
      <c r="BW50" s="37">
        <v>4.1258100000000004</v>
      </c>
      <c r="BX50" s="37"/>
      <c r="BY50" s="37"/>
      <c r="BZ50" s="37">
        <v>89.485100000000003</v>
      </c>
      <c r="CA50" s="37">
        <v>6.0006599999999999</v>
      </c>
      <c r="CB50" s="37">
        <v>1.3338000000000001</v>
      </c>
      <c r="CC50" s="37">
        <v>0.57999999999999996</v>
      </c>
      <c r="CD50" s="37">
        <v>30.85435</v>
      </c>
      <c r="CE50" s="37">
        <v>405.39749</v>
      </c>
      <c r="CF50" s="37"/>
      <c r="CG50" s="37">
        <v>157.96709000000001</v>
      </c>
      <c r="CH50" s="37">
        <v>18.03</v>
      </c>
      <c r="CI50" s="37"/>
      <c r="CJ50" s="37"/>
      <c r="CK50" s="37">
        <v>15.86605</v>
      </c>
      <c r="CL50" s="37">
        <v>1.4974400000000001</v>
      </c>
      <c r="CM50" s="37"/>
      <c r="CN50" s="37"/>
      <c r="CO50" s="37">
        <v>14.23067</v>
      </c>
      <c r="CP50" s="37">
        <v>234.2</v>
      </c>
      <c r="CQ50" s="37"/>
      <c r="CR50" s="37">
        <v>40.435000000000002</v>
      </c>
      <c r="CS50" s="37"/>
      <c r="CT50" s="37">
        <v>30.863</v>
      </c>
    </row>
    <row r="51" spans="1:98" ht="15.5" x14ac:dyDescent="0.35">
      <c r="A51" s="1"/>
      <c r="B51" s="36" t="s">
        <v>826</v>
      </c>
      <c r="C51" s="37">
        <v>0.86670000000000003</v>
      </c>
      <c r="D51" s="37"/>
      <c r="E51" s="37">
        <v>28.374919999999999</v>
      </c>
      <c r="F51" s="37">
        <v>12.516999999999999</v>
      </c>
      <c r="G51" s="37"/>
      <c r="H51" s="37"/>
      <c r="I51" s="37"/>
      <c r="J51" s="37"/>
      <c r="K51" s="37">
        <v>22.234300000000001</v>
      </c>
      <c r="L51" s="37">
        <v>28.039400000000001</v>
      </c>
      <c r="M51" s="37">
        <v>11.7735</v>
      </c>
      <c r="N51" s="37">
        <v>14.05</v>
      </c>
      <c r="O51" s="37">
        <v>33.398000000000003</v>
      </c>
      <c r="P51" s="37"/>
      <c r="Q51" s="37"/>
      <c r="R51" s="37">
        <v>52.314</v>
      </c>
      <c r="S51" s="37"/>
      <c r="T51" s="37">
        <v>51.215049999999998</v>
      </c>
      <c r="U51" s="37"/>
      <c r="V51" s="37">
        <v>7.8</v>
      </c>
      <c r="W51" s="37"/>
      <c r="X51" s="37">
        <v>34.089410000000001</v>
      </c>
      <c r="Y51" s="37"/>
      <c r="Z51" s="37">
        <v>10.79997</v>
      </c>
      <c r="AA51" s="37">
        <v>5.7747000000000002</v>
      </c>
      <c r="AB51" s="37"/>
      <c r="AC51" s="37">
        <v>17.07</v>
      </c>
      <c r="AD51" s="37"/>
      <c r="AE51" s="37"/>
      <c r="AF51" s="37">
        <v>5.3</v>
      </c>
      <c r="AG51" s="37"/>
      <c r="AH51" s="37"/>
      <c r="AI51" s="37"/>
      <c r="AJ51" s="37">
        <v>4.23285</v>
      </c>
      <c r="AK51" s="37"/>
      <c r="AL51" s="37">
        <v>4.5087000000000002</v>
      </c>
      <c r="AM51" s="37">
        <v>45.631149999999998</v>
      </c>
      <c r="AN51" s="37">
        <v>121.38173999999999</v>
      </c>
      <c r="AO51" s="37">
        <v>27.362200000000001</v>
      </c>
      <c r="AP51" s="37">
        <v>1.03</v>
      </c>
      <c r="AQ51" s="37">
        <v>33.076700000000002</v>
      </c>
      <c r="AR51" s="37"/>
      <c r="AS51" s="37">
        <v>36.996000000000002</v>
      </c>
      <c r="AT51" s="37">
        <v>25.047999999999998</v>
      </c>
      <c r="AU51" s="37"/>
      <c r="AV51" s="37">
        <v>173.38149999999999</v>
      </c>
      <c r="AW51" s="37">
        <v>34.065770000000001</v>
      </c>
      <c r="AX51" s="37"/>
      <c r="AY51" s="37"/>
      <c r="AZ51" s="37"/>
      <c r="BA51" s="37">
        <v>2.6</v>
      </c>
      <c r="BB51" s="37"/>
      <c r="BC51" s="37">
        <v>45.683059999999998</v>
      </c>
      <c r="BD51" s="37"/>
      <c r="BE51" s="37">
        <v>15</v>
      </c>
      <c r="BF51" s="37"/>
      <c r="BG51" s="37"/>
      <c r="BH51" s="37"/>
      <c r="BI51" s="37">
        <v>8.7911900000000003</v>
      </c>
      <c r="BJ51" s="37"/>
      <c r="BK51" s="37">
        <v>4.4082299999999996</v>
      </c>
      <c r="BL51" s="37"/>
      <c r="BM51" s="37"/>
      <c r="BN51" s="37">
        <v>6.8659999999999997</v>
      </c>
      <c r="BO51" s="37"/>
      <c r="BP51" s="37">
        <v>138.35194000000001</v>
      </c>
      <c r="BQ51" s="37">
        <v>1.2701</v>
      </c>
      <c r="BR51" s="37">
        <v>5.2562199999999999</v>
      </c>
      <c r="BS51" s="37">
        <v>140.22</v>
      </c>
      <c r="BT51" s="37">
        <v>12.051600000000001</v>
      </c>
      <c r="BU51" s="37"/>
      <c r="BV51" s="37">
        <v>33.940300000000001</v>
      </c>
      <c r="BW51" s="37">
        <v>3.9547300000000001</v>
      </c>
      <c r="BX51" s="37"/>
      <c r="BY51" s="37"/>
      <c r="BZ51" s="37">
        <v>89.752899999999997</v>
      </c>
      <c r="CA51" s="37">
        <v>6.6246499999999999</v>
      </c>
      <c r="CB51" s="37">
        <v>1.2945</v>
      </c>
      <c r="CC51" s="37">
        <v>0.56000000000000005</v>
      </c>
      <c r="CD51" s="37">
        <v>30.85042</v>
      </c>
      <c r="CE51" s="37">
        <v>407.42538999999999</v>
      </c>
      <c r="CF51" s="37"/>
      <c r="CG51" s="37">
        <v>156.59886</v>
      </c>
      <c r="CH51" s="37">
        <v>18.338999999999999</v>
      </c>
      <c r="CI51" s="37"/>
      <c r="CJ51" s="37"/>
      <c r="CK51" s="37">
        <v>15.73334</v>
      </c>
      <c r="CL51" s="37">
        <v>1.46695</v>
      </c>
      <c r="CM51" s="37"/>
      <c r="CN51" s="37"/>
      <c r="CO51" s="37">
        <v>14.35467</v>
      </c>
      <c r="CP51" s="37">
        <v>248.29</v>
      </c>
      <c r="CQ51" s="37"/>
      <c r="CR51" s="37">
        <v>40.709000000000003</v>
      </c>
      <c r="CS51" s="37"/>
      <c r="CT51" s="37">
        <v>30.677</v>
      </c>
    </row>
    <row r="52" spans="1:98" ht="15.5" x14ac:dyDescent="0.35">
      <c r="A52" s="1"/>
      <c r="B52" s="36" t="s">
        <v>827</v>
      </c>
      <c r="C52" s="37">
        <v>0.7954</v>
      </c>
      <c r="D52" s="37"/>
      <c r="E52" s="37">
        <v>28.034099999999999</v>
      </c>
      <c r="F52" s="37">
        <v>11.827</v>
      </c>
      <c r="G52" s="37"/>
      <c r="H52" s="37"/>
      <c r="I52" s="37"/>
      <c r="J52" s="37"/>
      <c r="K52" s="37">
        <v>22.4664</v>
      </c>
      <c r="L52" s="37">
        <v>27.4238</v>
      </c>
      <c r="M52" s="37">
        <v>11.895899999999999</v>
      </c>
      <c r="N52" s="37">
        <v>13.7</v>
      </c>
      <c r="O52" s="37">
        <v>33.311999999999998</v>
      </c>
      <c r="P52" s="37"/>
      <c r="Q52" s="37"/>
      <c r="R52" s="37">
        <v>52.963000000000001</v>
      </c>
      <c r="S52" s="37"/>
      <c r="T52" s="37">
        <v>41.426119999999997</v>
      </c>
      <c r="U52" s="37"/>
      <c r="V52" s="37">
        <v>7.7</v>
      </c>
      <c r="W52" s="37"/>
      <c r="X52" s="37">
        <v>33.587400000000002</v>
      </c>
      <c r="Y52" s="37"/>
      <c r="Z52" s="37">
        <v>10.78308</v>
      </c>
      <c r="AA52" s="37">
        <v>5.35</v>
      </c>
      <c r="AB52" s="37"/>
      <c r="AC52" s="37">
        <v>17.190000000000001</v>
      </c>
      <c r="AD52" s="37"/>
      <c r="AE52" s="37"/>
      <c r="AF52" s="37">
        <v>7.6</v>
      </c>
      <c r="AG52" s="37"/>
      <c r="AH52" s="37"/>
      <c r="AI52" s="37"/>
      <c r="AJ52" s="37">
        <v>4.8772500000000001</v>
      </c>
      <c r="AK52" s="37"/>
      <c r="AL52" s="37">
        <v>3.722</v>
      </c>
      <c r="AM52" s="37">
        <v>45.625390000000003</v>
      </c>
      <c r="AN52" s="37">
        <v>119.73860000000001</v>
      </c>
      <c r="AO52" s="37">
        <v>27.604700000000001</v>
      </c>
      <c r="AP52" s="37">
        <v>1.1499999999999999</v>
      </c>
      <c r="AQ52" s="37">
        <v>24.707899999999999</v>
      </c>
      <c r="AR52" s="37"/>
      <c r="AS52" s="37">
        <v>38.74</v>
      </c>
      <c r="AT52" s="37">
        <v>24.81</v>
      </c>
      <c r="AU52" s="37"/>
      <c r="AV52" s="37">
        <v>182.7148</v>
      </c>
      <c r="AW52" s="37">
        <v>34.192259999999997</v>
      </c>
      <c r="AX52" s="37"/>
      <c r="AY52" s="37"/>
      <c r="AZ52" s="37"/>
      <c r="BA52" s="37">
        <v>2.6</v>
      </c>
      <c r="BB52" s="37"/>
      <c r="BC52" s="37">
        <v>62.032679999999999</v>
      </c>
      <c r="BD52" s="37"/>
      <c r="BE52" s="37">
        <v>15</v>
      </c>
      <c r="BF52" s="37"/>
      <c r="BG52" s="37"/>
      <c r="BH52" s="37"/>
      <c r="BI52" s="37">
        <v>8.7429500000000004</v>
      </c>
      <c r="BJ52" s="37"/>
      <c r="BK52" s="37">
        <v>4.4062400000000004</v>
      </c>
      <c r="BL52" s="37"/>
      <c r="BM52" s="37"/>
      <c r="BN52" s="37">
        <v>22.795999999999999</v>
      </c>
      <c r="BO52" s="37"/>
      <c r="BP52" s="37">
        <v>140.64670000000001</v>
      </c>
      <c r="BQ52" s="37">
        <v>1.4553</v>
      </c>
      <c r="BR52" s="37">
        <v>5.2589100000000002</v>
      </c>
      <c r="BS52" s="37">
        <v>138</v>
      </c>
      <c r="BT52" s="37">
        <v>13.472</v>
      </c>
      <c r="BU52" s="37"/>
      <c r="BV52" s="37">
        <v>35.067399999999999</v>
      </c>
      <c r="BW52" s="37">
        <v>3.9614600000000002</v>
      </c>
      <c r="BX52" s="37"/>
      <c r="BY52" s="37"/>
      <c r="BZ52" s="37">
        <v>89.653999999999996</v>
      </c>
      <c r="CA52" s="37">
        <v>22.086210000000001</v>
      </c>
      <c r="CB52" s="37">
        <v>1.0611999999999999</v>
      </c>
      <c r="CC52" s="37">
        <v>0.61</v>
      </c>
      <c r="CD52" s="37">
        <v>30.837720000000001</v>
      </c>
      <c r="CE52" s="37">
        <v>404.93313000000001</v>
      </c>
      <c r="CF52" s="37"/>
      <c r="CG52" s="37">
        <v>154.52896999999999</v>
      </c>
      <c r="CH52" s="37">
        <v>18.404</v>
      </c>
      <c r="CI52" s="37"/>
      <c r="CJ52" s="37"/>
      <c r="CK52" s="37">
        <v>15.834989999999999</v>
      </c>
      <c r="CL52" s="37">
        <v>1.48553</v>
      </c>
      <c r="CM52" s="37"/>
      <c r="CN52" s="37"/>
      <c r="CO52" s="37">
        <v>14.5419</v>
      </c>
      <c r="CP52" s="37">
        <v>247.64</v>
      </c>
      <c r="CQ52" s="37"/>
      <c r="CR52" s="37">
        <v>40.164999999999999</v>
      </c>
      <c r="CS52" s="37"/>
      <c r="CT52" s="37">
        <v>29.544</v>
      </c>
    </row>
    <row r="53" spans="1:98" ht="15.5" x14ac:dyDescent="0.35">
      <c r="A53" s="1"/>
      <c r="B53" s="36" t="s">
        <v>828</v>
      </c>
      <c r="C53" s="37">
        <v>0.77939999999999998</v>
      </c>
      <c r="D53" s="37"/>
      <c r="E53" s="37">
        <v>33.001890000000003</v>
      </c>
      <c r="F53" s="37">
        <v>11.361000000000001</v>
      </c>
      <c r="G53" s="37"/>
      <c r="H53" s="37"/>
      <c r="I53" s="37"/>
      <c r="J53" s="37"/>
      <c r="K53" s="37">
        <v>21.919799999999999</v>
      </c>
      <c r="L53" s="37">
        <v>27.093599999999999</v>
      </c>
      <c r="M53" s="37">
        <v>11.9937</v>
      </c>
      <c r="N53" s="37">
        <v>12.47</v>
      </c>
      <c r="O53" s="37">
        <v>33.844000000000001</v>
      </c>
      <c r="P53" s="37"/>
      <c r="Q53" s="37"/>
      <c r="R53" s="37">
        <v>52.756999999999998</v>
      </c>
      <c r="S53" s="37"/>
      <c r="T53" s="37">
        <v>23.442969999999999</v>
      </c>
      <c r="U53" s="37"/>
      <c r="V53" s="37">
        <v>7.7</v>
      </c>
      <c r="W53" s="37"/>
      <c r="X53" s="37">
        <v>105.26949999999999</v>
      </c>
      <c r="Y53" s="37"/>
      <c r="Z53" s="37">
        <v>10.82155</v>
      </c>
      <c r="AA53" s="37">
        <v>6.4275000000000002</v>
      </c>
      <c r="AB53" s="37"/>
      <c r="AC53" s="37">
        <v>17.149999999999999</v>
      </c>
      <c r="AD53" s="37"/>
      <c r="AE53" s="37"/>
      <c r="AF53" s="37">
        <v>7.2</v>
      </c>
      <c r="AG53" s="37"/>
      <c r="AH53" s="37"/>
      <c r="AI53" s="37"/>
      <c r="AJ53" s="37">
        <v>4.42605</v>
      </c>
      <c r="AK53" s="37"/>
      <c r="AL53" s="37">
        <v>2.3247</v>
      </c>
      <c r="AM53" s="37">
        <v>46.087820000000001</v>
      </c>
      <c r="AN53" s="37">
        <v>115.64839000000001</v>
      </c>
      <c r="AO53" s="37">
        <v>26.7013</v>
      </c>
      <c r="AP53" s="37">
        <v>1.26</v>
      </c>
      <c r="AQ53" s="37">
        <v>24.1539</v>
      </c>
      <c r="AR53" s="37"/>
      <c r="AS53" s="37">
        <v>37.720999999999997</v>
      </c>
      <c r="AT53" s="37">
        <v>25.556000000000001</v>
      </c>
      <c r="AU53" s="37"/>
      <c r="AV53" s="37">
        <v>191.0162</v>
      </c>
      <c r="AW53" s="37">
        <v>34.187550000000002</v>
      </c>
      <c r="AX53" s="37"/>
      <c r="AY53" s="37"/>
      <c r="AZ53" s="37"/>
      <c r="BA53" s="37">
        <v>2.5</v>
      </c>
      <c r="BB53" s="37"/>
      <c r="BC53" s="37">
        <v>67.875519999999995</v>
      </c>
      <c r="BD53" s="37"/>
      <c r="BE53" s="37">
        <v>15</v>
      </c>
      <c r="BF53" s="37"/>
      <c r="BG53" s="37"/>
      <c r="BH53" s="37"/>
      <c r="BI53" s="37">
        <v>8.5918299999999999</v>
      </c>
      <c r="BJ53" s="37"/>
      <c r="BK53" s="37">
        <v>4.5711700000000004</v>
      </c>
      <c r="BL53" s="37"/>
      <c r="BM53" s="37"/>
      <c r="BN53" s="37">
        <v>33.241</v>
      </c>
      <c r="BO53" s="37"/>
      <c r="BP53" s="37">
        <v>143.22730999999999</v>
      </c>
      <c r="BQ53" s="37">
        <v>1.4752000000000001</v>
      </c>
      <c r="BR53" s="37">
        <v>5.2399399999999998</v>
      </c>
      <c r="BS53" s="37">
        <v>140.47</v>
      </c>
      <c r="BT53" s="37">
        <v>13.61314</v>
      </c>
      <c r="BU53" s="37"/>
      <c r="BV53" s="37">
        <v>35.348300000000002</v>
      </c>
      <c r="BW53" s="37">
        <v>3.9545699999999999</v>
      </c>
      <c r="BX53" s="37"/>
      <c r="BY53" s="37"/>
      <c r="BZ53" s="37">
        <v>90.150499999999994</v>
      </c>
      <c r="CA53" s="37">
        <v>22.362449999999999</v>
      </c>
      <c r="CB53" s="37">
        <v>0.7782</v>
      </c>
      <c r="CC53" s="37">
        <v>0.54</v>
      </c>
      <c r="CD53" s="37">
        <v>30.75825</v>
      </c>
      <c r="CE53" s="37">
        <v>406.80628000000002</v>
      </c>
      <c r="CF53" s="37"/>
      <c r="CG53" s="37">
        <v>151.87347</v>
      </c>
      <c r="CH53" s="37">
        <v>18.027000000000001</v>
      </c>
      <c r="CI53" s="37"/>
      <c r="CJ53" s="37"/>
      <c r="CK53" s="37">
        <v>16.524059999999999</v>
      </c>
      <c r="CL53" s="37">
        <v>1.44465</v>
      </c>
      <c r="CM53" s="37"/>
      <c r="CN53" s="37"/>
      <c r="CO53" s="37">
        <v>15.22927</v>
      </c>
      <c r="CP53" s="37">
        <v>242.82</v>
      </c>
      <c r="CQ53" s="37"/>
      <c r="CR53" s="37">
        <v>40.143000000000001</v>
      </c>
      <c r="CS53" s="37"/>
      <c r="CT53" s="37">
        <v>30.555</v>
      </c>
    </row>
    <row r="54" spans="1:98" ht="15.5" x14ac:dyDescent="0.35">
      <c r="A54" s="1"/>
      <c r="B54" s="36" t="s">
        <v>829</v>
      </c>
      <c r="C54" s="37">
        <v>0.84989999999999999</v>
      </c>
      <c r="D54" s="37"/>
      <c r="E54" s="37">
        <v>36.936120000000003</v>
      </c>
      <c r="F54" s="37">
        <v>11.661</v>
      </c>
      <c r="G54" s="37"/>
      <c r="H54" s="37"/>
      <c r="I54" s="37"/>
      <c r="J54" s="37"/>
      <c r="K54" s="37">
        <v>22.078900000000001</v>
      </c>
      <c r="L54" s="37">
        <v>26.746500000000001</v>
      </c>
      <c r="M54" s="37">
        <v>12.0213</v>
      </c>
      <c r="N54" s="37">
        <v>13.63</v>
      </c>
      <c r="O54" s="37">
        <v>33.295999999999999</v>
      </c>
      <c r="P54" s="37"/>
      <c r="Q54" s="37"/>
      <c r="R54" s="37">
        <v>52.786000000000001</v>
      </c>
      <c r="S54" s="37"/>
      <c r="T54" s="37">
        <v>50.619320000000002</v>
      </c>
      <c r="U54" s="37"/>
      <c r="V54" s="37">
        <v>9.1999999999999993</v>
      </c>
      <c r="W54" s="37"/>
      <c r="X54" s="37">
        <v>129.63991999999999</v>
      </c>
      <c r="Y54" s="37"/>
      <c r="Z54" s="37">
        <v>10.66784</v>
      </c>
      <c r="AA54" s="37">
        <v>6.5502000000000002</v>
      </c>
      <c r="AB54" s="37"/>
      <c r="AC54" s="37">
        <v>17.25</v>
      </c>
      <c r="AD54" s="37"/>
      <c r="AE54" s="37"/>
      <c r="AF54" s="37">
        <v>3.5</v>
      </c>
      <c r="AG54" s="37"/>
      <c r="AH54" s="37"/>
      <c r="AI54" s="37"/>
      <c r="AJ54" s="37">
        <v>4.5418000000000003</v>
      </c>
      <c r="AK54" s="37"/>
      <c r="AL54" s="37">
        <v>1.8273999999999999</v>
      </c>
      <c r="AM54" s="37">
        <v>42.560580000000002</v>
      </c>
      <c r="AN54" s="37">
        <v>113.53867</v>
      </c>
      <c r="AO54" s="37">
        <v>27.918500000000002</v>
      </c>
      <c r="AP54" s="37">
        <v>1.2</v>
      </c>
      <c r="AQ54" s="37">
        <v>23.814800000000002</v>
      </c>
      <c r="AR54" s="37"/>
      <c r="AS54" s="37">
        <v>37.54</v>
      </c>
      <c r="AT54" s="37">
        <v>28.003</v>
      </c>
      <c r="AU54" s="37"/>
      <c r="AV54" s="37">
        <v>188.44049999999999</v>
      </c>
      <c r="AW54" s="37">
        <v>33.870989999999999</v>
      </c>
      <c r="AX54" s="37"/>
      <c r="AY54" s="37"/>
      <c r="AZ54" s="37"/>
      <c r="BA54" s="37">
        <v>2.5</v>
      </c>
      <c r="BB54" s="37"/>
      <c r="BC54" s="37">
        <v>67.164460000000005</v>
      </c>
      <c r="BD54" s="37"/>
      <c r="BE54" s="37">
        <v>15</v>
      </c>
      <c r="BF54" s="37"/>
      <c r="BG54" s="37"/>
      <c r="BH54" s="37"/>
      <c r="BI54" s="37">
        <v>8.1086799999999997</v>
      </c>
      <c r="BJ54" s="37"/>
      <c r="BK54" s="37">
        <v>4.6181799999999997</v>
      </c>
      <c r="BL54" s="37"/>
      <c r="BM54" s="37"/>
      <c r="BN54" s="37">
        <v>48.156999999999996</v>
      </c>
      <c r="BO54" s="37"/>
      <c r="BP54" s="37">
        <v>141.81381999999999</v>
      </c>
      <c r="BQ54" s="37">
        <v>1.7133</v>
      </c>
      <c r="BR54" s="37">
        <v>5.3520399999999997</v>
      </c>
      <c r="BS54" s="37">
        <v>140.9</v>
      </c>
      <c r="BT54" s="37">
        <v>14.188980000000001</v>
      </c>
      <c r="BU54" s="37"/>
      <c r="BV54" s="37">
        <v>35.984699999999997</v>
      </c>
      <c r="BW54" s="37">
        <v>3.8564400000000001</v>
      </c>
      <c r="BX54" s="37"/>
      <c r="BY54" s="37"/>
      <c r="BZ54" s="37">
        <v>89.793700000000001</v>
      </c>
      <c r="CA54" s="37">
        <v>22.479099999999999</v>
      </c>
      <c r="CB54" s="37">
        <v>0.62580000000000002</v>
      </c>
      <c r="CC54" s="37">
        <v>0.6</v>
      </c>
      <c r="CD54" s="37">
        <v>30.298369999999998</v>
      </c>
      <c r="CE54" s="37">
        <v>406.03485000000001</v>
      </c>
      <c r="CF54" s="37"/>
      <c r="CG54" s="37">
        <v>157.43822</v>
      </c>
      <c r="CH54" s="37">
        <v>16.561</v>
      </c>
      <c r="CI54" s="37"/>
      <c r="CJ54" s="37"/>
      <c r="CK54" s="37">
        <v>17.42709</v>
      </c>
      <c r="CL54" s="37">
        <v>1.48594</v>
      </c>
      <c r="CM54" s="37"/>
      <c r="CN54" s="37"/>
      <c r="CO54" s="37">
        <v>16.22983</v>
      </c>
      <c r="CP54" s="37">
        <v>232.55</v>
      </c>
      <c r="CQ54" s="37"/>
      <c r="CR54" s="37">
        <v>40.369</v>
      </c>
      <c r="CS54" s="37"/>
      <c r="CT54" s="37">
        <v>31.044</v>
      </c>
    </row>
    <row r="55" spans="1:98" ht="15.5" x14ac:dyDescent="0.35">
      <c r="A55" s="1"/>
      <c r="B55" s="36" t="s">
        <v>78</v>
      </c>
      <c r="C55" s="37">
        <v>0.95860000000000001</v>
      </c>
      <c r="D55" s="37"/>
      <c r="E55" s="37">
        <v>41.137749999999997</v>
      </c>
      <c r="F55" s="37">
        <v>12.042</v>
      </c>
      <c r="G55" s="37"/>
      <c r="H55" s="37"/>
      <c r="I55" s="37"/>
      <c r="J55" s="37"/>
      <c r="K55" s="37">
        <v>21.3904</v>
      </c>
      <c r="L55" s="37">
        <v>26.5655</v>
      </c>
      <c r="M55" s="37">
        <v>14.668799999999999</v>
      </c>
      <c r="N55" s="37">
        <v>14.06</v>
      </c>
      <c r="O55" s="37">
        <v>32.862000000000002</v>
      </c>
      <c r="P55" s="37"/>
      <c r="Q55" s="37"/>
      <c r="R55" s="37">
        <v>52.84</v>
      </c>
      <c r="S55" s="37"/>
      <c r="T55" s="37">
        <v>45.21752</v>
      </c>
      <c r="U55" s="37"/>
      <c r="V55" s="37">
        <v>9.4</v>
      </c>
      <c r="W55" s="37"/>
      <c r="X55" s="37">
        <v>58.233069999999998</v>
      </c>
      <c r="Y55" s="37"/>
      <c r="Z55" s="37">
        <v>10.77835</v>
      </c>
      <c r="AA55" s="37">
        <v>5.4341999999999997</v>
      </c>
      <c r="AB55" s="37"/>
      <c r="AC55" s="37">
        <v>16.47</v>
      </c>
      <c r="AD55" s="37"/>
      <c r="AE55" s="37"/>
      <c r="AF55" s="37">
        <v>2.2000000000000002</v>
      </c>
      <c r="AG55" s="37"/>
      <c r="AH55" s="37"/>
      <c r="AI55" s="37"/>
      <c r="AJ55" s="37">
        <v>5.2758599999999998</v>
      </c>
      <c r="AK55" s="37"/>
      <c r="AL55" s="37">
        <v>1.5016</v>
      </c>
      <c r="AM55" s="37">
        <v>43.848869999999998</v>
      </c>
      <c r="AN55" s="37">
        <v>114.27699</v>
      </c>
      <c r="AO55" s="37">
        <v>28.1203</v>
      </c>
      <c r="AP55" s="37">
        <v>0.83</v>
      </c>
      <c r="AQ55" s="37">
        <v>23.255400000000002</v>
      </c>
      <c r="AR55" s="37"/>
      <c r="AS55" s="37">
        <v>38.137999999999998</v>
      </c>
      <c r="AT55" s="37">
        <v>27.943999999999999</v>
      </c>
      <c r="AU55" s="37"/>
      <c r="AV55" s="37">
        <v>186.21520000000001</v>
      </c>
      <c r="AW55" s="37">
        <v>33.78801</v>
      </c>
      <c r="AX55" s="37"/>
      <c r="AY55" s="37"/>
      <c r="AZ55" s="37"/>
      <c r="BA55" s="37">
        <v>2.2999999999999998</v>
      </c>
      <c r="BB55" s="37"/>
      <c r="BC55" s="37">
        <v>66.73039</v>
      </c>
      <c r="BD55" s="37"/>
      <c r="BE55" s="37">
        <v>15</v>
      </c>
      <c r="BF55" s="37"/>
      <c r="BG55" s="37"/>
      <c r="BH55" s="37"/>
      <c r="BI55" s="37">
        <v>8.4736700000000003</v>
      </c>
      <c r="BJ55" s="37"/>
      <c r="BK55" s="37">
        <v>4.5688199999999997</v>
      </c>
      <c r="BL55" s="37"/>
      <c r="BM55" s="37"/>
      <c r="BN55" s="37">
        <v>58.218000000000004</v>
      </c>
      <c r="BO55" s="37"/>
      <c r="BP55" s="37">
        <v>139.9127</v>
      </c>
      <c r="BQ55" s="37">
        <v>1.8059000000000001</v>
      </c>
      <c r="BR55" s="37">
        <v>5.1417599999999997</v>
      </c>
      <c r="BS55" s="37">
        <v>140.69999999999999</v>
      </c>
      <c r="BT55" s="37">
        <v>14.555720000000001</v>
      </c>
      <c r="BU55" s="37"/>
      <c r="BV55" s="37">
        <v>34.875399999999999</v>
      </c>
      <c r="BW55" s="37">
        <v>3.8369499999999999</v>
      </c>
      <c r="BX55" s="37"/>
      <c r="BY55" s="37"/>
      <c r="BZ55" s="37">
        <v>90.342600000000004</v>
      </c>
      <c r="CA55" s="37">
        <v>22.5105</v>
      </c>
      <c r="CB55" s="37">
        <v>0.55449999999999999</v>
      </c>
      <c r="CC55" s="37">
        <v>0.57999999999999996</v>
      </c>
      <c r="CD55" s="37">
        <v>29.279579999999999</v>
      </c>
      <c r="CE55" s="37">
        <v>432.55552999999998</v>
      </c>
      <c r="CF55" s="37"/>
      <c r="CG55" s="37">
        <v>160.61409</v>
      </c>
      <c r="CH55" s="37">
        <v>16.652000000000001</v>
      </c>
      <c r="CI55" s="37"/>
      <c r="CJ55" s="37"/>
      <c r="CK55" s="37">
        <v>17.319710000000001</v>
      </c>
      <c r="CL55" s="37">
        <v>1.45157</v>
      </c>
      <c r="CM55" s="37"/>
      <c r="CN55" s="37"/>
      <c r="CO55" s="37">
        <v>16.483319999999999</v>
      </c>
      <c r="CP55" s="37">
        <v>243.23</v>
      </c>
      <c r="CQ55" s="37"/>
      <c r="CR55" s="37">
        <v>40.654000000000003</v>
      </c>
      <c r="CS55" s="37"/>
      <c r="CT55" s="37">
        <v>31.318999999999999</v>
      </c>
    </row>
    <row r="56" spans="1:98" ht="31.4" customHeight="1" x14ac:dyDescent="0.35">
      <c r="A56" s="1"/>
      <c r="B56" s="38" t="s">
        <v>919</v>
      </c>
      <c r="C56" s="39">
        <v>36.415999999999997</v>
      </c>
      <c r="D56" s="39">
        <v>0</v>
      </c>
      <c r="E56" s="39">
        <v>944.12198000000001</v>
      </c>
      <c r="F56" s="39">
        <v>258.48050000000001</v>
      </c>
      <c r="G56" s="39">
        <v>0</v>
      </c>
      <c r="H56" s="39">
        <v>0</v>
      </c>
      <c r="I56" s="39">
        <v>0</v>
      </c>
      <c r="J56" s="39">
        <v>0</v>
      </c>
      <c r="K56" s="39">
        <v>511.87419999999997</v>
      </c>
      <c r="L56" s="39">
        <v>653.90279999999996</v>
      </c>
      <c r="M56" s="39">
        <v>323.42669999999998</v>
      </c>
      <c r="N56" s="39">
        <v>336.98</v>
      </c>
      <c r="O56" s="39">
        <v>768.36800000000005</v>
      </c>
      <c r="P56" s="39">
        <v>0</v>
      </c>
      <c r="Q56" s="39">
        <v>0</v>
      </c>
      <c r="R56" s="39">
        <v>1239.7349999999999</v>
      </c>
      <c r="S56" s="39">
        <v>0</v>
      </c>
      <c r="T56" s="39">
        <v>893.74541499999998</v>
      </c>
      <c r="U56" s="39">
        <v>0</v>
      </c>
      <c r="V56" s="39">
        <v>211.25</v>
      </c>
      <c r="W56" s="39">
        <v>0</v>
      </c>
      <c r="X56" s="39">
        <v>2666.6429800000001</v>
      </c>
      <c r="Y56" s="39">
        <v>0</v>
      </c>
      <c r="Z56" s="39">
        <v>248.45133000000001</v>
      </c>
      <c r="AA56" s="39">
        <v>137.77959999999999</v>
      </c>
      <c r="AB56" s="39">
        <v>0</v>
      </c>
      <c r="AC56" s="39">
        <v>395.26499999999999</v>
      </c>
      <c r="AD56" s="39">
        <v>0</v>
      </c>
      <c r="AE56" s="39">
        <v>0</v>
      </c>
      <c r="AF56" s="39">
        <v>90.95</v>
      </c>
      <c r="AG56" s="39">
        <v>0</v>
      </c>
      <c r="AH56" s="39">
        <v>0</v>
      </c>
      <c r="AI56" s="39">
        <v>0</v>
      </c>
      <c r="AJ56" s="39">
        <v>118.96792499999999</v>
      </c>
      <c r="AK56" s="39">
        <v>0</v>
      </c>
      <c r="AL56" s="39">
        <v>75.703500000000005</v>
      </c>
      <c r="AM56" s="39">
        <v>1122.9918749999999</v>
      </c>
      <c r="AN56" s="39">
        <v>2761.1096400000001</v>
      </c>
      <c r="AO56" s="39">
        <v>636.79600000000005</v>
      </c>
      <c r="AP56" s="39">
        <v>18.010000000000002</v>
      </c>
      <c r="AQ56" s="39">
        <v>1227.64005</v>
      </c>
      <c r="AR56" s="39">
        <v>0</v>
      </c>
      <c r="AS56" s="39">
        <v>884.38199999999995</v>
      </c>
      <c r="AT56" s="39">
        <v>628.03399999999999</v>
      </c>
      <c r="AU56" s="39">
        <v>0</v>
      </c>
      <c r="AV56" s="39">
        <v>4133.0589</v>
      </c>
      <c r="AW56" s="39">
        <v>785.03443000000004</v>
      </c>
      <c r="AX56" s="39">
        <v>0</v>
      </c>
      <c r="AY56" s="39">
        <v>0</v>
      </c>
      <c r="AZ56" s="39">
        <v>0</v>
      </c>
      <c r="BA56" s="39">
        <v>57.65</v>
      </c>
      <c r="BB56" s="39">
        <v>0</v>
      </c>
      <c r="BC56" s="39">
        <v>1463.1116500000001</v>
      </c>
      <c r="BD56" s="39">
        <v>0</v>
      </c>
      <c r="BE56" s="39">
        <v>360</v>
      </c>
      <c r="BF56" s="39">
        <v>0</v>
      </c>
      <c r="BG56" s="39">
        <v>0</v>
      </c>
      <c r="BH56" s="39">
        <v>0</v>
      </c>
      <c r="BI56" s="39">
        <v>200.47994499999999</v>
      </c>
      <c r="BJ56" s="39">
        <v>0</v>
      </c>
      <c r="BK56" s="39">
        <v>109.31637000000001</v>
      </c>
      <c r="BL56" s="39">
        <v>0</v>
      </c>
      <c r="BM56" s="39">
        <v>0</v>
      </c>
      <c r="BN56" s="39">
        <v>1158.1895</v>
      </c>
      <c r="BO56" s="39">
        <v>0</v>
      </c>
      <c r="BP56" s="39">
        <v>1851.9175749999999</v>
      </c>
      <c r="BQ56" s="39">
        <v>14.7982</v>
      </c>
      <c r="BR56" s="39">
        <v>122.23898</v>
      </c>
      <c r="BS56" s="39">
        <v>3263.97</v>
      </c>
      <c r="BT56" s="39">
        <v>215.81662</v>
      </c>
      <c r="BU56" s="39">
        <v>0</v>
      </c>
      <c r="BV56" s="39">
        <v>822.69119999999998</v>
      </c>
      <c r="BW56" s="39">
        <v>93.385435000000001</v>
      </c>
      <c r="BX56" s="39">
        <v>0</v>
      </c>
      <c r="BY56" s="39">
        <v>0</v>
      </c>
      <c r="BZ56" s="39">
        <v>2122.7248</v>
      </c>
      <c r="CA56" s="39">
        <v>188.730245</v>
      </c>
      <c r="CB56" s="39">
        <v>21.752400000000002</v>
      </c>
      <c r="CC56" s="39">
        <v>13.865</v>
      </c>
      <c r="CD56" s="39">
        <v>705.47345499999994</v>
      </c>
      <c r="CE56" s="39">
        <v>10026.137070000001</v>
      </c>
      <c r="CF56" s="39">
        <v>0</v>
      </c>
      <c r="CG56" s="39">
        <v>3701.12628</v>
      </c>
      <c r="CH56" s="39">
        <v>421.56900000000002</v>
      </c>
      <c r="CI56" s="39">
        <v>0</v>
      </c>
      <c r="CJ56" s="39">
        <v>0</v>
      </c>
      <c r="CK56" s="39">
        <v>372.71796499999999</v>
      </c>
      <c r="CL56" s="39">
        <v>36.105040000000002</v>
      </c>
      <c r="CM56" s="39">
        <v>0</v>
      </c>
      <c r="CN56" s="39">
        <v>0</v>
      </c>
      <c r="CO56" s="39">
        <v>322.78944000000001</v>
      </c>
      <c r="CP56" s="39">
        <v>5418.17</v>
      </c>
      <c r="CQ56" s="39">
        <v>0</v>
      </c>
      <c r="CR56" s="39">
        <v>909.24800000000005</v>
      </c>
      <c r="CS56" s="39">
        <v>0</v>
      </c>
      <c r="CT56" s="39">
        <v>675.33050000000003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7" t="s">
        <v>920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7" t="s">
        <v>921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0"/>
      <c r="C62" s="29" t="s">
        <v>922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1"/>
      <c r="C64" s="29" t="s">
        <v>923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68"/>
  <sheetViews>
    <sheetView showGridLines="0" zoomScaleNormal="100" workbookViewId="0">
      <pane xSplit="2" ySplit="6" topLeftCell="C36" activePane="bottomRight" state="frozen"/>
      <selection pane="topRight" activeCell="C1" sqref="C1"/>
      <selection pane="bottomLeft" activeCell="A7" sqref="A7"/>
      <selection pane="bottomRight" activeCell="K53" sqref="K53"/>
    </sheetView>
  </sheetViews>
  <sheetFormatPr baseColWidth="10" defaultColWidth="9.0898437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212" t="s">
        <v>0</v>
      </c>
      <c r="C3" s="213"/>
      <c r="D3" s="213"/>
      <c r="E3" s="213"/>
      <c r="F3" s="213"/>
      <c r="G3" s="213"/>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924</v>
      </c>
      <c r="C5" s="1"/>
      <c r="D5" s="1"/>
      <c r="E5" s="1"/>
      <c r="F5" s="1"/>
      <c r="G5" s="1"/>
      <c r="H5" s="1"/>
      <c r="I5" s="1"/>
      <c r="J5" s="1"/>
      <c r="K5" s="1"/>
      <c r="L5" s="1"/>
      <c r="M5" s="1"/>
      <c r="N5" s="1"/>
      <c r="O5" s="1"/>
      <c r="P5" s="1"/>
      <c r="Q5" s="1"/>
      <c r="R5" s="1"/>
      <c r="S5" s="1"/>
      <c r="T5" s="1"/>
      <c r="U5" s="1"/>
      <c r="V5" s="1"/>
      <c r="W5" s="1"/>
    </row>
    <row r="6" spans="1:23" ht="46" x14ac:dyDescent="0.35">
      <c r="A6" s="1"/>
      <c r="B6" s="31" t="s">
        <v>566</v>
      </c>
      <c r="C6" s="42" t="s">
        <v>925</v>
      </c>
      <c r="D6" s="42" t="s">
        <v>926</v>
      </c>
      <c r="E6" s="42" t="s">
        <v>927</v>
      </c>
      <c r="F6" s="42" t="s">
        <v>928</v>
      </c>
      <c r="G6" s="42" t="s">
        <v>929</v>
      </c>
      <c r="H6" s="42" t="s">
        <v>930</v>
      </c>
      <c r="I6" s="42" t="s">
        <v>3253</v>
      </c>
      <c r="J6" s="42" t="s">
        <v>3254</v>
      </c>
      <c r="K6" s="42" t="s">
        <v>3255</v>
      </c>
      <c r="L6" s="42" t="s">
        <v>931</v>
      </c>
      <c r="M6" s="42" t="s">
        <v>932</v>
      </c>
      <c r="N6" s="42" t="s">
        <v>933</v>
      </c>
      <c r="O6" s="31" t="s">
        <v>934</v>
      </c>
      <c r="P6" s="1"/>
      <c r="Q6" s="1"/>
      <c r="R6" s="1"/>
      <c r="S6" s="1"/>
      <c r="T6" s="43" t="s">
        <v>3</v>
      </c>
      <c r="U6" s="43" t="s">
        <v>68</v>
      </c>
      <c r="V6" s="43" t="s">
        <v>935</v>
      </c>
      <c r="W6" s="43" t="s">
        <v>936</v>
      </c>
    </row>
    <row r="7" spans="1:23" x14ac:dyDescent="0.35">
      <c r="A7" s="1"/>
      <c r="B7" s="44" t="s">
        <v>783</v>
      </c>
      <c r="C7" s="45">
        <v>930.8</v>
      </c>
      <c r="D7" s="45">
        <v>3000.4</v>
      </c>
      <c r="E7" s="45">
        <v>2384.6999999999998</v>
      </c>
      <c r="F7" s="45">
        <v>0</v>
      </c>
      <c r="G7" s="45">
        <v>26.6</v>
      </c>
      <c r="H7" s="45">
        <v>69.099999999999994</v>
      </c>
      <c r="I7" s="45"/>
      <c r="J7" s="45"/>
      <c r="K7" s="45">
        <f>+DESPACHO_EJECUTADO!FH11+DESPACHO_EJECUTADO!FI11</f>
        <v>0</v>
      </c>
      <c r="L7" s="45">
        <v>11.3</v>
      </c>
      <c r="M7" s="45">
        <v>0</v>
      </c>
      <c r="N7" s="45">
        <v>389.1</v>
      </c>
      <c r="O7" s="45">
        <f>+SUM(C7:N7)</f>
        <v>6812.0000000000009</v>
      </c>
      <c r="P7" s="1"/>
      <c r="Q7" s="1"/>
      <c r="R7" s="1"/>
      <c r="S7" s="1"/>
      <c r="T7" s="227" t="s">
        <v>601</v>
      </c>
      <c r="U7" s="46" t="s">
        <v>937</v>
      </c>
      <c r="V7" s="47">
        <v>483.05</v>
      </c>
      <c r="W7" s="47" t="s">
        <v>938</v>
      </c>
    </row>
    <row r="8" spans="1:23" x14ac:dyDescent="0.35">
      <c r="A8" s="1"/>
      <c r="B8" s="48" t="s">
        <v>784</v>
      </c>
      <c r="C8" s="49">
        <v>941.8</v>
      </c>
      <c r="D8" s="49">
        <v>3011</v>
      </c>
      <c r="E8" s="49">
        <v>2219</v>
      </c>
      <c r="F8" s="49">
        <v>0</v>
      </c>
      <c r="G8" s="49">
        <v>26.6</v>
      </c>
      <c r="H8" s="49">
        <v>68.8</v>
      </c>
      <c r="I8" s="49"/>
      <c r="J8" s="49"/>
      <c r="K8" s="49">
        <f>+DESPACHO_EJECUTADO!FH12+DESPACHO_EJECUTADO!FI12</f>
        <v>0</v>
      </c>
      <c r="L8" s="49">
        <v>11.3</v>
      </c>
      <c r="M8" s="49">
        <v>0</v>
      </c>
      <c r="N8" s="49">
        <v>413.4</v>
      </c>
      <c r="O8" s="49">
        <f t="shared" ref="O8:O54" si="0">+SUM(C8:N8)</f>
        <v>6691.9000000000005</v>
      </c>
      <c r="P8" s="1"/>
      <c r="Q8" s="1"/>
      <c r="R8" s="1"/>
      <c r="S8" s="1"/>
      <c r="T8" s="227" t="s">
        <v>602</v>
      </c>
      <c r="U8" s="46" t="s">
        <v>939</v>
      </c>
      <c r="V8" s="47">
        <v>75.55</v>
      </c>
      <c r="W8" s="47" t="s">
        <v>938</v>
      </c>
    </row>
    <row r="9" spans="1:23" x14ac:dyDescent="0.35">
      <c r="A9" s="1"/>
      <c r="B9" s="48" t="s">
        <v>785</v>
      </c>
      <c r="C9" s="49">
        <v>924</v>
      </c>
      <c r="D9" s="49">
        <v>2957.2</v>
      </c>
      <c r="E9" s="49">
        <v>2053.1</v>
      </c>
      <c r="F9" s="49">
        <v>0</v>
      </c>
      <c r="G9" s="49">
        <v>27.9</v>
      </c>
      <c r="H9" s="49">
        <v>69.7</v>
      </c>
      <c r="I9" s="49"/>
      <c r="J9" s="49"/>
      <c r="K9" s="49">
        <f>+DESPACHO_EJECUTADO!FH13+DESPACHO_EJECUTADO!FI13</f>
        <v>0</v>
      </c>
      <c r="L9" s="49">
        <v>11.3</v>
      </c>
      <c r="M9" s="49">
        <v>0</v>
      </c>
      <c r="N9" s="49">
        <v>436.7</v>
      </c>
      <c r="O9" s="49">
        <f t="shared" si="0"/>
        <v>6479.8999999999987</v>
      </c>
      <c r="P9" s="1"/>
      <c r="Q9" s="1"/>
      <c r="R9" s="1"/>
      <c r="S9" s="1"/>
      <c r="T9" s="227" t="s">
        <v>21</v>
      </c>
      <c r="U9" s="46" t="s">
        <v>940</v>
      </c>
      <c r="V9" s="47">
        <v>327.9</v>
      </c>
      <c r="W9" s="47" t="s">
        <v>938</v>
      </c>
    </row>
    <row r="10" spans="1:23" x14ac:dyDescent="0.35">
      <c r="A10" s="1"/>
      <c r="B10" s="48" t="s">
        <v>786</v>
      </c>
      <c r="C10" s="49">
        <v>932.5</v>
      </c>
      <c r="D10" s="49">
        <v>3008.5</v>
      </c>
      <c r="E10" s="49">
        <v>1933.2</v>
      </c>
      <c r="F10" s="49">
        <v>0</v>
      </c>
      <c r="G10" s="49">
        <v>27.7</v>
      </c>
      <c r="H10" s="49">
        <v>67.900000000000006</v>
      </c>
      <c r="I10" s="49"/>
      <c r="J10" s="49"/>
      <c r="K10" s="49">
        <f>+DESPACHO_EJECUTADO!FH14+DESPACHO_EJECUTADO!FI14</f>
        <v>0</v>
      </c>
      <c r="L10" s="49">
        <v>11.3</v>
      </c>
      <c r="M10" s="49">
        <v>0</v>
      </c>
      <c r="N10" s="49">
        <v>440.5</v>
      </c>
      <c r="O10" s="49">
        <f t="shared" si="0"/>
        <v>6421.5999999999995</v>
      </c>
      <c r="P10" s="1"/>
      <c r="Q10" s="1"/>
      <c r="R10" s="1"/>
      <c r="S10" s="1"/>
      <c r="T10" s="227" t="s">
        <v>80</v>
      </c>
      <c r="U10" s="46" t="s">
        <v>81</v>
      </c>
      <c r="V10" s="47" t="s">
        <v>938</v>
      </c>
      <c r="W10" s="47">
        <v>4849.2</v>
      </c>
    </row>
    <row r="11" spans="1:23" x14ac:dyDescent="0.35">
      <c r="A11" s="1"/>
      <c r="B11" s="48" t="s">
        <v>787</v>
      </c>
      <c r="C11" s="49">
        <v>920.8</v>
      </c>
      <c r="D11" s="49">
        <v>2999.8</v>
      </c>
      <c r="E11" s="49">
        <v>1954.8</v>
      </c>
      <c r="F11" s="49">
        <v>0</v>
      </c>
      <c r="G11" s="49">
        <v>27.2</v>
      </c>
      <c r="H11" s="49">
        <v>68.7</v>
      </c>
      <c r="I11" s="49"/>
      <c r="J11" s="49"/>
      <c r="K11" s="49">
        <f>+DESPACHO_EJECUTADO!FH15+DESPACHO_EJECUTADO!FI15</f>
        <v>0</v>
      </c>
      <c r="L11" s="49">
        <v>11.3</v>
      </c>
      <c r="M11" s="49">
        <v>0</v>
      </c>
      <c r="N11" s="49">
        <v>461</v>
      </c>
      <c r="O11" s="49">
        <f t="shared" si="0"/>
        <v>6443.6</v>
      </c>
      <c r="P11" s="1"/>
      <c r="Q11" s="1"/>
      <c r="R11" s="1"/>
      <c r="S11" s="1"/>
      <c r="T11" s="227" t="s">
        <v>581</v>
      </c>
      <c r="U11" s="46" t="s">
        <v>941</v>
      </c>
      <c r="V11" s="47">
        <v>456.75</v>
      </c>
      <c r="W11" s="47" t="s">
        <v>938</v>
      </c>
    </row>
    <row r="12" spans="1:23" x14ac:dyDescent="0.35">
      <c r="A12" s="1"/>
      <c r="B12" s="48" t="s">
        <v>788</v>
      </c>
      <c r="C12" s="49">
        <v>929.4</v>
      </c>
      <c r="D12" s="49">
        <v>2990.9</v>
      </c>
      <c r="E12" s="49">
        <v>1946.5</v>
      </c>
      <c r="F12" s="49">
        <v>0</v>
      </c>
      <c r="G12" s="49">
        <v>27.2</v>
      </c>
      <c r="H12" s="49">
        <v>69.5</v>
      </c>
      <c r="I12" s="49"/>
      <c r="J12" s="49"/>
      <c r="K12" s="49">
        <f>+DESPACHO_EJECUTADO!FH16+DESPACHO_EJECUTADO!FI16</f>
        <v>0</v>
      </c>
      <c r="L12" s="49">
        <v>11.3</v>
      </c>
      <c r="M12" s="49">
        <v>0</v>
      </c>
      <c r="N12" s="49">
        <v>460</v>
      </c>
      <c r="O12" s="49">
        <f t="shared" si="0"/>
        <v>6434.8</v>
      </c>
      <c r="P12" s="1"/>
      <c r="Q12" s="1"/>
      <c r="R12" s="1"/>
      <c r="S12" s="1"/>
      <c r="T12" s="227" t="s">
        <v>579</v>
      </c>
      <c r="U12" s="46" t="s">
        <v>942</v>
      </c>
      <c r="V12" s="47" t="s">
        <v>938</v>
      </c>
      <c r="W12" s="47">
        <v>3614.9</v>
      </c>
    </row>
    <row r="13" spans="1:23" x14ac:dyDescent="0.35">
      <c r="A13" s="1"/>
      <c r="B13" s="48" t="s">
        <v>789</v>
      </c>
      <c r="C13" s="49">
        <v>925.8</v>
      </c>
      <c r="D13" s="49">
        <v>2979.4</v>
      </c>
      <c r="E13" s="49">
        <v>1920.2</v>
      </c>
      <c r="F13" s="49">
        <v>0</v>
      </c>
      <c r="G13" s="49">
        <v>26.9</v>
      </c>
      <c r="H13" s="49">
        <v>68</v>
      </c>
      <c r="I13" s="49"/>
      <c r="J13" s="49"/>
      <c r="K13" s="49">
        <f>+DESPACHO_EJECUTADO!FH17+DESPACHO_EJECUTADO!FI17</f>
        <v>0</v>
      </c>
      <c r="L13" s="49">
        <v>11.3</v>
      </c>
      <c r="M13" s="49">
        <v>0</v>
      </c>
      <c r="N13" s="49">
        <v>415</v>
      </c>
      <c r="O13" s="49">
        <f t="shared" si="0"/>
        <v>6346.5999999999995</v>
      </c>
      <c r="P13" s="1"/>
      <c r="Q13" s="1"/>
      <c r="R13" s="1"/>
      <c r="S13" s="1"/>
      <c r="T13" s="227"/>
      <c r="U13" s="46" t="s">
        <v>943</v>
      </c>
      <c r="V13" s="47">
        <v>996.35</v>
      </c>
      <c r="W13" s="47" t="s">
        <v>938</v>
      </c>
    </row>
    <row r="14" spans="1:23" x14ac:dyDescent="0.35">
      <c r="A14" s="1"/>
      <c r="B14" s="50" t="s">
        <v>790</v>
      </c>
      <c r="C14" s="51">
        <v>939.1</v>
      </c>
      <c r="D14" s="51">
        <v>3005.5</v>
      </c>
      <c r="E14" s="51">
        <v>1926.8</v>
      </c>
      <c r="F14" s="51">
        <v>0</v>
      </c>
      <c r="G14" s="51">
        <v>26.6</v>
      </c>
      <c r="H14" s="51">
        <v>69.3</v>
      </c>
      <c r="I14" s="51"/>
      <c r="J14" s="51"/>
      <c r="K14" s="51">
        <f>+DESPACHO_EJECUTADO!FH18+DESPACHO_EJECUTADO!FI18</f>
        <v>0</v>
      </c>
      <c r="L14" s="51">
        <v>11.3</v>
      </c>
      <c r="M14" s="51">
        <v>0</v>
      </c>
      <c r="N14" s="51">
        <v>360.7</v>
      </c>
      <c r="O14" s="51">
        <f t="shared" si="0"/>
        <v>6339.3</v>
      </c>
      <c r="P14" s="1"/>
      <c r="Q14" s="1"/>
      <c r="R14" s="1"/>
      <c r="S14" s="1"/>
      <c r="T14" s="227" t="s">
        <v>84</v>
      </c>
      <c r="U14" s="46" t="s">
        <v>944</v>
      </c>
      <c r="V14" s="47">
        <v>150.6</v>
      </c>
      <c r="W14" s="47" t="s">
        <v>938</v>
      </c>
    </row>
    <row r="15" spans="1:23" x14ac:dyDescent="0.35">
      <c r="A15" s="1"/>
      <c r="B15" s="44" t="s">
        <v>791</v>
      </c>
      <c r="C15" s="45">
        <v>928.2</v>
      </c>
      <c r="D15" s="45">
        <v>3020.4</v>
      </c>
      <c r="E15" s="45">
        <v>2046.4</v>
      </c>
      <c r="F15" s="45">
        <v>0</v>
      </c>
      <c r="G15" s="45">
        <v>27.3</v>
      </c>
      <c r="H15" s="45">
        <v>69.8</v>
      </c>
      <c r="I15" s="45"/>
      <c r="J15" s="45"/>
      <c r="K15" s="45">
        <f>+DESPACHO_EJECUTADO!FH19+DESPACHO_EJECUTADO!FI19</f>
        <v>0</v>
      </c>
      <c r="L15" s="45">
        <v>11.3</v>
      </c>
      <c r="M15" s="45">
        <v>0</v>
      </c>
      <c r="N15" s="45">
        <v>342</v>
      </c>
      <c r="O15" s="45">
        <f t="shared" si="0"/>
        <v>6445.4000000000005</v>
      </c>
      <c r="P15" s="1"/>
      <c r="Q15" s="1"/>
      <c r="R15" s="1"/>
      <c r="S15" s="1"/>
      <c r="T15" s="227"/>
      <c r="U15" s="46" t="s">
        <v>945</v>
      </c>
      <c r="V15" s="47" t="s">
        <v>938</v>
      </c>
      <c r="W15" s="47">
        <v>1856.15</v>
      </c>
    </row>
    <row r="16" spans="1:23" x14ac:dyDescent="0.35">
      <c r="A16" s="1"/>
      <c r="B16" s="48" t="s">
        <v>792</v>
      </c>
      <c r="C16" s="49">
        <v>926.5</v>
      </c>
      <c r="D16" s="49">
        <v>3018.2</v>
      </c>
      <c r="E16" s="49">
        <v>2128.6999999999998</v>
      </c>
      <c r="F16" s="49">
        <v>0</v>
      </c>
      <c r="G16" s="49">
        <v>27.3</v>
      </c>
      <c r="H16" s="49">
        <v>67.900000000000006</v>
      </c>
      <c r="I16" s="49"/>
      <c r="J16" s="49"/>
      <c r="K16" s="49">
        <f>+DESPACHO_EJECUTADO!FH20+DESPACHO_EJECUTADO!FI20</f>
        <v>0</v>
      </c>
      <c r="L16" s="49">
        <v>11.3</v>
      </c>
      <c r="M16" s="49">
        <v>0</v>
      </c>
      <c r="N16" s="49">
        <v>325.10000000000002</v>
      </c>
      <c r="O16" s="49">
        <f t="shared" si="0"/>
        <v>6505</v>
      </c>
      <c r="P16" s="1"/>
      <c r="Q16" s="1"/>
      <c r="R16" s="1"/>
      <c r="S16" s="1"/>
      <c r="T16" s="227" t="s">
        <v>605</v>
      </c>
      <c r="U16" s="46" t="s">
        <v>946</v>
      </c>
      <c r="V16" s="47">
        <v>475.7</v>
      </c>
      <c r="W16" s="47" t="s">
        <v>938</v>
      </c>
    </row>
    <row r="17" spans="1:23" x14ac:dyDescent="0.35">
      <c r="A17" s="1"/>
      <c r="B17" s="48" t="s">
        <v>793</v>
      </c>
      <c r="C17" s="49">
        <v>793.5</v>
      </c>
      <c r="D17" s="49">
        <v>3043</v>
      </c>
      <c r="E17" s="49">
        <v>2426.1999999999998</v>
      </c>
      <c r="F17" s="49">
        <v>0</v>
      </c>
      <c r="G17" s="49">
        <v>27</v>
      </c>
      <c r="H17" s="49">
        <v>70.599999999999994</v>
      </c>
      <c r="I17" s="49"/>
      <c r="J17" s="49"/>
      <c r="K17" s="49">
        <f>+DESPACHO_EJECUTADO!FH21+DESPACHO_EJECUTADO!FI21</f>
        <v>0</v>
      </c>
      <c r="L17" s="49">
        <v>11.3</v>
      </c>
      <c r="M17" s="49">
        <v>0</v>
      </c>
      <c r="N17" s="49">
        <v>299.10000000000002</v>
      </c>
      <c r="O17" s="49">
        <f t="shared" si="0"/>
        <v>6670.7000000000007</v>
      </c>
      <c r="P17" s="1"/>
      <c r="Q17" s="1"/>
      <c r="R17" s="1"/>
      <c r="S17" s="1"/>
      <c r="T17" s="227"/>
      <c r="U17" s="46" t="s">
        <v>947</v>
      </c>
      <c r="V17" s="47">
        <v>479.5</v>
      </c>
      <c r="W17" s="47" t="s">
        <v>938</v>
      </c>
    </row>
    <row r="18" spans="1:23" x14ac:dyDescent="0.35">
      <c r="A18" s="1"/>
      <c r="B18" s="48" t="s">
        <v>794</v>
      </c>
      <c r="C18" s="49">
        <v>782.3</v>
      </c>
      <c r="D18" s="49">
        <v>3021.4</v>
      </c>
      <c r="E18" s="49">
        <v>2529.4</v>
      </c>
      <c r="F18" s="49">
        <v>0</v>
      </c>
      <c r="G18" s="49">
        <v>28.3</v>
      </c>
      <c r="H18" s="49">
        <v>67.7</v>
      </c>
      <c r="I18" s="49"/>
      <c r="J18" s="49"/>
      <c r="K18" s="49">
        <f>+DESPACHO_EJECUTADO!FH22+DESPACHO_EJECUTADO!FI22</f>
        <v>0</v>
      </c>
      <c r="L18" s="49">
        <v>11.3</v>
      </c>
      <c r="M18" s="49">
        <v>9.8800000000000008</v>
      </c>
      <c r="N18" s="49">
        <v>259.3</v>
      </c>
      <c r="O18" s="49">
        <f t="shared" si="0"/>
        <v>6709.5800000000008</v>
      </c>
      <c r="P18" s="1"/>
      <c r="Q18" s="1"/>
      <c r="R18" s="1"/>
      <c r="S18" s="1"/>
      <c r="T18" s="227"/>
      <c r="U18" s="46" t="s">
        <v>948</v>
      </c>
      <c r="V18" s="47">
        <v>486.2</v>
      </c>
      <c r="W18" s="47" t="s">
        <v>938</v>
      </c>
    </row>
    <row r="19" spans="1:23" x14ac:dyDescent="0.35">
      <c r="A19" s="1"/>
      <c r="B19" s="48" t="s">
        <v>795</v>
      </c>
      <c r="C19" s="49">
        <v>782.1</v>
      </c>
      <c r="D19" s="49">
        <v>3090</v>
      </c>
      <c r="E19" s="49">
        <v>2560</v>
      </c>
      <c r="F19" s="49">
        <v>0</v>
      </c>
      <c r="G19" s="49">
        <v>26.8</v>
      </c>
      <c r="H19" s="49">
        <v>67.599999999999994</v>
      </c>
      <c r="I19" s="49"/>
      <c r="J19" s="49"/>
      <c r="K19" s="49">
        <f>+DESPACHO_EJECUTADO!FH23+DESPACHO_EJECUTADO!FI23</f>
        <v>0</v>
      </c>
      <c r="L19" s="49">
        <v>11.2</v>
      </c>
      <c r="M19" s="49">
        <v>139.38</v>
      </c>
      <c r="N19" s="49">
        <v>230.3</v>
      </c>
      <c r="O19" s="49">
        <f t="shared" si="0"/>
        <v>6907.380000000001</v>
      </c>
      <c r="P19" s="1"/>
      <c r="Q19" s="1"/>
      <c r="R19" s="1"/>
      <c r="S19" s="1"/>
      <c r="T19" s="227"/>
      <c r="U19" s="46" t="s">
        <v>949</v>
      </c>
      <c r="V19" s="47">
        <v>316.39999999999998</v>
      </c>
      <c r="W19" s="47" t="s">
        <v>938</v>
      </c>
    </row>
    <row r="20" spans="1:23" x14ac:dyDescent="0.35">
      <c r="A20" s="1"/>
      <c r="B20" s="48" t="s">
        <v>796</v>
      </c>
      <c r="C20" s="49">
        <v>774.5</v>
      </c>
      <c r="D20" s="49">
        <v>2962.6</v>
      </c>
      <c r="E20" s="49">
        <v>2525.5</v>
      </c>
      <c r="F20" s="49">
        <v>0</v>
      </c>
      <c r="G20" s="49">
        <v>27.1</v>
      </c>
      <c r="H20" s="49">
        <v>65.900000000000006</v>
      </c>
      <c r="I20" s="49"/>
      <c r="J20" s="49"/>
      <c r="K20" s="49">
        <f>+DESPACHO_EJECUTADO!FH24+DESPACHO_EJECUTADO!FI24</f>
        <v>0</v>
      </c>
      <c r="L20" s="49">
        <v>11.2</v>
      </c>
      <c r="M20" s="49">
        <v>396.17</v>
      </c>
      <c r="N20" s="49">
        <v>182.8</v>
      </c>
      <c r="O20" s="49">
        <f t="shared" si="0"/>
        <v>6945.77</v>
      </c>
      <c r="P20" s="1"/>
      <c r="Q20" s="1"/>
      <c r="R20" s="1"/>
      <c r="S20" s="1"/>
      <c r="T20" s="227" t="s">
        <v>248</v>
      </c>
      <c r="U20" s="46" t="s">
        <v>950</v>
      </c>
      <c r="V20" s="47">
        <v>2379.1999999999998</v>
      </c>
      <c r="W20" s="47" t="s">
        <v>938</v>
      </c>
    </row>
    <row r="21" spans="1:23" x14ac:dyDescent="0.35">
      <c r="A21" s="1"/>
      <c r="B21" s="48" t="s">
        <v>797</v>
      </c>
      <c r="C21" s="49">
        <v>756.7</v>
      </c>
      <c r="D21" s="49">
        <v>2882.2</v>
      </c>
      <c r="E21" s="49">
        <v>2609.5</v>
      </c>
      <c r="F21" s="49">
        <v>0</v>
      </c>
      <c r="G21" s="49">
        <v>0</v>
      </c>
      <c r="H21" s="49">
        <v>67.5</v>
      </c>
      <c r="I21" s="49"/>
      <c r="J21" s="49"/>
      <c r="K21" s="49">
        <f>+DESPACHO_EJECUTADO!FH25+DESPACHO_EJECUTADO!FI25</f>
        <v>0</v>
      </c>
      <c r="L21" s="49">
        <v>11.2</v>
      </c>
      <c r="M21" s="49">
        <v>642.55999999999995</v>
      </c>
      <c r="N21" s="49">
        <v>160</v>
      </c>
      <c r="O21" s="49">
        <f t="shared" si="0"/>
        <v>7129.66</v>
      </c>
      <c r="P21" s="1"/>
      <c r="Q21" s="1"/>
      <c r="R21" s="1"/>
      <c r="S21" s="1"/>
      <c r="T21" s="227" t="s">
        <v>253</v>
      </c>
      <c r="U21" s="46" t="s">
        <v>951</v>
      </c>
      <c r="V21" s="47" t="s">
        <v>938</v>
      </c>
      <c r="W21" s="47">
        <v>145.15</v>
      </c>
    </row>
    <row r="22" spans="1:23" x14ac:dyDescent="0.35">
      <c r="A22" s="1"/>
      <c r="B22" s="50" t="s">
        <v>798</v>
      </c>
      <c r="C22" s="51">
        <v>776.5</v>
      </c>
      <c r="D22" s="51">
        <v>2710.5</v>
      </c>
      <c r="E22" s="51">
        <v>2408.1999999999998</v>
      </c>
      <c r="F22" s="51">
        <v>0</v>
      </c>
      <c r="G22" s="51">
        <v>0</v>
      </c>
      <c r="H22" s="51">
        <v>71.3</v>
      </c>
      <c r="I22" s="51"/>
      <c r="J22" s="51"/>
      <c r="K22" s="51">
        <f>+DESPACHO_EJECUTADO!FH26+DESPACHO_EJECUTADO!FI26</f>
        <v>0</v>
      </c>
      <c r="L22" s="51">
        <v>11.2</v>
      </c>
      <c r="M22" s="51">
        <v>900.73</v>
      </c>
      <c r="N22" s="51">
        <v>190.4</v>
      </c>
      <c r="O22" s="51">
        <f t="shared" si="0"/>
        <v>7068.83</v>
      </c>
      <c r="P22" s="1"/>
      <c r="Q22" s="1"/>
      <c r="R22" s="1"/>
      <c r="S22" s="1"/>
      <c r="T22" s="227" t="s">
        <v>600</v>
      </c>
      <c r="U22" s="46" t="s">
        <v>952</v>
      </c>
      <c r="V22" s="47">
        <v>38.75</v>
      </c>
      <c r="W22" s="47" t="s">
        <v>938</v>
      </c>
    </row>
    <row r="23" spans="1:23" x14ac:dyDescent="0.35">
      <c r="A23" s="1"/>
      <c r="B23" s="44" t="s">
        <v>799</v>
      </c>
      <c r="C23" s="45">
        <v>770.4</v>
      </c>
      <c r="D23" s="45">
        <v>2955.1</v>
      </c>
      <c r="E23" s="45">
        <v>2506.6</v>
      </c>
      <c r="F23" s="45">
        <v>0</v>
      </c>
      <c r="G23" s="45">
        <v>0</v>
      </c>
      <c r="H23" s="45">
        <v>69</v>
      </c>
      <c r="I23" s="45"/>
      <c r="J23" s="45"/>
      <c r="K23" s="45">
        <f>+DESPACHO_EJECUTADO!FH27+DESPACHO_EJECUTADO!FI27</f>
        <v>0</v>
      </c>
      <c r="L23" s="45">
        <v>9.6</v>
      </c>
      <c r="M23" s="45">
        <v>940.71</v>
      </c>
      <c r="N23" s="45">
        <v>209.7</v>
      </c>
      <c r="O23" s="45">
        <f t="shared" si="0"/>
        <v>7461.1100000000006</v>
      </c>
      <c r="P23" s="1"/>
      <c r="Q23" s="1"/>
      <c r="R23" s="1"/>
      <c r="S23" s="1"/>
      <c r="T23" s="227" t="s">
        <v>592</v>
      </c>
      <c r="U23" s="46" t="s">
        <v>953</v>
      </c>
      <c r="V23" s="47">
        <v>123.1</v>
      </c>
      <c r="W23" s="47" t="s">
        <v>938</v>
      </c>
    </row>
    <row r="24" spans="1:23" x14ac:dyDescent="0.35">
      <c r="A24" s="1"/>
      <c r="B24" s="48" t="s">
        <v>800</v>
      </c>
      <c r="C24" s="49">
        <v>774.4</v>
      </c>
      <c r="D24" s="49">
        <v>3031.8</v>
      </c>
      <c r="E24" s="49">
        <v>2508.6999999999998</v>
      </c>
      <c r="F24" s="49">
        <v>0</v>
      </c>
      <c r="G24" s="49">
        <v>0</v>
      </c>
      <c r="H24" s="49">
        <v>69.2</v>
      </c>
      <c r="I24" s="49"/>
      <c r="J24" s="49"/>
      <c r="K24" s="49">
        <f>+DESPACHO_EJECUTADO!FH28+DESPACHO_EJECUTADO!FI28</f>
        <v>0</v>
      </c>
      <c r="L24" s="49">
        <v>9.6</v>
      </c>
      <c r="M24" s="49">
        <v>970.17</v>
      </c>
      <c r="N24" s="49">
        <v>252.6</v>
      </c>
      <c r="O24" s="49">
        <f t="shared" si="0"/>
        <v>7616.47</v>
      </c>
      <c r="P24" s="1"/>
      <c r="Q24" s="1"/>
      <c r="R24" s="1"/>
      <c r="S24" s="1"/>
      <c r="T24" s="227" t="s">
        <v>92</v>
      </c>
      <c r="U24" s="46" t="s">
        <v>93</v>
      </c>
      <c r="V24" s="47" t="s">
        <v>938</v>
      </c>
      <c r="W24" s="47">
        <v>10932.15</v>
      </c>
    </row>
    <row r="25" spans="1:23" x14ac:dyDescent="0.35">
      <c r="A25" s="1"/>
      <c r="B25" s="48" t="s">
        <v>801</v>
      </c>
      <c r="C25" s="49">
        <v>766.2</v>
      </c>
      <c r="D25" s="49">
        <v>3000.6</v>
      </c>
      <c r="E25" s="49">
        <v>2635.6</v>
      </c>
      <c r="F25" s="49">
        <v>0</v>
      </c>
      <c r="G25" s="49">
        <v>0</v>
      </c>
      <c r="H25" s="49">
        <v>68.599999999999994</v>
      </c>
      <c r="I25" s="49"/>
      <c r="J25" s="49"/>
      <c r="K25" s="49">
        <f>+DESPACHO_EJECUTADO!FH29+DESPACHO_EJECUTADO!FI29</f>
        <v>0</v>
      </c>
      <c r="L25" s="49">
        <v>9.6</v>
      </c>
      <c r="M25" s="49">
        <v>982.56</v>
      </c>
      <c r="N25" s="49">
        <v>300.10000000000002</v>
      </c>
      <c r="O25" s="49">
        <f t="shared" si="0"/>
        <v>7763.26</v>
      </c>
      <c r="P25" s="1"/>
      <c r="Q25" s="1"/>
      <c r="R25" s="1"/>
      <c r="S25" s="1"/>
      <c r="T25" s="227"/>
      <c r="U25" s="46" t="s">
        <v>954</v>
      </c>
      <c r="V25" s="47">
        <v>156</v>
      </c>
      <c r="W25" s="47" t="s">
        <v>938</v>
      </c>
    </row>
    <row r="26" spans="1:23" x14ac:dyDescent="0.35">
      <c r="A26" s="1"/>
      <c r="B26" s="48" t="s">
        <v>802</v>
      </c>
      <c r="C26" s="49">
        <v>778</v>
      </c>
      <c r="D26" s="49">
        <v>3012.1</v>
      </c>
      <c r="E26" s="49">
        <v>2794.6</v>
      </c>
      <c r="F26" s="49">
        <v>0</v>
      </c>
      <c r="G26" s="49">
        <v>0</v>
      </c>
      <c r="H26" s="49">
        <v>70.8</v>
      </c>
      <c r="I26" s="49"/>
      <c r="J26" s="49"/>
      <c r="K26" s="49">
        <f>+DESPACHO_EJECUTADO!FH30+DESPACHO_EJECUTADO!FI30</f>
        <v>0</v>
      </c>
      <c r="L26" s="49">
        <v>9.6</v>
      </c>
      <c r="M26" s="49">
        <v>974.84</v>
      </c>
      <c r="N26" s="49">
        <v>240.1</v>
      </c>
      <c r="O26" s="49">
        <f t="shared" si="0"/>
        <v>7880.0400000000009</v>
      </c>
      <c r="P26" s="1"/>
      <c r="Q26" s="1"/>
      <c r="R26" s="1"/>
      <c r="S26" s="1"/>
      <c r="T26" s="227" t="s">
        <v>955</v>
      </c>
      <c r="U26" s="46" t="s">
        <v>956</v>
      </c>
      <c r="V26" s="47" t="s">
        <v>938</v>
      </c>
      <c r="W26" s="47">
        <v>2256.75</v>
      </c>
    </row>
    <row r="27" spans="1:23" x14ac:dyDescent="0.35">
      <c r="A27" s="1"/>
      <c r="B27" s="48" t="s">
        <v>803</v>
      </c>
      <c r="C27" s="49">
        <v>773.3</v>
      </c>
      <c r="D27" s="49">
        <v>2959.6</v>
      </c>
      <c r="E27" s="49">
        <v>2886.3</v>
      </c>
      <c r="F27" s="49">
        <v>15.2</v>
      </c>
      <c r="G27" s="49">
        <v>0</v>
      </c>
      <c r="H27" s="49">
        <v>71.599999999999994</v>
      </c>
      <c r="I27" s="49"/>
      <c r="J27" s="49"/>
      <c r="K27" s="49">
        <f>+DESPACHO_EJECUTADO!FH31+DESPACHO_EJECUTADO!FI31</f>
        <v>0</v>
      </c>
      <c r="L27" s="49">
        <v>9.5</v>
      </c>
      <c r="M27" s="49">
        <v>959.35</v>
      </c>
      <c r="N27" s="49">
        <v>266.7</v>
      </c>
      <c r="O27" s="49">
        <f t="shared" si="0"/>
        <v>7941.55</v>
      </c>
      <c r="P27" s="1"/>
      <c r="Q27" s="1"/>
      <c r="R27" s="1"/>
      <c r="S27" s="1"/>
      <c r="T27" s="227" t="s">
        <v>593</v>
      </c>
      <c r="U27" s="46" t="s">
        <v>957</v>
      </c>
      <c r="V27" s="47">
        <v>457.9</v>
      </c>
      <c r="W27" s="47" t="s">
        <v>938</v>
      </c>
    </row>
    <row r="28" spans="1:23" x14ac:dyDescent="0.35">
      <c r="A28" s="1"/>
      <c r="B28" s="48" t="s">
        <v>804</v>
      </c>
      <c r="C28" s="49">
        <v>778.5</v>
      </c>
      <c r="D28" s="49">
        <v>3007</v>
      </c>
      <c r="E28" s="49">
        <v>3029</v>
      </c>
      <c r="F28" s="49">
        <v>42.2</v>
      </c>
      <c r="G28" s="49">
        <v>0</v>
      </c>
      <c r="H28" s="49">
        <v>70.3</v>
      </c>
      <c r="I28" s="49"/>
      <c r="J28" s="49"/>
      <c r="K28" s="49">
        <f>+DESPACHO_EJECUTADO!FH32+DESPACHO_EJECUTADO!FI32</f>
        <v>0</v>
      </c>
      <c r="L28" s="49">
        <v>9.4</v>
      </c>
      <c r="M28" s="49">
        <v>941.28</v>
      </c>
      <c r="N28" s="49">
        <v>290.7</v>
      </c>
      <c r="O28" s="49">
        <f t="shared" si="0"/>
        <v>8168.3799999999992</v>
      </c>
      <c r="P28" s="1"/>
      <c r="Q28" s="1"/>
      <c r="R28" s="1"/>
      <c r="S28" s="1"/>
      <c r="T28" s="227" t="s">
        <v>594</v>
      </c>
      <c r="U28" s="46" t="s">
        <v>958</v>
      </c>
      <c r="V28" s="47">
        <v>454.45</v>
      </c>
      <c r="W28" s="47" t="s">
        <v>938</v>
      </c>
    </row>
    <row r="29" spans="1:23" x14ac:dyDescent="0.35">
      <c r="A29" s="1"/>
      <c r="B29" s="48" t="s">
        <v>805</v>
      </c>
      <c r="C29" s="49">
        <v>780.1</v>
      </c>
      <c r="D29" s="49">
        <v>3037.5</v>
      </c>
      <c r="E29" s="49">
        <v>3040.3</v>
      </c>
      <c r="F29" s="49">
        <v>42.3</v>
      </c>
      <c r="G29" s="49">
        <v>0</v>
      </c>
      <c r="H29" s="49">
        <v>70.2</v>
      </c>
      <c r="I29" s="49"/>
      <c r="J29" s="49"/>
      <c r="K29" s="49">
        <f>+DESPACHO_EJECUTADO!FH33+DESPACHO_EJECUTADO!FI33</f>
        <v>6</v>
      </c>
      <c r="L29" s="49">
        <v>9.5</v>
      </c>
      <c r="M29" s="49">
        <v>917.02</v>
      </c>
      <c r="N29" s="49">
        <v>320.3</v>
      </c>
      <c r="O29" s="49">
        <f t="shared" si="0"/>
        <v>8223.2199999999993</v>
      </c>
      <c r="P29" s="1"/>
      <c r="Q29" s="1"/>
      <c r="R29" s="1"/>
      <c r="S29" s="1"/>
      <c r="T29" s="227" t="s">
        <v>46</v>
      </c>
      <c r="U29" s="46" t="s">
        <v>959</v>
      </c>
      <c r="V29" s="47" t="s">
        <v>938</v>
      </c>
      <c r="W29" s="47">
        <v>393.6</v>
      </c>
    </row>
    <row r="30" spans="1:23" x14ac:dyDescent="0.35">
      <c r="A30" s="1"/>
      <c r="B30" s="50" t="s">
        <v>806</v>
      </c>
      <c r="C30" s="51">
        <v>767.4</v>
      </c>
      <c r="D30" s="51">
        <v>3023.1</v>
      </c>
      <c r="E30" s="51">
        <v>2761.9</v>
      </c>
      <c r="F30" s="51">
        <v>42.5</v>
      </c>
      <c r="G30" s="51">
        <v>0</v>
      </c>
      <c r="H30" s="51">
        <v>71</v>
      </c>
      <c r="I30" s="51"/>
      <c r="J30" s="51"/>
      <c r="K30" s="51">
        <f>+DESPACHO_EJECUTADO!FH34+DESPACHO_EJECUTADO!FI34</f>
        <v>10.4</v>
      </c>
      <c r="L30" s="51">
        <v>9.3000000000000007</v>
      </c>
      <c r="M30" s="51">
        <v>1006.57</v>
      </c>
      <c r="N30" s="51">
        <v>362.5</v>
      </c>
      <c r="O30" s="51">
        <f t="shared" si="0"/>
        <v>8054.6699999999992</v>
      </c>
      <c r="P30" s="1"/>
      <c r="Q30" s="1"/>
      <c r="R30" s="1"/>
      <c r="S30" s="1"/>
      <c r="T30" s="227"/>
      <c r="U30" s="46" t="s">
        <v>960</v>
      </c>
      <c r="V30" s="47" t="s">
        <v>938</v>
      </c>
      <c r="W30" s="47">
        <v>2084.3000000000002</v>
      </c>
    </row>
    <row r="31" spans="1:23" x14ac:dyDescent="0.35">
      <c r="A31" s="1"/>
      <c r="B31" s="44" t="s">
        <v>807</v>
      </c>
      <c r="C31" s="45">
        <v>769.1</v>
      </c>
      <c r="D31" s="45">
        <v>3011.6</v>
      </c>
      <c r="E31" s="45">
        <v>2625.6</v>
      </c>
      <c r="F31" s="45">
        <v>42.8</v>
      </c>
      <c r="G31" s="45">
        <v>0</v>
      </c>
      <c r="H31" s="45">
        <v>71</v>
      </c>
      <c r="I31" s="45"/>
      <c r="J31" s="45"/>
      <c r="K31" s="45">
        <f>+DESPACHO_EJECUTADO!FH35+DESPACHO_EJECUTADO!FI35</f>
        <v>13.4</v>
      </c>
      <c r="L31" s="45">
        <v>9.3000000000000007</v>
      </c>
      <c r="M31" s="45">
        <v>1011.41</v>
      </c>
      <c r="N31" s="45">
        <v>520.70000000000005</v>
      </c>
      <c r="O31" s="45">
        <f t="shared" si="0"/>
        <v>8074.9099999999989</v>
      </c>
      <c r="P31" s="1"/>
      <c r="Q31" s="1"/>
      <c r="R31" s="1"/>
      <c r="S31" s="1"/>
      <c r="T31" s="227" t="s">
        <v>51</v>
      </c>
      <c r="U31" s="46" t="s">
        <v>961</v>
      </c>
      <c r="V31" s="47">
        <v>501.6</v>
      </c>
      <c r="W31" s="47" t="s">
        <v>938</v>
      </c>
    </row>
    <row r="32" spans="1:23" x14ac:dyDescent="0.35">
      <c r="A32" s="1"/>
      <c r="B32" s="48" t="s">
        <v>808</v>
      </c>
      <c r="C32" s="49">
        <v>763.6</v>
      </c>
      <c r="D32" s="49">
        <v>3036.7</v>
      </c>
      <c r="E32" s="49">
        <v>2536</v>
      </c>
      <c r="F32" s="49">
        <v>43.2</v>
      </c>
      <c r="G32" s="49">
        <v>0</v>
      </c>
      <c r="H32" s="49">
        <v>68.2</v>
      </c>
      <c r="I32" s="49"/>
      <c r="J32" s="49"/>
      <c r="K32" s="49">
        <f>+DESPACHO_EJECUTADO!FH36+DESPACHO_EJECUTADO!FI36</f>
        <v>15</v>
      </c>
      <c r="L32" s="49">
        <v>9.3000000000000007</v>
      </c>
      <c r="M32" s="49">
        <v>1010.6</v>
      </c>
      <c r="N32" s="49">
        <v>540.5</v>
      </c>
      <c r="O32" s="49">
        <f t="shared" si="0"/>
        <v>8023.0999999999995</v>
      </c>
      <c r="P32" s="1"/>
      <c r="Q32" s="1"/>
      <c r="R32" s="1"/>
      <c r="S32" s="1"/>
      <c r="T32" s="227"/>
      <c r="U32" s="46" t="s">
        <v>962</v>
      </c>
      <c r="V32" s="47">
        <v>182.85</v>
      </c>
      <c r="W32" s="47" t="s">
        <v>938</v>
      </c>
    </row>
    <row r="33" spans="1:23" x14ac:dyDescent="0.35">
      <c r="A33" s="1"/>
      <c r="B33" s="48" t="s">
        <v>809</v>
      </c>
      <c r="C33" s="49">
        <v>766.9</v>
      </c>
      <c r="D33" s="49">
        <v>2998.7</v>
      </c>
      <c r="E33" s="49">
        <v>2457.8000000000002</v>
      </c>
      <c r="F33" s="49">
        <v>43.6</v>
      </c>
      <c r="G33" s="49">
        <v>0</v>
      </c>
      <c r="H33" s="49">
        <v>66.599999999999994</v>
      </c>
      <c r="I33" s="49"/>
      <c r="J33" s="49"/>
      <c r="K33" s="49">
        <f>+DESPACHO_EJECUTADO!FH37+DESPACHO_EJECUTADO!FI37</f>
        <v>15.9</v>
      </c>
      <c r="L33" s="49">
        <v>9.4</v>
      </c>
      <c r="M33" s="49">
        <v>1005.35</v>
      </c>
      <c r="N33" s="49">
        <v>586.1</v>
      </c>
      <c r="O33" s="49">
        <f t="shared" si="0"/>
        <v>7950.35</v>
      </c>
      <c r="P33" s="1"/>
      <c r="Q33" s="1"/>
      <c r="R33" s="1"/>
      <c r="S33" s="1"/>
      <c r="T33" s="227" t="s">
        <v>607</v>
      </c>
      <c r="U33" s="46" t="s">
        <v>963</v>
      </c>
      <c r="V33" s="47">
        <v>489.6</v>
      </c>
      <c r="W33" s="47" t="s">
        <v>938</v>
      </c>
    </row>
    <row r="34" spans="1:23" x14ac:dyDescent="0.35">
      <c r="A34" s="1"/>
      <c r="B34" s="48" t="s">
        <v>810</v>
      </c>
      <c r="C34" s="49">
        <v>760.6</v>
      </c>
      <c r="D34" s="49">
        <v>2978.4</v>
      </c>
      <c r="E34" s="49">
        <v>2481</v>
      </c>
      <c r="F34" s="49">
        <v>43.5</v>
      </c>
      <c r="G34" s="49">
        <v>0</v>
      </c>
      <c r="H34" s="49">
        <v>70.599999999999994</v>
      </c>
      <c r="I34" s="49"/>
      <c r="J34" s="49"/>
      <c r="K34" s="49">
        <f>+DESPACHO_EJECUTADO!FH38+DESPACHO_EJECUTADO!FI38</f>
        <v>16</v>
      </c>
      <c r="L34" s="49">
        <v>9.4</v>
      </c>
      <c r="M34" s="49">
        <v>986.31</v>
      </c>
      <c r="N34" s="49">
        <v>637.4</v>
      </c>
      <c r="O34" s="49">
        <f t="shared" si="0"/>
        <v>7983.2099999999991</v>
      </c>
      <c r="P34" s="1"/>
      <c r="Q34" s="1"/>
      <c r="R34" s="1"/>
      <c r="S34" s="1"/>
      <c r="T34" s="227"/>
      <c r="U34" s="46" t="s">
        <v>964</v>
      </c>
      <c r="V34" s="47">
        <v>489.6</v>
      </c>
      <c r="W34" s="47" t="s">
        <v>938</v>
      </c>
    </row>
    <row r="35" spans="1:23" x14ac:dyDescent="0.35">
      <c r="A35" s="1"/>
      <c r="B35" s="48" t="s">
        <v>811</v>
      </c>
      <c r="C35" s="49">
        <v>755.9</v>
      </c>
      <c r="D35" s="49">
        <v>2989.1</v>
      </c>
      <c r="E35" s="49">
        <v>2540.6999999999998</v>
      </c>
      <c r="F35" s="49">
        <v>43.3</v>
      </c>
      <c r="G35" s="49">
        <v>0</v>
      </c>
      <c r="H35" s="49">
        <v>71.400000000000006</v>
      </c>
      <c r="I35" s="49"/>
      <c r="J35" s="49"/>
      <c r="K35" s="49">
        <f>+DESPACHO_EJECUTADO!FH39+DESPACHO_EJECUTADO!FI39</f>
        <v>16.100000000000001</v>
      </c>
      <c r="L35" s="49">
        <v>9.4</v>
      </c>
      <c r="M35" s="49">
        <v>980.81</v>
      </c>
      <c r="N35" s="49">
        <v>674.3</v>
      </c>
      <c r="O35" s="49">
        <f t="shared" si="0"/>
        <v>8081.0099999999993</v>
      </c>
      <c r="P35" s="1"/>
      <c r="Q35" s="1"/>
      <c r="R35" s="1"/>
      <c r="S35" s="1"/>
      <c r="T35" s="227"/>
      <c r="U35" s="46" t="s">
        <v>965</v>
      </c>
      <c r="V35" s="47">
        <v>480</v>
      </c>
      <c r="W35" s="47" t="s">
        <v>938</v>
      </c>
    </row>
    <row r="36" spans="1:23" x14ac:dyDescent="0.35">
      <c r="A36" s="1"/>
      <c r="B36" s="48" t="s">
        <v>812</v>
      </c>
      <c r="C36" s="49">
        <v>759.7</v>
      </c>
      <c r="D36" s="49">
        <v>3102.3</v>
      </c>
      <c r="E36" s="49">
        <v>2566.6</v>
      </c>
      <c r="F36" s="49">
        <v>43.4</v>
      </c>
      <c r="G36" s="49">
        <v>0</v>
      </c>
      <c r="H36" s="49">
        <v>71.8</v>
      </c>
      <c r="I36" s="49"/>
      <c r="J36" s="49"/>
      <c r="K36" s="49">
        <f>+DESPACHO_EJECUTADO!FH40+DESPACHO_EJECUTADO!FI40</f>
        <v>18</v>
      </c>
      <c r="L36" s="49">
        <v>9.4</v>
      </c>
      <c r="M36" s="49">
        <v>927.13</v>
      </c>
      <c r="N36" s="49">
        <v>662.1</v>
      </c>
      <c r="O36" s="49">
        <f t="shared" si="0"/>
        <v>8160.43</v>
      </c>
      <c r="P36" s="1"/>
      <c r="Q36" s="1"/>
      <c r="R36" s="1"/>
      <c r="S36" s="1"/>
      <c r="T36" s="227"/>
      <c r="U36" s="46" t="s">
        <v>966</v>
      </c>
      <c r="V36" s="47">
        <v>176.15</v>
      </c>
      <c r="W36" s="47" t="s">
        <v>938</v>
      </c>
    </row>
    <row r="37" spans="1:23" x14ac:dyDescent="0.35">
      <c r="A37" s="1"/>
      <c r="B37" s="48" t="s">
        <v>813</v>
      </c>
      <c r="C37" s="49">
        <v>752.3</v>
      </c>
      <c r="D37" s="49">
        <v>3046.3</v>
      </c>
      <c r="E37" s="49">
        <v>2612.1</v>
      </c>
      <c r="F37" s="49">
        <v>44</v>
      </c>
      <c r="G37" s="49">
        <v>0</v>
      </c>
      <c r="H37" s="49">
        <v>70.400000000000006</v>
      </c>
      <c r="I37" s="49"/>
      <c r="J37" s="49"/>
      <c r="K37" s="49">
        <f>+DESPACHO_EJECUTADO!FH41+DESPACHO_EJECUTADO!FI41</f>
        <v>18.899999999999999</v>
      </c>
      <c r="L37" s="49">
        <v>9.4</v>
      </c>
      <c r="M37" s="49">
        <v>857.49</v>
      </c>
      <c r="N37" s="49">
        <v>712</v>
      </c>
      <c r="O37" s="49">
        <f t="shared" si="0"/>
        <v>8122.8899999999994</v>
      </c>
      <c r="P37" s="1"/>
      <c r="Q37" s="1"/>
      <c r="R37" s="1"/>
      <c r="S37" s="1"/>
      <c r="T37" s="227" t="s">
        <v>595</v>
      </c>
      <c r="U37" s="46" t="s">
        <v>967</v>
      </c>
      <c r="V37" s="47">
        <v>83.4</v>
      </c>
      <c r="W37" s="47" t="s">
        <v>938</v>
      </c>
    </row>
    <row r="38" spans="1:23" x14ac:dyDescent="0.35">
      <c r="A38" s="1"/>
      <c r="B38" s="50" t="s">
        <v>814</v>
      </c>
      <c r="C38" s="51">
        <v>746.2</v>
      </c>
      <c r="D38" s="51">
        <v>3045.1</v>
      </c>
      <c r="E38" s="51">
        <v>2648.2</v>
      </c>
      <c r="F38" s="51">
        <v>43.4</v>
      </c>
      <c r="G38" s="51">
        <v>0</v>
      </c>
      <c r="H38" s="51">
        <v>70.099999999999994</v>
      </c>
      <c r="I38" s="51"/>
      <c r="J38" s="51"/>
      <c r="K38" s="51">
        <f>+DESPACHO_EJECUTADO!FH42+DESPACHO_EJECUTADO!FI42</f>
        <v>20.9</v>
      </c>
      <c r="L38" s="51">
        <v>9.6</v>
      </c>
      <c r="M38" s="51">
        <v>803.91</v>
      </c>
      <c r="N38" s="51">
        <v>722.5</v>
      </c>
      <c r="O38" s="51">
        <f t="shared" si="0"/>
        <v>8109.91</v>
      </c>
      <c r="P38" s="1"/>
      <c r="Q38" s="1"/>
      <c r="R38" s="1"/>
      <c r="S38" s="1"/>
      <c r="T38" s="227" t="s">
        <v>580</v>
      </c>
      <c r="U38" s="46" t="s">
        <v>968</v>
      </c>
      <c r="V38" s="47">
        <v>445.2</v>
      </c>
      <c r="W38" s="47" t="s">
        <v>938</v>
      </c>
    </row>
    <row r="39" spans="1:23" x14ac:dyDescent="0.35">
      <c r="A39" s="1"/>
      <c r="B39" s="44" t="s">
        <v>815</v>
      </c>
      <c r="C39" s="45">
        <v>788.5</v>
      </c>
      <c r="D39" s="45">
        <v>3087.1</v>
      </c>
      <c r="E39" s="45">
        <v>2694.1</v>
      </c>
      <c r="F39" s="45">
        <v>43.9</v>
      </c>
      <c r="G39" s="45">
        <v>0</v>
      </c>
      <c r="H39" s="45">
        <v>69</v>
      </c>
      <c r="I39" s="45"/>
      <c r="J39" s="45"/>
      <c r="K39" s="45">
        <f>+DESPACHO_EJECUTADO!FH43+DESPACHO_EJECUTADO!FI43</f>
        <v>20.9</v>
      </c>
      <c r="L39" s="45">
        <v>9.5</v>
      </c>
      <c r="M39" s="45">
        <v>655.79</v>
      </c>
      <c r="N39" s="45">
        <v>740.5</v>
      </c>
      <c r="O39" s="45">
        <f t="shared" si="0"/>
        <v>8109.2899999999991</v>
      </c>
      <c r="P39" s="1"/>
      <c r="Q39" s="1"/>
      <c r="R39" s="1"/>
      <c r="S39" s="1"/>
      <c r="T39" s="227" t="s">
        <v>596</v>
      </c>
      <c r="U39" s="46" t="s">
        <v>969</v>
      </c>
      <c r="V39" s="47">
        <v>444.25</v>
      </c>
      <c r="W39" s="47" t="s">
        <v>938</v>
      </c>
    </row>
    <row r="40" spans="1:23" x14ac:dyDescent="0.35">
      <c r="A40" s="1"/>
      <c r="B40" s="48" t="s">
        <v>816</v>
      </c>
      <c r="C40" s="49">
        <v>796.9</v>
      </c>
      <c r="D40" s="49">
        <v>3063.2</v>
      </c>
      <c r="E40" s="49">
        <v>2996.6</v>
      </c>
      <c r="F40" s="49">
        <v>43.4</v>
      </c>
      <c r="G40" s="49">
        <v>0</v>
      </c>
      <c r="H40" s="49">
        <v>68.2</v>
      </c>
      <c r="I40" s="49"/>
      <c r="J40" s="49"/>
      <c r="K40" s="49">
        <f>+DESPACHO_EJECUTADO!FH44+DESPACHO_EJECUTADO!FI44</f>
        <v>22.9</v>
      </c>
      <c r="L40" s="49">
        <v>9.5</v>
      </c>
      <c r="M40" s="49">
        <v>345.99</v>
      </c>
      <c r="N40" s="49">
        <v>765.1</v>
      </c>
      <c r="O40" s="49">
        <f t="shared" si="0"/>
        <v>8111.7899999999991</v>
      </c>
      <c r="P40" s="1"/>
      <c r="Q40" s="1"/>
      <c r="R40" s="1"/>
      <c r="S40" s="1"/>
      <c r="T40" s="227" t="s">
        <v>576</v>
      </c>
      <c r="U40" s="46" t="s">
        <v>970</v>
      </c>
      <c r="V40" s="47" t="s">
        <v>938</v>
      </c>
      <c r="W40" s="47">
        <v>4841</v>
      </c>
    </row>
    <row r="41" spans="1:23" x14ac:dyDescent="0.35">
      <c r="A41" s="1"/>
      <c r="B41" s="48" t="s">
        <v>817</v>
      </c>
      <c r="C41" s="49">
        <v>789.8</v>
      </c>
      <c r="D41" s="49">
        <v>3032.4</v>
      </c>
      <c r="E41" s="49">
        <v>3062.1</v>
      </c>
      <c r="F41" s="49">
        <v>43.9</v>
      </c>
      <c r="G41" s="49">
        <v>0</v>
      </c>
      <c r="H41" s="49">
        <v>68.599999999999994</v>
      </c>
      <c r="I41" s="49"/>
      <c r="J41" s="49"/>
      <c r="K41" s="49">
        <f>+DESPACHO_EJECUTADO!FH45+DESPACHO_EJECUTADO!FI45</f>
        <v>23.8</v>
      </c>
      <c r="L41" s="49">
        <v>9.5</v>
      </c>
      <c r="M41" s="49">
        <v>112.21</v>
      </c>
      <c r="N41" s="49">
        <v>796</v>
      </c>
      <c r="O41" s="49">
        <f t="shared" si="0"/>
        <v>7938.3099999999995</v>
      </c>
      <c r="P41" s="1"/>
      <c r="Q41" s="1"/>
      <c r="R41" s="1"/>
      <c r="S41" s="1"/>
      <c r="T41" s="227" t="s">
        <v>582</v>
      </c>
      <c r="U41" s="46" t="s">
        <v>971</v>
      </c>
      <c r="V41" s="47">
        <v>1381.3</v>
      </c>
      <c r="W41" s="47" t="s">
        <v>938</v>
      </c>
    </row>
    <row r="42" spans="1:23" x14ac:dyDescent="0.35">
      <c r="A42" s="1"/>
      <c r="B42" s="48" t="s">
        <v>818</v>
      </c>
      <c r="C42" s="49">
        <v>803.1</v>
      </c>
      <c r="D42" s="49">
        <v>3100.5</v>
      </c>
      <c r="E42" s="49">
        <v>2980.9</v>
      </c>
      <c r="F42" s="49">
        <v>44.1</v>
      </c>
      <c r="G42" s="49">
        <v>0</v>
      </c>
      <c r="H42" s="49">
        <v>67.5</v>
      </c>
      <c r="I42" s="49"/>
      <c r="J42" s="49"/>
      <c r="K42" s="49">
        <f>+DESPACHO_EJECUTADO!FH46+DESPACHO_EJECUTADO!FI46</f>
        <v>23.9</v>
      </c>
      <c r="L42" s="49">
        <v>9.6</v>
      </c>
      <c r="M42" s="49">
        <v>1.71</v>
      </c>
      <c r="N42" s="49">
        <v>750.1</v>
      </c>
      <c r="O42" s="49">
        <f t="shared" si="0"/>
        <v>7781.4100000000008</v>
      </c>
      <c r="P42" s="1"/>
      <c r="Q42" s="1"/>
      <c r="R42" s="1"/>
      <c r="S42" s="1"/>
      <c r="T42" s="227" t="s">
        <v>586</v>
      </c>
      <c r="U42" s="46" t="s">
        <v>972</v>
      </c>
      <c r="V42" s="47">
        <v>57.5</v>
      </c>
      <c r="W42" s="47" t="s">
        <v>938</v>
      </c>
    </row>
    <row r="43" spans="1:23" x14ac:dyDescent="0.35">
      <c r="A43" s="1"/>
      <c r="B43" s="48" t="s">
        <v>819</v>
      </c>
      <c r="C43" s="49">
        <v>797.2</v>
      </c>
      <c r="D43" s="49">
        <v>3109.1</v>
      </c>
      <c r="E43" s="49">
        <v>3093.5</v>
      </c>
      <c r="F43" s="49">
        <v>44.2</v>
      </c>
      <c r="G43" s="49">
        <v>11.6</v>
      </c>
      <c r="H43" s="49">
        <v>70.400000000000006</v>
      </c>
      <c r="I43" s="49"/>
      <c r="J43" s="49"/>
      <c r="K43" s="49">
        <f>+DESPACHO_EJECUTADO!FH47+DESPACHO_EJECUTADO!FI47</f>
        <v>26</v>
      </c>
      <c r="L43" s="49">
        <v>9.6</v>
      </c>
      <c r="M43" s="49">
        <v>1</v>
      </c>
      <c r="N43" s="49">
        <v>701.7</v>
      </c>
      <c r="O43" s="49">
        <f t="shared" si="0"/>
        <v>7864.3</v>
      </c>
      <c r="P43" s="1"/>
      <c r="Q43" s="1"/>
      <c r="R43" s="1"/>
      <c r="S43" s="1"/>
      <c r="T43" s="227" t="s">
        <v>114</v>
      </c>
      <c r="U43" s="46" t="s">
        <v>115</v>
      </c>
      <c r="V43" s="47" t="s">
        <v>938</v>
      </c>
      <c r="W43" s="47">
        <v>13304.6</v>
      </c>
    </row>
    <row r="44" spans="1:23" x14ac:dyDescent="0.35">
      <c r="A44" s="1"/>
      <c r="B44" s="48" t="s">
        <v>820</v>
      </c>
      <c r="C44" s="49">
        <v>800.8</v>
      </c>
      <c r="D44" s="49">
        <v>3138.4</v>
      </c>
      <c r="E44" s="49">
        <v>3125.4</v>
      </c>
      <c r="F44" s="49">
        <v>44.6</v>
      </c>
      <c r="G44" s="49">
        <v>59.7</v>
      </c>
      <c r="H44" s="49">
        <v>69.5</v>
      </c>
      <c r="I44" s="49"/>
      <c r="J44" s="49"/>
      <c r="K44" s="49">
        <f>+DESPACHO_EJECUTADO!FH48+DESPACHO_EJECUTADO!FI48</f>
        <v>27.9</v>
      </c>
      <c r="L44" s="49">
        <v>9.6999999999999993</v>
      </c>
      <c r="M44" s="49">
        <v>0</v>
      </c>
      <c r="N44" s="49">
        <v>655.6</v>
      </c>
      <c r="O44" s="49">
        <f t="shared" si="0"/>
        <v>7931.6</v>
      </c>
      <c r="P44" s="1"/>
      <c r="Q44" s="1"/>
      <c r="R44" s="1"/>
      <c r="S44" s="1"/>
      <c r="T44" s="227"/>
      <c r="U44" s="46" t="s">
        <v>973</v>
      </c>
      <c r="V44" s="47">
        <v>244.5</v>
      </c>
      <c r="W44" s="47" t="s">
        <v>938</v>
      </c>
    </row>
    <row r="45" spans="1:23" x14ac:dyDescent="0.35">
      <c r="A45" s="1"/>
      <c r="B45" s="48" t="s">
        <v>821</v>
      </c>
      <c r="C45" s="49">
        <v>799.4</v>
      </c>
      <c r="D45" s="49">
        <v>3181.1</v>
      </c>
      <c r="E45" s="49">
        <v>3126.5</v>
      </c>
      <c r="F45" s="49">
        <v>44.6</v>
      </c>
      <c r="G45" s="49">
        <v>60.7</v>
      </c>
      <c r="H45" s="49">
        <v>69.099999999999994</v>
      </c>
      <c r="I45" s="49"/>
      <c r="J45" s="49"/>
      <c r="K45" s="49">
        <f>+DESPACHO_EJECUTADO!FH49+DESPACHO_EJECUTADO!FI49</f>
        <v>27.9</v>
      </c>
      <c r="L45" s="49">
        <v>9.6999999999999993</v>
      </c>
      <c r="M45" s="49">
        <v>0</v>
      </c>
      <c r="N45" s="49">
        <v>617.20000000000005</v>
      </c>
      <c r="O45" s="49">
        <f t="shared" si="0"/>
        <v>7936.2</v>
      </c>
      <c r="P45" s="1"/>
      <c r="Q45" s="1"/>
      <c r="R45" s="1"/>
      <c r="S45" s="1"/>
      <c r="T45" s="227" t="s">
        <v>578</v>
      </c>
      <c r="U45" s="46" t="s">
        <v>974</v>
      </c>
      <c r="V45" s="47" t="s">
        <v>938</v>
      </c>
      <c r="W45" s="47">
        <v>1918.95</v>
      </c>
    </row>
    <row r="46" spans="1:23" x14ac:dyDescent="0.35">
      <c r="A46" s="1"/>
      <c r="B46" s="50" t="s">
        <v>822</v>
      </c>
      <c r="C46" s="51">
        <v>800.1</v>
      </c>
      <c r="D46" s="51">
        <v>3179</v>
      </c>
      <c r="E46" s="51">
        <v>3100</v>
      </c>
      <c r="F46" s="51">
        <v>44.7</v>
      </c>
      <c r="G46" s="51">
        <v>60.3</v>
      </c>
      <c r="H46" s="51">
        <v>68.599999999999994</v>
      </c>
      <c r="I46" s="51"/>
      <c r="J46" s="51"/>
      <c r="K46" s="51">
        <f>+DESPACHO_EJECUTADO!FH50+DESPACHO_EJECUTADO!FI50</f>
        <v>29.4</v>
      </c>
      <c r="L46" s="51">
        <v>9.6999999999999993</v>
      </c>
      <c r="M46" s="51">
        <v>0</v>
      </c>
      <c r="N46" s="51">
        <v>595.4</v>
      </c>
      <c r="O46" s="51">
        <f t="shared" si="0"/>
        <v>7887.2</v>
      </c>
      <c r="P46" s="1"/>
      <c r="Q46" s="1"/>
      <c r="R46" s="1"/>
      <c r="S46" s="1"/>
      <c r="T46" s="227" t="s">
        <v>591</v>
      </c>
      <c r="U46" s="46" t="s">
        <v>975</v>
      </c>
      <c r="V46" s="47">
        <v>86.1</v>
      </c>
      <c r="W46" s="47" t="s">
        <v>938</v>
      </c>
    </row>
    <row r="47" spans="1:23" x14ac:dyDescent="0.35">
      <c r="A47" s="1"/>
      <c r="B47" s="44" t="s">
        <v>823</v>
      </c>
      <c r="C47" s="45">
        <v>800.5</v>
      </c>
      <c r="D47" s="45">
        <v>3191.5</v>
      </c>
      <c r="E47" s="45">
        <v>3149</v>
      </c>
      <c r="F47" s="45">
        <v>44.8</v>
      </c>
      <c r="G47" s="45">
        <v>59.6</v>
      </c>
      <c r="H47" s="45">
        <v>70.400000000000006</v>
      </c>
      <c r="I47" s="45"/>
      <c r="J47" s="45"/>
      <c r="K47" s="45">
        <f>+DESPACHO_EJECUTADO!FH51+DESPACHO_EJECUTADO!FI51</f>
        <v>30.8</v>
      </c>
      <c r="L47" s="45">
        <v>9.6999999999999993</v>
      </c>
      <c r="M47" s="45">
        <v>0</v>
      </c>
      <c r="N47" s="45">
        <v>540.9</v>
      </c>
      <c r="O47" s="45">
        <f t="shared" si="0"/>
        <v>7897.2</v>
      </c>
      <c r="P47" s="1"/>
      <c r="Q47" s="1"/>
      <c r="R47" s="1"/>
      <c r="S47" s="1"/>
      <c r="T47" s="227" t="s">
        <v>127</v>
      </c>
      <c r="U47" s="46" t="s">
        <v>976</v>
      </c>
      <c r="V47" s="47">
        <v>133.69999999999999</v>
      </c>
      <c r="W47" s="47" t="s">
        <v>938</v>
      </c>
    </row>
    <row r="48" spans="1:23" x14ac:dyDescent="0.35">
      <c r="A48" s="1"/>
      <c r="B48" s="48" t="s">
        <v>824</v>
      </c>
      <c r="C48" s="49">
        <v>798.4</v>
      </c>
      <c r="D48" s="49">
        <v>3200</v>
      </c>
      <c r="E48" s="49">
        <v>3221.6</v>
      </c>
      <c r="F48" s="49">
        <v>44.9</v>
      </c>
      <c r="G48" s="49">
        <v>61.6</v>
      </c>
      <c r="H48" s="49">
        <v>70.8</v>
      </c>
      <c r="I48" s="49"/>
      <c r="J48" s="49"/>
      <c r="K48" s="49">
        <f>+DESPACHO_EJECUTADO!FH52+DESPACHO_EJECUTADO!FI52</f>
        <v>25.9</v>
      </c>
      <c r="L48" s="49">
        <v>9.6999999999999993</v>
      </c>
      <c r="M48" s="49">
        <v>0</v>
      </c>
      <c r="N48" s="49">
        <v>456.2</v>
      </c>
      <c r="O48" s="49">
        <f t="shared" si="0"/>
        <v>7889.0999999999995</v>
      </c>
      <c r="P48" s="1"/>
      <c r="Q48" s="1"/>
      <c r="R48" s="1"/>
      <c r="S48" s="1"/>
      <c r="T48" s="227"/>
      <c r="U48" s="46" t="s">
        <v>977</v>
      </c>
      <c r="V48" s="47" t="s">
        <v>938</v>
      </c>
      <c r="W48" s="47">
        <v>5236.2</v>
      </c>
    </row>
    <row r="49" spans="1:23" x14ac:dyDescent="0.35">
      <c r="A49" s="1"/>
      <c r="B49" s="48" t="s">
        <v>825</v>
      </c>
      <c r="C49" s="49">
        <v>802</v>
      </c>
      <c r="D49" s="49">
        <v>3198.2</v>
      </c>
      <c r="E49" s="49">
        <v>3145.2</v>
      </c>
      <c r="F49" s="49">
        <v>44.8</v>
      </c>
      <c r="G49" s="49">
        <v>61.1</v>
      </c>
      <c r="H49" s="49">
        <v>70.2</v>
      </c>
      <c r="I49" s="49"/>
      <c r="J49" s="49"/>
      <c r="K49" s="49">
        <f>+DESPACHO_EJECUTADO!FH53+DESPACHO_EJECUTADO!FI53</f>
        <v>27.1</v>
      </c>
      <c r="L49" s="49">
        <v>9.6999999999999993</v>
      </c>
      <c r="M49" s="49">
        <v>0</v>
      </c>
      <c r="N49" s="49">
        <v>418.5</v>
      </c>
      <c r="O49" s="49">
        <f t="shared" si="0"/>
        <v>7776.8</v>
      </c>
      <c r="P49" s="1"/>
      <c r="Q49" s="1"/>
      <c r="R49" s="1"/>
      <c r="S49" s="1"/>
      <c r="T49" s="227"/>
      <c r="U49" s="46" t="s">
        <v>133</v>
      </c>
      <c r="V49" s="47" t="s">
        <v>938</v>
      </c>
      <c r="W49" s="47">
        <v>2154.65</v>
      </c>
    </row>
    <row r="50" spans="1:23" x14ac:dyDescent="0.35">
      <c r="A50" s="1"/>
      <c r="B50" s="48" t="s">
        <v>826</v>
      </c>
      <c r="C50" s="49">
        <v>793.8</v>
      </c>
      <c r="D50" s="49">
        <v>3186.5</v>
      </c>
      <c r="E50" s="49">
        <v>3145.3</v>
      </c>
      <c r="F50" s="49">
        <v>45</v>
      </c>
      <c r="G50" s="49">
        <v>59.9</v>
      </c>
      <c r="H50" s="49">
        <v>69.599999999999994</v>
      </c>
      <c r="I50" s="49"/>
      <c r="J50" s="49"/>
      <c r="K50" s="49">
        <f>+DESPACHO_EJECUTADO!FH54+DESPACHO_EJECUTADO!FI54</f>
        <v>36.1</v>
      </c>
      <c r="L50" s="49">
        <v>9.6999999999999993</v>
      </c>
      <c r="M50" s="49">
        <v>0</v>
      </c>
      <c r="N50" s="49">
        <v>397.6</v>
      </c>
      <c r="O50" s="49">
        <f t="shared" si="0"/>
        <v>7743.5000000000009</v>
      </c>
      <c r="P50" s="1"/>
      <c r="Q50" s="1"/>
      <c r="R50" s="1"/>
      <c r="S50" s="1"/>
      <c r="T50" s="227"/>
      <c r="U50" s="46" t="s">
        <v>978</v>
      </c>
      <c r="V50" s="47">
        <v>238.1</v>
      </c>
      <c r="W50" s="47" t="s">
        <v>938</v>
      </c>
    </row>
    <row r="51" spans="1:23" x14ac:dyDescent="0.35">
      <c r="A51" s="1"/>
      <c r="B51" s="48" t="s">
        <v>827</v>
      </c>
      <c r="C51" s="49">
        <v>794.6</v>
      </c>
      <c r="D51" s="49">
        <v>3105.6</v>
      </c>
      <c r="E51" s="49">
        <v>3001.3</v>
      </c>
      <c r="F51" s="49">
        <v>44.9</v>
      </c>
      <c r="G51" s="49">
        <v>59.6</v>
      </c>
      <c r="H51" s="49">
        <v>70.599999999999994</v>
      </c>
      <c r="I51" s="49"/>
      <c r="J51" s="49"/>
      <c r="K51" s="49">
        <f>+DESPACHO_EJECUTADO!FH55+DESPACHO_EJECUTADO!FI55</f>
        <v>48.1</v>
      </c>
      <c r="L51" s="49">
        <v>9.6999999999999993</v>
      </c>
      <c r="M51" s="49">
        <v>0</v>
      </c>
      <c r="N51" s="49">
        <v>390.6</v>
      </c>
      <c r="O51" s="49">
        <f t="shared" si="0"/>
        <v>7525.0000000000009</v>
      </c>
      <c r="P51" s="1"/>
      <c r="Q51" s="1"/>
      <c r="R51" s="1"/>
      <c r="S51" s="1"/>
      <c r="T51" s="227" t="s">
        <v>135</v>
      </c>
      <c r="U51" s="46" t="s">
        <v>979</v>
      </c>
      <c r="V51" s="47" t="s">
        <v>938</v>
      </c>
      <c r="W51" s="47">
        <v>1882.3</v>
      </c>
    </row>
    <row r="52" spans="1:23" x14ac:dyDescent="0.35">
      <c r="A52" s="1"/>
      <c r="B52" s="48" t="s">
        <v>828</v>
      </c>
      <c r="C52" s="49">
        <v>797.3</v>
      </c>
      <c r="D52" s="49">
        <v>3134.8</v>
      </c>
      <c r="E52" s="49">
        <v>2956.2</v>
      </c>
      <c r="F52" s="49">
        <v>45</v>
      </c>
      <c r="G52" s="49">
        <v>60</v>
      </c>
      <c r="H52" s="49">
        <v>69.900000000000006</v>
      </c>
      <c r="I52" s="49"/>
      <c r="J52" s="49"/>
      <c r="K52" s="49">
        <f>+DESPACHO_EJECUTADO!FH56+DESPACHO_EJECUTADO!FI56</f>
        <v>62.1</v>
      </c>
      <c r="L52" s="49">
        <v>9.6999999999999993</v>
      </c>
      <c r="M52" s="49">
        <v>0</v>
      </c>
      <c r="N52" s="49">
        <v>282.2</v>
      </c>
      <c r="O52" s="49">
        <f t="shared" si="0"/>
        <v>7417.2</v>
      </c>
      <c r="P52" s="1"/>
      <c r="Q52" s="1"/>
      <c r="R52" s="1"/>
      <c r="S52" s="1"/>
      <c r="T52" s="227"/>
      <c r="U52" s="46" t="s">
        <v>980</v>
      </c>
      <c r="V52" s="47">
        <v>14.35</v>
      </c>
      <c r="W52" s="47" t="s">
        <v>938</v>
      </c>
    </row>
    <row r="53" spans="1:23" x14ac:dyDescent="0.35">
      <c r="A53" s="1"/>
      <c r="B53" s="48" t="s">
        <v>829</v>
      </c>
      <c r="C53" s="49">
        <v>781.4</v>
      </c>
      <c r="D53" s="49">
        <v>2978.4</v>
      </c>
      <c r="E53" s="49">
        <v>2786.2</v>
      </c>
      <c r="F53" s="49">
        <v>45.2</v>
      </c>
      <c r="G53" s="49">
        <v>58.7</v>
      </c>
      <c r="H53" s="49">
        <v>69.400000000000006</v>
      </c>
      <c r="I53" s="49"/>
      <c r="J53" s="49"/>
      <c r="K53" s="49">
        <f>+DESPACHO_EJECUTADO!FH57+DESPACHO_EJECUTADO!FI57</f>
        <v>61.9</v>
      </c>
      <c r="L53" s="49">
        <v>9.6999999999999993</v>
      </c>
      <c r="M53" s="49">
        <v>0</v>
      </c>
      <c r="N53" s="49">
        <v>264.60000000000002</v>
      </c>
      <c r="O53" s="49">
        <f t="shared" si="0"/>
        <v>7055.4999999999991</v>
      </c>
      <c r="P53" s="1"/>
      <c r="Q53" s="1"/>
      <c r="R53" s="1"/>
      <c r="S53" s="1"/>
      <c r="T53" s="227"/>
      <c r="U53" s="46" t="s">
        <v>981</v>
      </c>
      <c r="V53" s="47">
        <v>714</v>
      </c>
      <c r="W53" s="47" t="s">
        <v>938</v>
      </c>
    </row>
    <row r="54" spans="1:23" x14ac:dyDescent="0.35">
      <c r="A54" s="1"/>
      <c r="B54" s="50" t="s">
        <v>78</v>
      </c>
      <c r="C54" s="51">
        <v>796.9</v>
      </c>
      <c r="D54" s="51">
        <v>3001.2</v>
      </c>
      <c r="E54" s="51">
        <v>2651.3</v>
      </c>
      <c r="F54" s="51">
        <v>45.1</v>
      </c>
      <c r="G54" s="51">
        <v>60.5</v>
      </c>
      <c r="H54" s="51">
        <v>68.599999999999994</v>
      </c>
      <c r="I54" s="51"/>
      <c r="J54" s="51"/>
      <c r="K54" s="51">
        <f>+DESPACHO_EJECUTADO!FH58+DESPACHO_EJECUTADO!FI58</f>
        <v>60.8</v>
      </c>
      <c r="L54" s="51">
        <v>9.6999999999999993</v>
      </c>
      <c r="M54" s="51">
        <v>0</v>
      </c>
      <c r="N54" s="51">
        <v>235.4</v>
      </c>
      <c r="O54" s="51">
        <f t="shared" si="0"/>
        <v>6929.5</v>
      </c>
      <c r="P54" s="1"/>
      <c r="Q54" s="1"/>
      <c r="R54" s="1"/>
      <c r="S54" s="1"/>
      <c r="T54" s="227"/>
      <c r="U54" s="46" t="s">
        <v>136</v>
      </c>
      <c r="V54" s="47" t="s">
        <v>938</v>
      </c>
      <c r="W54" s="47">
        <v>6196.3</v>
      </c>
    </row>
    <row r="55" spans="1:23" x14ac:dyDescent="0.35">
      <c r="A55" s="1"/>
      <c r="B55" s="52" t="s">
        <v>982</v>
      </c>
      <c r="C55" s="53">
        <f>SUM(C7:C54)/2</f>
        <v>19483.900000000001</v>
      </c>
      <c r="D55" s="53">
        <f t="shared" ref="D55:O55" si="1">SUM(D7:D54)/2</f>
        <v>72911.5</v>
      </c>
      <c r="E55" s="53">
        <f t="shared" si="1"/>
        <v>63219.200000000012</v>
      </c>
      <c r="F55" s="53">
        <f t="shared" si="1"/>
        <v>601.25</v>
      </c>
      <c r="G55" s="53">
        <f t="shared" si="1"/>
        <v>526.90000000000009</v>
      </c>
      <c r="H55" s="53">
        <f t="shared" si="1"/>
        <v>1665.2499999999998</v>
      </c>
      <c r="I55" s="53">
        <f t="shared" si="1"/>
        <v>0</v>
      </c>
      <c r="J55" s="53">
        <f t="shared" si="1"/>
        <v>0</v>
      </c>
      <c r="K55" s="53">
        <f t="shared" si="1"/>
        <v>353.04999999999995</v>
      </c>
      <c r="L55" s="53">
        <f t="shared" si="1"/>
        <v>243.0499999999999</v>
      </c>
      <c r="M55" s="53">
        <f t="shared" si="1"/>
        <v>9240.4650000000001</v>
      </c>
      <c r="N55" s="53">
        <f t="shared" si="1"/>
        <v>10635.65</v>
      </c>
      <c r="O55" s="53">
        <f t="shared" si="1"/>
        <v>178880.21500000003</v>
      </c>
      <c r="P55" s="1"/>
      <c r="Q55" s="1"/>
      <c r="R55" s="1"/>
      <c r="S55" s="1"/>
      <c r="T55" s="227"/>
      <c r="U55" s="46" t="s">
        <v>139</v>
      </c>
      <c r="V55" s="47" t="s">
        <v>938</v>
      </c>
      <c r="W55" s="47">
        <v>2805.75</v>
      </c>
    </row>
    <row r="56" spans="1:23" x14ac:dyDescent="0.35">
      <c r="A56" s="1"/>
      <c r="B56" s="52" t="s">
        <v>983</v>
      </c>
      <c r="C56" s="183">
        <f>+C55/$O$55</f>
        <v>0.10892149251944939</v>
      </c>
      <c r="D56" s="183">
        <f t="shared" ref="D56:O56" si="2">+D55/$O$55</f>
        <v>0.40759957718074069</v>
      </c>
      <c r="E56" s="183">
        <f t="shared" si="2"/>
        <v>0.35341639096308108</v>
      </c>
      <c r="F56" s="183">
        <f t="shared" si="2"/>
        <v>3.3611878205759083E-3</v>
      </c>
      <c r="G56" s="183">
        <f t="shared" si="2"/>
        <v>2.9455465491250669E-3</v>
      </c>
      <c r="H56" s="183">
        <f t="shared" si="2"/>
        <v>9.309302317195893E-3</v>
      </c>
      <c r="I56" s="183">
        <f t="shared" si="2"/>
        <v>0</v>
      </c>
      <c r="J56" s="183">
        <f t="shared" si="2"/>
        <v>0</v>
      </c>
      <c r="K56" s="183">
        <f t="shared" si="2"/>
        <v>1.9736671269094791E-3</v>
      </c>
      <c r="L56" s="183">
        <f t="shared" si="2"/>
        <v>1.3587304778228261E-3</v>
      </c>
      <c r="M56" s="183">
        <f t="shared" si="2"/>
        <v>5.1657278028204509E-2</v>
      </c>
      <c r="N56" s="183">
        <f t="shared" si="2"/>
        <v>5.9456827016895065E-2</v>
      </c>
      <c r="O56" s="183">
        <f t="shared" si="2"/>
        <v>1</v>
      </c>
      <c r="P56" s="1"/>
      <c r="Q56" s="1"/>
      <c r="R56" s="1"/>
      <c r="S56" s="1"/>
      <c r="T56" s="227"/>
      <c r="U56" s="46" t="s">
        <v>984</v>
      </c>
      <c r="V56" s="47">
        <v>1519.15</v>
      </c>
      <c r="W56" s="47" t="s">
        <v>938</v>
      </c>
    </row>
    <row r="57" spans="1:23" x14ac:dyDescent="0.35">
      <c r="A57" s="1"/>
      <c r="B57" s="1"/>
      <c r="C57" s="1"/>
      <c r="D57" s="1"/>
      <c r="E57" s="1"/>
      <c r="F57" s="1"/>
      <c r="G57" s="1"/>
      <c r="H57" s="1"/>
      <c r="I57" s="1"/>
      <c r="J57" s="1"/>
      <c r="K57" s="1"/>
      <c r="L57" s="1"/>
      <c r="M57" s="1"/>
      <c r="N57" s="1"/>
      <c r="O57" s="1"/>
      <c r="P57" s="1"/>
      <c r="Q57" s="1"/>
      <c r="R57" s="1"/>
      <c r="S57" s="1"/>
      <c r="T57" s="227" t="s">
        <v>65</v>
      </c>
      <c r="U57" s="46" t="s">
        <v>985</v>
      </c>
      <c r="V57" s="47" t="s">
        <v>938</v>
      </c>
      <c r="W57" s="47">
        <v>2635.8</v>
      </c>
    </row>
    <row r="58" spans="1:23" x14ac:dyDescent="0.35">
      <c r="A58" s="1"/>
      <c r="B58" s="1"/>
      <c r="C58" s="1"/>
      <c r="D58" s="1"/>
      <c r="E58" s="1"/>
      <c r="F58" s="1"/>
      <c r="G58" s="1"/>
      <c r="H58" s="1"/>
      <c r="I58" s="1"/>
      <c r="J58" s="1"/>
      <c r="K58" s="1"/>
      <c r="L58" s="1"/>
      <c r="M58" s="1"/>
      <c r="N58" s="1"/>
      <c r="O58" s="1"/>
      <c r="P58" s="1"/>
      <c r="Q58" s="1"/>
      <c r="R58" s="1"/>
      <c r="S58" s="1"/>
      <c r="T58" s="227"/>
      <c r="U58" s="46" t="s">
        <v>66</v>
      </c>
      <c r="V58" s="47">
        <v>48.1</v>
      </c>
      <c r="W58" s="47" t="s">
        <v>938</v>
      </c>
    </row>
    <row r="59" spans="1:23" x14ac:dyDescent="0.35">
      <c r="A59" s="1"/>
      <c r="B59" s="1"/>
      <c r="C59" s="1"/>
      <c r="D59" s="1"/>
      <c r="E59" s="1"/>
      <c r="F59" s="1"/>
      <c r="G59" s="1"/>
      <c r="H59" s="1"/>
      <c r="I59" s="1"/>
      <c r="J59" s="1"/>
      <c r="K59" s="1"/>
      <c r="L59" s="1"/>
      <c r="M59" s="1"/>
      <c r="N59" s="1"/>
      <c r="O59" s="1"/>
      <c r="P59" s="1"/>
      <c r="Q59" s="1"/>
      <c r="R59" s="1"/>
      <c r="S59" s="1"/>
      <c r="T59" s="227" t="s">
        <v>986</v>
      </c>
      <c r="U59" s="46" t="s">
        <v>987</v>
      </c>
      <c r="V59" s="47">
        <v>479.95</v>
      </c>
      <c r="W59" s="47" t="s">
        <v>938</v>
      </c>
    </row>
    <row r="60" spans="1:23" x14ac:dyDescent="0.35">
      <c r="A60" s="1"/>
      <c r="B60" s="1"/>
      <c r="C60" s="1"/>
      <c r="D60" s="1"/>
      <c r="E60" s="1"/>
      <c r="F60" s="1"/>
      <c r="G60" s="1"/>
      <c r="H60" s="1"/>
      <c r="I60" s="1"/>
      <c r="J60" s="1"/>
      <c r="K60" s="1"/>
      <c r="L60" s="1"/>
      <c r="M60" s="1"/>
      <c r="N60" s="1"/>
      <c r="O60" s="1"/>
      <c r="P60" s="1"/>
      <c r="Q60" s="1"/>
      <c r="R60" s="1"/>
      <c r="S60" s="1"/>
      <c r="T60" s="227"/>
      <c r="U60" s="46" t="s">
        <v>988</v>
      </c>
      <c r="V60" s="47">
        <v>128.25</v>
      </c>
      <c r="W60" s="47" t="s">
        <v>938</v>
      </c>
    </row>
    <row r="61" spans="1:23" x14ac:dyDescent="0.35">
      <c r="A61" s="1"/>
      <c r="B61" s="1"/>
      <c r="C61" s="1"/>
      <c r="D61" s="1"/>
      <c r="E61" s="1"/>
      <c r="F61" s="1"/>
      <c r="G61" s="1"/>
      <c r="H61" s="1"/>
      <c r="I61" s="1"/>
      <c r="J61" s="1"/>
      <c r="K61" s="1"/>
      <c r="L61" s="1"/>
      <c r="M61" s="1"/>
      <c r="N61" s="1"/>
      <c r="O61" s="1"/>
      <c r="P61" s="1"/>
      <c r="Q61" s="1"/>
      <c r="R61" s="1"/>
      <c r="S61" s="1"/>
      <c r="T61" s="227"/>
      <c r="U61" s="46" t="s">
        <v>989</v>
      </c>
      <c r="V61" s="47">
        <v>479.7</v>
      </c>
      <c r="W61" s="47" t="s">
        <v>938</v>
      </c>
    </row>
    <row r="62" spans="1:23" x14ac:dyDescent="0.35">
      <c r="A62" s="1"/>
      <c r="B62" s="1"/>
      <c r="C62" s="1"/>
      <c r="D62" s="1"/>
      <c r="E62" s="1"/>
      <c r="F62" s="1"/>
      <c r="G62" s="1"/>
      <c r="H62" s="1"/>
      <c r="I62" s="1"/>
      <c r="J62" s="1"/>
      <c r="K62" s="1"/>
      <c r="L62" s="1"/>
      <c r="M62" s="1"/>
      <c r="N62" s="1"/>
      <c r="O62" s="1"/>
      <c r="P62" s="1"/>
      <c r="Q62" s="1"/>
      <c r="R62" s="1"/>
      <c r="S62" s="1"/>
      <c r="T62" s="227" t="s">
        <v>159</v>
      </c>
      <c r="U62" s="46" t="s">
        <v>990</v>
      </c>
      <c r="V62" s="47">
        <v>91.2</v>
      </c>
      <c r="W62" s="47" t="s">
        <v>938</v>
      </c>
    </row>
    <row r="63" spans="1:23" x14ac:dyDescent="0.35">
      <c r="A63" s="1"/>
      <c r="B63" s="1"/>
      <c r="C63" s="1"/>
      <c r="D63" s="1"/>
      <c r="E63" s="1"/>
      <c r="F63" s="1"/>
      <c r="G63" s="1"/>
      <c r="H63" s="1"/>
      <c r="I63" s="1"/>
      <c r="J63" s="1"/>
      <c r="K63" s="1"/>
      <c r="L63" s="1"/>
      <c r="M63" s="1"/>
      <c r="N63" s="1"/>
      <c r="O63" s="1"/>
      <c r="P63" s="1"/>
      <c r="Q63" s="1"/>
      <c r="R63" s="1"/>
      <c r="S63" s="1"/>
      <c r="T63" s="227"/>
      <c r="U63" s="46" t="s">
        <v>160</v>
      </c>
      <c r="V63" s="47" t="s">
        <v>938</v>
      </c>
      <c r="W63" s="47">
        <v>4062.9</v>
      </c>
    </row>
    <row r="64" spans="1:23" x14ac:dyDescent="0.35">
      <c r="A64" s="1"/>
      <c r="B64" s="1"/>
      <c r="C64" s="1"/>
      <c r="D64" s="1"/>
      <c r="E64" s="1"/>
      <c r="F64" s="1"/>
      <c r="G64" s="1"/>
      <c r="H64" s="1"/>
      <c r="I64" s="1"/>
      <c r="J64" s="1"/>
      <c r="K64" s="1"/>
      <c r="L64" s="1"/>
      <c r="M64" s="1"/>
      <c r="N64" s="1"/>
      <c r="O64" s="1"/>
      <c r="P64" s="1"/>
      <c r="Q64" s="1"/>
      <c r="R64" s="1"/>
      <c r="S64" s="1"/>
      <c r="T64" s="227"/>
      <c r="U64" s="46" t="s">
        <v>162</v>
      </c>
      <c r="V64" s="47" t="s">
        <v>938</v>
      </c>
      <c r="W64" s="47">
        <v>693.05</v>
      </c>
    </row>
    <row r="65" spans="1:23" x14ac:dyDescent="0.35">
      <c r="A65" s="1"/>
      <c r="B65" s="1"/>
      <c r="C65" s="1"/>
      <c r="D65" s="1"/>
      <c r="E65" s="1"/>
      <c r="F65" s="1"/>
      <c r="G65" s="1"/>
      <c r="H65" s="1"/>
      <c r="I65" s="1"/>
      <c r="J65" s="1"/>
      <c r="K65" s="1"/>
      <c r="L65" s="1"/>
      <c r="M65" s="1"/>
      <c r="N65" s="1"/>
      <c r="O65" s="1"/>
      <c r="P65" s="1"/>
      <c r="Q65" s="1"/>
      <c r="R65" s="1"/>
      <c r="S65" s="1"/>
      <c r="T65" s="227"/>
      <c r="U65" s="46" t="s">
        <v>991</v>
      </c>
      <c r="V65" s="47" t="s">
        <v>938</v>
      </c>
      <c r="W65" s="47">
        <v>1047.8</v>
      </c>
    </row>
    <row r="66" spans="1:23" x14ac:dyDescent="0.35">
      <c r="A66" s="1"/>
      <c r="B66" s="1"/>
      <c r="C66" s="1"/>
      <c r="D66" s="1"/>
      <c r="E66" s="1"/>
      <c r="F66" s="1"/>
      <c r="G66" s="1"/>
      <c r="H66" s="1"/>
      <c r="I66" s="1"/>
      <c r="J66" s="1"/>
      <c r="K66" s="1"/>
      <c r="L66" s="1"/>
      <c r="M66" s="1"/>
      <c r="N66" s="1"/>
      <c r="O66" s="1"/>
      <c r="P66" s="1"/>
      <c r="Q66" s="1"/>
      <c r="R66" s="1"/>
      <c r="S66" s="1"/>
      <c r="T66" s="227"/>
      <c r="U66" s="46" t="s">
        <v>992</v>
      </c>
      <c r="V66" s="47">
        <v>2228.75</v>
      </c>
      <c r="W66" s="47" t="s">
        <v>938</v>
      </c>
    </row>
    <row r="67" spans="1:23" x14ac:dyDescent="0.35">
      <c r="A67" s="1"/>
      <c r="B67" s="1"/>
      <c r="C67" s="1"/>
      <c r="D67" s="1"/>
      <c r="E67" s="1"/>
      <c r="F67" s="1"/>
      <c r="G67" s="1"/>
      <c r="H67" s="1"/>
      <c r="I67" s="1"/>
      <c r="J67" s="1"/>
      <c r="K67" s="1"/>
      <c r="L67" s="1"/>
      <c r="M67" s="1"/>
      <c r="N67" s="1"/>
      <c r="O67" s="1"/>
      <c r="P67" s="1"/>
      <c r="Q67" s="1"/>
      <c r="R67" s="1"/>
      <c r="S67" s="1"/>
      <c r="T67" s="227" t="s">
        <v>590</v>
      </c>
      <c r="U67" s="46" t="s">
        <v>993</v>
      </c>
      <c r="V67" s="47">
        <v>489.2</v>
      </c>
      <c r="W67" s="47" t="s">
        <v>938</v>
      </c>
    </row>
    <row r="68" spans="1:23" x14ac:dyDescent="0.35">
      <c r="A68" s="1"/>
      <c r="B68" s="1"/>
      <c r="C68" s="1"/>
      <c r="D68" s="1"/>
      <c r="E68" s="1"/>
      <c r="F68" s="1"/>
      <c r="G68" s="1"/>
      <c r="H68" s="1"/>
      <c r="I68" s="1"/>
      <c r="J68" s="1"/>
      <c r="K68" s="1"/>
      <c r="L68" s="1"/>
      <c r="M68" s="1"/>
      <c r="N68" s="1"/>
      <c r="O68" s="1"/>
      <c r="P68" s="1"/>
      <c r="Q68" s="1"/>
      <c r="R68" s="1"/>
      <c r="S68" s="1"/>
      <c r="T68" s="54" t="s">
        <v>982</v>
      </c>
      <c r="U68" s="55"/>
      <c r="V68" s="56">
        <v>19483.900000000001</v>
      </c>
      <c r="W68" s="56">
        <v>72911.5</v>
      </c>
    </row>
  </sheetData>
  <mergeCells count="35">
    <mergeCell ref="T51:T56"/>
    <mergeCell ref="T57:T58"/>
    <mergeCell ref="T59:T61"/>
    <mergeCell ref="T62:T66"/>
    <mergeCell ref="T67"/>
    <mergeCell ref="T42"/>
    <mergeCell ref="T43:T44"/>
    <mergeCell ref="T45"/>
    <mergeCell ref="T46"/>
    <mergeCell ref="T47:T50"/>
    <mergeCell ref="T37"/>
    <mergeCell ref="T38"/>
    <mergeCell ref="T39"/>
    <mergeCell ref="T40"/>
    <mergeCell ref="T41"/>
    <mergeCell ref="T27"/>
    <mergeCell ref="T28"/>
    <mergeCell ref="T29:T30"/>
    <mergeCell ref="T31:T32"/>
    <mergeCell ref="T33:T36"/>
    <mergeCell ref="T21"/>
    <mergeCell ref="T22"/>
    <mergeCell ref="T23"/>
    <mergeCell ref="T24:T25"/>
    <mergeCell ref="T26"/>
    <mergeCell ref="T11"/>
    <mergeCell ref="T12:T13"/>
    <mergeCell ref="T14:T15"/>
    <mergeCell ref="T16:T19"/>
    <mergeCell ref="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089843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29" t="s">
        <v>994</v>
      </c>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row>
    <row r="6" spans="1:78" ht="44.15" customHeight="1" x14ac:dyDescent="0.35">
      <c r="A6" s="1"/>
      <c r="B6" s="228" t="s">
        <v>566</v>
      </c>
      <c r="C6" s="228" t="s">
        <v>995</v>
      </c>
      <c r="D6" s="228" t="s">
        <v>613</v>
      </c>
      <c r="E6" s="228" t="s">
        <v>614</v>
      </c>
      <c r="F6" s="228" t="s">
        <v>615</v>
      </c>
      <c r="G6" s="228" t="s">
        <v>616</v>
      </c>
      <c r="H6" s="228" t="s">
        <v>601</v>
      </c>
      <c r="I6" s="228" t="s">
        <v>602</v>
      </c>
      <c r="J6" s="228" t="s">
        <v>603</v>
      </c>
      <c r="K6" s="228" t="s">
        <v>218</v>
      </c>
      <c r="L6" s="228" t="s">
        <v>617</v>
      </c>
      <c r="M6" s="228" t="s">
        <v>21</v>
      </c>
      <c r="N6" s="228" t="s">
        <v>604</v>
      </c>
      <c r="O6" s="228" t="s">
        <v>587</v>
      </c>
      <c r="P6" s="228" t="s">
        <v>605</v>
      </c>
      <c r="Q6" s="228"/>
      <c r="R6" s="228"/>
      <c r="S6" s="228"/>
      <c r="T6" s="228"/>
      <c r="U6" s="228" t="s">
        <v>600</v>
      </c>
      <c r="V6" s="228" t="s">
        <v>592</v>
      </c>
      <c r="W6" s="228" t="s">
        <v>271</v>
      </c>
      <c r="X6" s="228" t="s">
        <v>593</v>
      </c>
      <c r="Y6" s="228" t="s">
        <v>594</v>
      </c>
      <c r="Z6" s="228" t="s">
        <v>606</v>
      </c>
      <c r="AA6" s="228"/>
      <c r="AB6" s="228" t="s">
        <v>274</v>
      </c>
      <c r="AC6" s="228" t="s">
        <v>996</v>
      </c>
      <c r="AD6" s="228"/>
      <c r="AE6" s="228" t="s">
        <v>46</v>
      </c>
      <c r="AF6" s="228"/>
      <c r="AG6" s="228"/>
      <c r="AH6" s="228"/>
      <c r="AI6" s="228" t="s">
        <v>51</v>
      </c>
      <c r="AJ6" s="228"/>
      <c r="AK6" s="228" t="s">
        <v>607</v>
      </c>
      <c r="AL6" s="228"/>
      <c r="AM6" s="228"/>
      <c r="AN6" s="228"/>
      <c r="AO6" s="228" t="s">
        <v>588</v>
      </c>
      <c r="AP6" s="228" t="s">
        <v>320</v>
      </c>
      <c r="AQ6" s="228" t="s">
        <v>330</v>
      </c>
      <c r="AR6" s="228" t="s">
        <v>997</v>
      </c>
      <c r="AS6" s="228" t="s">
        <v>595</v>
      </c>
      <c r="AT6" s="228" t="s">
        <v>596</v>
      </c>
      <c r="AU6" s="228" t="s">
        <v>998</v>
      </c>
      <c r="AV6" s="228" t="s">
        <v>608</v>
      </c>
      <c r="AW6" s="228" t="s">
        <v>114</v>
      </c>
      <c r="AX6" s="228"/>
      <c r="AY6" s="228" t="s">
        <v>589</v>
      </c>
      <c r="AZ6" s="228" t="s">
        <v>591</v>
      </c>
      <c r="BA6" s="228" t="s">
        <v>609</v>
      </c>
      <c r="BB6" s="228"/>
      <c r="BC6" s="228" t="s">
        <v>597</v>
      </c>
      <c r="BD6" s="228" t="s">
        <v>127</v>
      </c>
      <c r="BE6" s="228"/>
      <c r="BF6" s="228" t="s">
        <v>135</v>
      </c>
      <c r="BG6" s="228"/>
      <c r="BH6" s="228"/>
      <c r="BI6" s="228"/>
      <c r="BJ6" s="228"/>
      <c r="BK6" s="228"/>
      <c r="BL6" s="228" t="s">
        <v>598</v>
      </c>
      <c r="BM6" s="228" t="s">
        <v>376</v>
      </c>
      <c r="BN6" s="228" t="s">
        <v>384</v>
      </c>
      <c r="BO6" s="228" t="s">
        <v>397</v>
      </c>
      <c r="BP6" s="228"/>
      <c r="BQ6" s="228"/>
      <c r="BR6" s="228"/>
      <c r="BS6" s="228" t="s">
        <v>610</v>
      </c>
      <c r="BT6" s="228" t="s">
        <v>65</v>
      </c>
      <c r="BU6" s="228" t="s">
        <v>611</v>
      </c>
      <c r="BV6" s="228"/>
      <c r="BW6" s="228"/>
      <c r="BX6" s="228" t="s">
        <v>599</v>
      </c>
      <c r="BY6" s="228" t="s">
        <v>590</v>
      </c>
      <c r="BZ6" s="57" t="s">
        <v>999</v>
      </c>
    </row>
    <row r="7" spans="1:78" ht="21" x14ac:dyDescent="0.35">
      <c r="A7" s="1"/>
      <c r="B7" s="228"/>
      <c r="C7" s="57" t="s">
        <v>1000</v>
      </c>
      <c r="D7" s="57" t="s">
        <v>1001</v>
      </c>
      <c r="E7" s="57" t="s">
        <v>1002</v>
      </c>
      <c r="F7" s="57" t="s">
        <v>1003</v>
      </c>
      <c r="G7" s="57" t="s">
        <v>1004</v>
      </c>
      <c r="H7" s="57" t="s">
        <v>1005</v>
      </c>
      <c r="I7" s="57" t="s">
        <v>939</v>
      </c>
      <c r="J7" s="57" t="s">
        <v>1006</v>
      </c>
      <c r="K7" s="57" t="s">
        <v>1007</v>
      </c>
      <c r="L7" s="57" t="s">
        <v>1008</v>
      </c>
      <c r="M7" s="57" t="s">
        <v>1009</v>
      </c>
      <c r="N7" s="57" t="s">
        <v>1010</v>
      </c>
      <c r="O7" s="57" t="s">
        <v>708</v>
      </c>
      <c r="P7" s="57" t="s">
        <v>946</v>
      </c>
      <c r="Q7" s="57" t="s">
        <v>1011</v>
      </c>
      <c r="R7" s="57" t="s">
        <v>947</v>
      </c>
      <c r="S7" s="57" t="s">
        <v>948</v>
      </c>
      <c r="T7" s="57" t="s">
        <v>1012</v>
      </c>
      <c r="U7" s="57" t="s">
        <v>952</v>
      </c>
      <c r="V7" s="57" t="s">
        <v>953</v>
      </c>
      <c r="W7" s="57" t="s">
        <v>1013</v>
      </c>
      <c r="X7" s="57" t="s">
        <v>957</v>
      </c>
      <c r="Y7" s="57" t="s">
        <v>958</v>
      </c>
      <c r="Z7" s="57" t="s">
        <v>1014</v>
      </c>
      <c r="AA7" s="57" t="s">
        <v>1015</v>
      </c>
      <c r="AB7" s="57" t="s">
        <v>1016</v>
      </c>
      <c r="AC7" s="57" t="s">
        <v>1017</v>
      </c>
      <c r="AD7" s="57" t="s">
        <v>1018</v>
      </c>
      <c r="AE7" s="57" t="s">
        <v>1019</v>
      </c>
      <c r="AF7" s="57" t="s">
        <v>1020</v>
      </c>
      <c r="AG7" s="57" t="s">
        <v>1021</v>
      </c>
      <c r="AH7" s="57" t="s">
        <v>1022</v>
      </c>
      <c r="AI7" s="57" t="s">
        <v>961</v>
      </c>
      <c r="AJ7" s="57" t="s">
        <v>962</v>
      </c>
      <c r="AK7" s="57" t="s">
        <v>1023</v>
      </c>
      <c r="AL7" s="57" t="s">
        <v>1024</v>
      </c>
      <c r="AM7" s="57" t="s">
        <v>1025</v>
      </c>
      <c r="AN7" s="57" t="s">
        <v>966</v>
      </c>
      <c r="AO7" s="57" t="s">
        <v>1026</v>
      </c>
      <c r="AP7" s="57" t="s">
        <v>1027</v>
      </c>
      <c r="AQ7" s="57" t="s">
        <v>1028</v>
      </c>
      <c r="AR7" s="57" t="s">
        <v>1029</v>
      </c>
      <c r="AS7" s="57" t="s">
        <v>1030</v>
      </c>
      <c r="AT7" s="57" t="s">
        <v>969</v>
      </c>
      <c r="AU7" s="57" t="s">
        <v>1031</v>
      </c>
      <c r="AV7" s="57" t="s">
        <v>1032</v>
      </c>
      <c r="AW7" s="57" t="s">
        <v>1033</v>
      </c>
      <c r="AX7" s="57" t="s">
        <v>1034</v>
      </c>
      <c r="AY7" s="57" t="s">
        <v>711</v>
      </c>
      <c r="AZ7" s="57" t="s">
        <v>975</v>
      </c>
      <c r="BA7" s="57" t="s">
        <v>1035</v>
      </c>
      <c r="BB7" s="57" t="s">
        <v>1036</v>
      </c>
      <c r="BC7" s="57" t="s">
        <v>1037</v>
      </c>
      <c r="BD7" s="57" t="s">
        <v>1038</v>
      </c>
      <c r="BE7" s="57" t="s">
        <v>1039</v>
      </c>
      <c r="BF7" s="57" t="s">
        <v>1040</v>
      </c>
      <c r="BG7" s="57" t="s">
        <v>1041</v>
      </c>
      <c r="BH7" s="57" t="s">
        <v>980</v>
      </c>
      <c r="BI7" s="57" t="s">
        <v>1042</v>
      </c>
      <c r="BJ7" s="57" t="s">
        <v>1043</v>
      </c>
      <c r="BK7" s="57" t="s">
        <v>1044</v>
      </c>
      <c r="BL7" s="57" t="s">
        <v>1045</v>
      </c>
      <c r="BM7" s="57" t="s">
        <v>1046</v>
      </c>
      <c r="BN7" s="57" t="s">
        <v>1047</v>
      </c>
      <c r="BO7" s="57" t="s">
        <v>1048</v>
      </c>
      <c r="BP7" s="57" t="s">
        <v>1049</v>
      </c>
      <c r="BQ7" s="57" t="s">
        <v>1050</v>
      </c>
      <c r="BR7" s="57" t="s">
        <v>1051</v>
      </c>
      <c r="BS7" s="57" t="s">
        <v>1052</v>
      </c>
      <c r="BT7" s="57" t="s">
        <v>1053</v>
      </c>
      <c r="BU7" s="57" t="s">
        <v>987</v>
      </c>
      <c r="BV7" s="57" t="s">
        <v>1054</v>
      </c>
      <c r="BW7" s="57" t="s">
        <v>989</v>
      </c>
      <c r="BX7" s="57" t="s">
        <v>1055</v>
      </c>
      <c r="BY7" s="57" t="s">
        <v>993</v>
      </c>
      <c r="BZ7" s="57" t="s">
        <v>774</v>
      </c>
    </row>
    <row r="8" spans="1:78" x14ac:dyDescent="0.35">
      <c r="A8" s="1"/>
      <c r="B8" s="44" t="s">
        <v>1056</v>
      </c>
      <c r="C8" s="58"/>
      <c r="D8" s="58">
        <v>16.100000000000001</v>
      </c>
      <c r="E8" s="58">
        <v>13.5</v>
      </c>
      <c r="F8" s="58">
        <v>8</v>
      </c>
      <c r="G8" s="58">
        <v>11</v>
      </c>
      <c r="H8" s="58">
        <v>20.100000000000001</v>
      </c>
      <c r="I8" s="58">
        <v>3.2</v>
      </c>
      <c r="J8" s="58"/>
      <c r="K8" s="58"/>
      <c r="L8" s="58">
        <v>20.5</v>
      </c>
      <c r="M8" s="58">
        <v>19.7</v>
      </c>
      <c r="N8" s="58"/>
      <c r="O8" s="58"/>
      <c r="P8" s="58">
        <v>19.8</v>
      </c>
      <c r="Q8" s="58"/>
      <c r="R8" s="58">
        <v>20.100000000000001</v>
      </c>
      <c r="S8" s="58">
        <v>20.2</v>
      </c>
      <c r="T8" s="58">
        <v>13.2</v>
      </c>
      <c r="U8" s="58">
        <v>3.2</v>
      </c>
      <c r="V8" s="58">
        <v>5.2</v>
      </c>
      <c r="W8" s="58"/>
      <c r="X8" s="58">
        <v>19.100000000000001</v>
      </c>
      <c r="Y8" s="58">
        <v>19.399999999999999</v>
      </c>
      <c r="Z8" s="58">
        <v>19.100000000000001</v>
      </c>
      <c r="AA8" s="58">
        <v>5.9</v>
      </c>
      <c r="AB8" s="58">
        <v>79.8</v>
      </c>
      <c r="AC8" s="58"/>
      <c r="AD8" s="58"/>
      <c r="AE8" s="58">
        <v>5.4</v>
      </c>
      <c r="AF8" s="58">
        <v>105.3</v>
      </c>
      <c r="AG8" s="58"/>
      <c r="AH8" s="58"/>
      <c r="AI8" s="58">
        <v>20.9</v>
      </c>
      <c r="AJ8" s="58">
        <v>7.7</v>
      </c>
      <c r="AK8" s="58">
        <v>20.399999999999999</v>
      </c>
      <c r="AL8" s="58">
        <v>20.399999999999999</v>
      </c>
      <c r="AM8" s="58">
        <v>20</v>
      </c>
      <c r="AN8" s="58">
        <v>7.4</v>
      </c>
      <c r="AO8" s="58"/>
      <c r="AP8" s="58">
        <v>2.2999999999999998</v>
      </c>
      <c r="AQ8" s="58">
        <v>0.8</v>
      </c>
      <c r="AR8" s="58"/>
      <c r="AS8" s="58">
        <v>3.5</v>
      </c>
      <c r="AT8" s="58">
        <v>18.600000000000001</v>
      </c>
      <c r="AU8" s="58"/>
      <c r="AV8" s="58"/>
      <c r="AW8" s="58"/>
      <c r="AX8" s="58"/>
      <c r="AY8" s="58"/>
      <c r="AZ8" s="58">
        <v>3.6</v>
      </c>
      <c r="BA8" s="58"/>
      <c r="BB8" s="58"/>
      <c r="BC8" s="58"/>
      <c r="BD8" s="58">
        <v>5.6</v>
      </c>
      <c r="BE8" s="58">
        <v>9.8000000000000007</v>
      </c>
      <c r="BF8" s="58">
        <v>44.2</v>
      </c>
      <c r="BG8" s="58">
        <v>48.8</v>
      </c>
      <c r="BH8" s="58">
        <v>0.6</v>
      </c>
      <c r="BI8" s="58"/>
      <c r="BJ8" s="58"/>
      <c r="BK8" s="58"/>
      <c r="BL8" s="58"/>
      <c r="BM8" s="58">
        <v>22.1</v>
      </c>
      <c r="BN8" s="58">
        <v>55.4</v>
      </c>
      <c r="BO8" s="58">
        <v>4.8</v>
      </c>
      <c r="BP8" s="58">
        <v>3</v>
      </c>
      <c r="BQ8" s="58">
        <v>2.4</v>
      </c>
      <c r="BR8" s="58">
        <v>1.1000000000000001</v>
      </c>
      <c r="BS8" s="58"/>
      <c r="BT8" s="58">
        <v>2.1</v>
      </c>
      <c r="BU8" s="58">
        <v>20</v>
      </c>
      <c r="BV8" s="58">
        <v>5.5</v>
      </c>
      <c r="BW8" s="58">
        <v>20</v>
      </c>
      <c r="BX8" s="58"/>
      <c r="BY8" s="58">
        <v>19.399999999999999</v>
      </c>
      <c r="BZ8" s="59">
        <v>838.2</v>
      </c>
    </row>
    <row r="9" spans="1:78" x14ac:dyDescent="0.35">
      <c r="A9" s="1"/>
      <c r="B9" s="48" t="s">
        <v>1057</v>
      </c>
      <c r="C9" s="60"/>
      <c r="D9" s="60">
        <v>15.5</v>
      </c>
      <c r="E9" s="60">
        <v>13.7</v>
      </c>
      <c r="F9" s="60">
        <v>7.4</v>
      </c>
      <c r="G9" s="60">
        <v>11</v>
      </c>
      <c r="H9" s="60">
        <v>20.100000000000001</v>
      </c>
      <c r="I9" s="60">
        <v>3.2</v>
      </c>
      <c r="J9" s="60"/>
      <c r="K9" s="60"/>
      <c r="L9" s="60">
        <v>21.2</v>
      </c>
      <c r="M9" s="60">
        <v>19.7</v>
      </c>
      <c r="N9" s="60"/>
      <c r="O9" s="60"/>
      <c r="P9" s="60">
        <v>19.8</v>
      </c>
      <c r="Q9" s="60"/>
      <c r="R9" s="60">
        <v>20</v>
      </c>
      <c r="S9" s="60">
        <v>20.3</v>
      </c>
      <c r="T9" s="60">
        <v>13.2</v>
      </c>
      <c r="U9" s="60">
        <v>3.2</v>
      </c>
      <c r="V9" s="60">
        <v>5.2</v>
      </c>
      <c r="W9" s="60"/>
      <c r="X9" s="60">
        <v>19.100000000000001</v>
      </c>
      <c r="Y9" s="60">
        <v>19.399999999999999</v>
      </c>
      <c r="Z9" s="60">
        <v>16.7</v>
      </c>
      <c r="AA9" s="60">
        <v>4.9000000000000004</v>
      </c>
      <c r="AB9" s="60">
        <v>88</v>
      </c>
      <c r="AC9" s="60"/>
      <c r="AD9" s="60"/>
      <c r="AE9" s="60">
        <v>3.3</v>
      </c>
      <c r="AF9" s="60">
        <v>92.8</v>
      </c>
      <c r="AG9" s="60"/>
      <c r="AH9" s="60"/>
      <c r="AI9" s="60">
        <v>20.9</v>
      </c>
      <c r="AJ9" s="60">
        <v>7.7</v>
      </c>
      <c r="AK9" s="60">
        <v>20.399999999999999</v>
      </c>
      <c r="AL9" s="60">
        <v>20.399999999999999</v>
      </c>
      <c r="AM9" s="60">
        <v>20</v>
      </c>
      <c r="AN9" s="60">
        <v>7.3</v>
      </c>
      <c r="AO9" s="60"/>
      <c r="AP9" s="60">
        <v>3</v>
      </c>
      <c r="AQ9" s="60">
        <v>1.7</v>
      </c>
      <c r="AR9" s="60"/>
      <c r="AS9" s="60">
        <v>3.5</v>
      </c>
      <c r="AT9" s="60">
        <v>18.5</v>
      </c>
      <c r="AU9" s="60"/>
      <c r="AV9" s="60"/>
      <c r="AW9" s="60"/>
      <c r="AX9" s="60"/>
      <c r="AY9" s="60"/>
      <c r="AZ9" s="60">
        <v>3.7</v>
      </c>
      <c r="BA9" s="60"/>
      <c r="BB9" s="60"/>
      <c r="BC9" s="60"/>
      <c r="BD9" s="60">
        <v>5.5</v>
      </c>
      <c r="BE9" s="60">
        <v>9.9</v>
      </c>
      <c r="BF9" s="60">
        <v>61.5</v>
      </c>
      <c r="BG9" s="60">
        <v>68.5</v>
      </c>
      <c r="BH9" s="60">
        <v>0.6</v>
      </c>
      <c r="BI9" s="60"/>
      <c r="BJ9" s="60"/>
      <c r="BK9" s="60"/>
      <c r="BL9" s="60"/>
      <c r="BM9" s="60">
        <v>19.899999999999999</v>
      </c>
      <c r="BN9" s="60">
        <v>53.1</v>
      </c>
      <c r="BO9" s="60">
        <v>4.8</v>
      </c>
      <c r="BP9" s="60">
        <v>3</v>
      </c>
      <c r="BQ9" s="60">
        <v>2.4</v>
      </c>
      <c r="BR9" s="60">
        <v>1.1000000000000001</v>
      </c>
      <c r="BS9" s="60"/>
      <c r="BT9" s="60">
        <v>2.1</v>
      </c>
      <c r="BU9" s="60">
        <v>20</v>
      </c>
      <c r="BV9" s="60">
        <v>5.5</v>
      </c>
      <c r="BW9" s="60">
        <v>20</v>
      </c>
      <c r="BX9" s="60"/>
      <c r="BY9" s="60">
        <v>20.5</v>
      </c>
      <c r="BZ9" s="61">
        <v>863.2</v>
      </c>
    </row>
    <row r="10" spans="1:78" x14ac:dyDescent="0.35">
      <c r="A10" s="1"/>
      <c r="B10" s="48" t="s">
        <v>1058</v>
      </c>
      <c r="C10" s="60"/>
      <c r="D10" s="60">
        <v>16.2</v>
      </c>
      <c r="E10" s="60">
        <v>13.6</v>
      </c>
      <c r="F10" s="60">
        <v>8.3000000000000007</v>
      </c>
      <c r="G10" s="60">
        <v>11</v>
      </c>
      <c r="H10" s="60">
        <v>20.100000000000001</v>
      </c>
      <c r="I10" s="60">
        <v>3.2</v>
      </c>
      <c r="J10" s="60"/>
      <c r="K10" s="60"/>
      <c r="L10" s="60">
        <v>20.6</v>
      </c>
      <c r="M10" s="60">
        <v>19.7</v>
      </c>
      <c r="N10" s="60"/>
      <c r="O10" s="60"/>
      <c r="P10" s="60">
        <v>19.8</v>
      </c>
      <c r="Q10" s="60"/>
      <c r="R10" s="60">
        <v>19.600000000000001</v>
      </c>
      <c r="S10" s="60">
        <v>20.2</v>
      </c>
      <c r="T10" s="60">
        <v>13.2</v>
      </c>
      <c r="U10" s="60">
        <v>3.2</v>
      </c>
      <c r="V10" s="60">
        <v>5.2</v>
      </c>
      <c r="W10" s="60"/>
      <c r="X10" s="60">
        <v>19.100000000000001</v>
      </c>
      <c r="Y10" s="60">
        <v>19.5</v>
      </c>
      <c r="Z10" s="60">
        <v>12.4</v>
      </c>
      <c r="AA10" s="60">
        <v>4.3</v>
      </c>
      <c r="AB10" s="60">
        <v>82.6</v>
      </c>
      <c r="AC10" s="60"/>
      <c r="AD10" s="60"/>
      <c r="AE10" s="60">
        <v>4.0999999999999996</v>
      </c>
      <c r="AF10" s="60">
        <v>102.6</v>
      </c>
      <c r="AG10" s="60"/>
      <c r="AH10" s="60"/>
      <c r="AI10" s="60">
        <v>20.9</v>
      </c>
      <c r="AJ10" s="60">
        <v>7.7</v>
      </c>
      <c r="AK10" s="60">
        <v>20.399999999999999</v>
      </c>
      <c r="AL10" s="60">
        <v>20.399999999999999</v>
      </c>
      <c r="AM10" s="60">
        <v>20</v>
      </c>
      <c r="AN10" s="60">
        <v>7</v>
      </c>
      <c r="AO10" s="60"/>
      <c r="AP10" s="60">
        <v>2.7</v>
      </c>
      <c r="AQ10" s="60">
        <v>1.7</v>
      </c>
      <c r="AR10" s="60"/>
      <c r="AS10" s="60">
        <v>3.5</v>
      </c>
      <c r="AT10" s="60">
        <v>18.5</v>
      </c>
      <c r="AU10" s="60"/>
      <c r="AV10" s="60"/>
      <c r="AW10" s="60"/>
      <c r="AX10" s="60"/>
      <c r="AY10" s="60"/>
      <c r="AZ10" s="60">
        <v>3.7</v>
      </c>
      <c r="BA10" s="60"/>
      <c r="BB10" s="60"/>
      <c r="BC10" s="60"/>
      <c r="BD10" s="60">
        <v>5.4</v>
      </c>
      <c r="BE10" s="60">
        <v>10</v>
      </c>
      <c r="BF10" s="60">
        <v>66.400000000000006</v>
      </c>
      <c r="BG10" s="60">
        <v>79.7</v>
      </c>
      <c r="BH10" s="60">
        <v>0.6</v>
      </c>
      <c r="BI10" s="60"/>
      <c r="BJ10" s="60"/>
      <c r="BK10" s="60"/>
      <c r="BL10" s="60"/>
      <c r="BM10" s="60">
        <v>22.4</v>
      </c>
      <c r="BN10" s="60">
        <v>57.8</v>
      </c>
      <c r="BO10" s="60">
        <v>4.8</v>
      </c>
      <c r="BP10" s="60">
        <v>3</v>
      </c>
      <c r="BQ10" s="60">
        <v>2.4</v>
      </c>
      <c r="BR10" s="60">
        <v>1.1000000000000001</v>
      </c>
      <c r="BS10" s="60"/>
      <c r="BT10" s="60">
        <v>2.1</v>
      </c>
      <c r="BU10" s="60">
        <v>20</v>
      </c>
      <c r="BV10" s="60">
        <v>5.3</v>
      </c>
      <c r="BW10" s="60">
        <v>20</v>
      </c>
      <c r="BX10" s="60"/>
      <c r="BY10" s="60">
        <v>20.399999999999999</v>
      </c>
      <c r="BZ10" s="61">
        <v>886.4</v>
      </c>
    </row>
    <row r="11" spans="1:78" x14ac:dyDescent="0.35">
      <c r="A11" s="1"/>
      <c r="B11" s="48" t="s">
        <v>1059</v>
      </c>
      <c r="C11" s="60"/>
      <c r="D11" s="60">
        <v>16.3</v>
      </c>
      <c r="E11" s="60">
        <v>13.6</v>
      </c>
      <c r="F11" s="60">
        <v>8.5</v>
      </c>
      <c r="G11" s="60">
        <v>11</v>
      </c>
      <c r="H11" s="60">
        <v>20.100000000000001</v>
      </c>
      <c r="I11" s="60">
        <v>3.2</v>
      </c>
      <c r="J11" s="60"/>
      <c r="K11" s="60"/>
      <c r="L11" s="60">
        <v>18.5</v>
      </c>
      <c r="M11" s="60">
        <v>19.7</v>
      </c>
      <c r="N11" s="60"/>
      <c r="O11" s="60"/>
      <c r="P11" s="60">
        <v>19.8</v>
      </c>
      <c r="Q11" s="60"/>
      <c r="R11" s="60">
        <v>19.5</v>
      </c>
      <c r="S11" s="60">
        <v>20.3</v>
      </c>
      <c r="T11" s="60">
        <v>13.2</v>
      </c>
      <c r="U11" s="60">
        <v>3.3</v>
      </c>
      <c r="V11" s="60">
        <v>5.3</v>
      </c>
      <c r="W11" s="60"/>
      <c r="X11" s="60">
        <v>19.100000000000001</v>
      </c>
      <c r="Y11" s="60">
        <v>19.5</v>
      </c>
      <c r="Z11" s="60">
        <v>11.5</v>
      </c>
      <c r="AA11" s="60">
        <v>3.8</v>
      </c>
      <c r="AB11" s="60">
        <v>86.2</v>
      </c>
      <c r="AC11" s="60"/>
      <c r="AD11" s="60"/>
      <c r="AE11" s="60">
        <v>3.3</v>
      </c>
      <c r="AF11" s="60">
        <v>106.8</v>
      </c>
      <c r="AG11" s="60"/>
      <c r="AH11" s="60"/>
      <c r="AI11" s="60">
        <v>20.9</v>
      </c>
      <c r="AJ11" s="60">
        <v>7.7</v>
      </c>
      <c r="AK11" s="60">
        <v>20.399999999999999</v>
      </c>
      <c r="AL11" s="60">
        <v>20.399999999999999</v>
      </c>
      <c r="AM11" s="60">
        <v>20</v>
      </c>
      <c r="AN11" s="60">
        <v>7</v>
      </c>
      <c r="AO11" s="60"/>
      <c r="AP11" s="60">
        <v>3.3</v>
      </c>
      <c r="AQ11" s="60">
        <v>2</v>
      </c>
      <c r="AR11" s="60"/>
      <c r="AS11" s="60">
        <v>3.5</v>
      </c>
      <c r="AT11" s="60">
        <v>18.5</v>
      </c>
      <c r="AU11" s="60"/>
      <c r="AV11" s="60"/>
      <c r="AW11" s="60"/>
      <c r="AX11" s="60"/>
      <c r="AY11" s="60"/>
      <c r="AZ11" s="60">
        <v>3.7</v>
      </c>
      <c r="BA11" s="60"/>
      <c r="BB11" s="60"/>
      <c r="BC11" s="60"/>
      <c r="BD11" s="60">
        <v>5.5</v>
      </c>
      <c r="BE11" s="60">
        <v>10</v>
      </c>
      <c r="BF11" s="60">
        <v>56.3</v>
      </c>
      <c r="BG11" s="60">
        <v>88</v>
      </c>
      <c r="BH11" s="60">
        <v>0.6</v>
      </c>
      <c r="BI11" s="60"/>
      <c r="BJ11" s="60"/>
      <c r="BK11" s="60"/>
      <c r="BL11" s="60"/>
      <c r="BM11" s="60">
        <v>20.5</v>
      </c>
      <c r="BN11" s="60">
        <v>58.8</v>
      </c>
      <c r="BO11" s="60">
        <v>4.8</v>
      </c>
      <c r="BP11" s="60">
        <v>3</v>
      </c>
      <c r="BQ11" s="60">
        <v>2.4</v>
      </c>
      <c r="BR11" s="60">
        <v>1.1000000000000001</v>
      </c>
      <c r="BS11" s="60"/>
      <c r="BT11" s="60">
        <v>2.1</v>
      </c>
      <c r="BU11" s="60">
        <v>20</v>
      </c>
      <c r="BV11" s="60">
        <v>5.3</v>
      </c>
      <c r="BW11" s="60">
        <v>19.899999999999999</v>
      </c>
      <c r="BX11" s="60"/>
      <c r="BY11" s="60">
        <v>20.399999999999999</v>
      </c>
      <c r="BZ11" s="61">
        <v>888.6</v>
      </c>
    </row>
    <row r="12" spans="1:78" x14ac:dyDescent="0.35">
      <c r="A12" s="1"/>
      <c r="B12" s="48" t="s">
        <v>1060</v>
      </c>
      <c r="C12" s="60"/>
      <c r="D12" s="60">
        <v>15.6</v>
      </c>
      <c r="E12" s="60">
        <v>13.6</v>
      </c>
      <c r="F12" s="60">
        <v>8.5</v>
      </c>
      <c r="G12" s="60">
        <v>11</v>
      </c>
      <c r="H12" s="60">
        <v>20.100000000000001</v>
      </c>
      <c r="I12" s="60">
        <v>3.2</v>
      </c>
      <c r="J12" s="60"/>
      <c r="K12" s="60"/>
      <c r="L12" s="60">
        <v>20</v>
      </c>
      <c r="M12" s="60">
        <v>19.7</v>
      </c>
      <c r="N12" s="60"/>
      <c r="O12" s="60"/>
      <c r="P12" s="60">
        <v>19.8</v>
      </c>
      <c r="Q12" s="60"/>
      <c r="R12" s="60">
        <v>19.399999999999999</v>
      </c>
      <c r="S12" s="60">
        <v>20.3</v>
      </c>
      <c r="T12" s="60">
        <v>13.2</v>
      </c>
      <c r="U12" s="60">
        <v>3.3</v>
      </c>
      <c r="V12" s="60">
        <v>5.2</v>
      </c>
      <c r="W12" s="60"/>
      <c r="X12" s="60">
        <v>19.100000000000001</v>
      </c>
      <c r="Y12" s="60">
        <v>19.399999999999999</v>
      </c>
      <c r="Z12" s="60">
        <v>9.9</v>
      </c>
      <c r="AA12" s="60">
        <v>6</v>
      </c>
      <c r="AB12" s="60">
        <v>98.2</v>
      </c>
      <c r="AC12" s="60"/>
      <c r="AD12" s="60"/>
      <c r="AE12" s="60">
        <v>4.2</v>
      </c>
      <c r="AF12" s="60">
        <v>138</v>
      </c>
      <c r="AG12" s="60"/>
      <c r="AH12" s="60"/>
      <c r="AI12" s="60">
        <v>20.9</v>
      </c>
      <c r="AJ12" s="60">
        <v>7.7</v>
      </c>
      <c r="AK12" s="60">
        <v>20.399999999999999</v>
      </c>
      <c r="AL12" s="60">
        <v>20.399999999999999</v>
      </c>
      <c r="AM12" s="60">
        <v>20</v>
      </c>
      <c r="AN12" s="60">
        <v>7</v>
      </c>
      <c r="AO12" s="60"/>
      <c r="AP12" s="60">
        <v>1.6</v>
      </c>
      <c r="AQ12" s="60">
        <v>1.8</v>
      </c>
      <c r="AR12" s="60"/>
      <c r="AS12" s="60">
        <v>3.5</v>
      </c>
      <c r="AT12" s="60">
        <v>18.5</v>
      </c>
      <c r="AU12" s="60"/>
      <c r="AV12" s="60"/>
      <c r="AW12" s="60"/>
      <c r="AX12" s="60"/>
      <c r="AY12" s="60"/>
      <c r="AZ12" s="60">
        <v>3.2</v>
      </c>
      <c r="BA12" s="60"/>
      <c r="BB12" s="60"/>
      <c r="BC12" s="60"/>
      <c r="BD12" s="60">
        <v>5.5</v>
      </c>
      <c r="BE12" s="60">
        <v>10</v>
      </c>
      <c r="BF12" s="60">
        <v>46.3</v>
      </c>
      <c r="BG12" s="60">
        <v>61.5</v>
      </c>
      <c r="BH12" s="60">
        <v>0.6</v>
      </c>
      <c r="BI12" s="60"/>
      <c r="BJ12" s="60"/>
      <c r="BK12" s="60"/>
      <c r="BL12" s="60"/>
      <c r="BM12" s="60">
        <v>25.1</v>
      </c>
      <c r="BN12" s="60">
        <v>68.400000000000006</v>
      </c>
      <c r="BO12" s="60">
        <v>4.8</v>
      </c>
      <c r="BP12" s="60">
        <v>3</v>
      </c>
      <c r="BQ12" s="60">
        <v>2.4</v>
      </c>
      <c r="BR12" s="60">
        <v>1.1000000000000001</v>
      </c>
      <c r="BS12" s="60"/>
      <c r="BT12" s="60">
        <v>2.1</v>
      </c>
      <c r="BU12" s="60">
        <v>20</v>
      </c>
      <c r="BV12" s="60">
        <v>5.4</v>
      </c>
      <c r="BW12" s="60">
        <v>20</v>
      </c>
      <c r="BX12" s="60"/>
      <c r="BY12" s="60">
        <v>20.5</v>
      </c>
      <c r="BZ12" s="61">
        <v>909.4</v>
      </c>
    </row>
    <row r="13" spans="1:78" x14ac:dyDescent="0.35">
      <c r="A13" s="1"/>
      <c r="B13" s="48" t="s">
        <v>1061</v>
      </c>
      <c r="C13" s="60"/>
      <c r="D13" s="60">
        <v>16.3</v>
      </c>
      <c r="E13" s="60">
        <v>13.6</v>
      </c>
      <c r="F13" s="60">
        <v>8</v>
      </c>
      <c r="G13" s="60">
        <v>10.9</v>
      </c>
      <c r="H13" s="60">
        <v>20.100000000000001</v>
      </c>
      <c r="I13" s="60">
        <v>3.2</v>
      </c>
      <c r="J13" s="60"/>
      <c r="K13" s="60"/>
      <c r="L13" s="60">
        <v>20.7</v>
      </c>
      <c r="M13" s="60">
        <v>19.399999999999999</v>
      </c>
      <c r="N13" s="60"/>
      <c r="O13" s="60"/>
      <c r="P13" s="60">
        <v>19.899999999999999</v>
      </c>
      <c r="Q13" s="60"/>
      <c r="R13" s="60">
        <v>19.3</v>
      </c>
      <c r="S13" s="60">
        <v>20.3</v>
      </c>
      <c r="T13" s="60">
        <v>13.2</v>
      </c>
      <c r="U13" s="60">
        <v>3.2</v>
      </c>
      <c r="V13" s="60">
        <v>5.2</v>
      </c>
      <c r="W13" s="60"/>
      <c r="X13" s="60">
        <v>19.100000000000001</v>
      </c>
      <c r="Y13" s="60">
        <v>19.399999999999999</v>
      </c>
      <c r="Z13" s="60">
        <v>11.8</v>
      </c>
      <c r="AA13" s="60">
        <v>11</v>
      </c>
      <c r="AB13" s="60">
        <v>96.3</v>
      </c>
      <c r="AC13" s="60"/>
      <c r="AD13" s="60"/>
      <c r="AE13" s="60">
        <v>3.4</v>
      </c>
      <c r="AF13" s="60">
        <v>132.6</v>
      </c>
      <c r="AG13" s="60"/>
      <c r="AH13" s="60"/>
      <c r="AI13" s="60">
        <v>20.9</v>
      </c>
      <c r="AJ13" s="60">
        <v>7.7</v>
      </c>
      <c r="AK13" s="60">
        <v>20.399999999999999</v>
      </c>
      <c r="AL13" s="60">
        <v>20.399999999999999</v>
      </c>
      <c r="AM13" s="60">
        <v>20</v>
      </c>
      <c r="AN13" s="60">
        <v>7.1</v>
      </c>
      <c r="AO13" s="60"/>
      <c r="AP13" s="60">
        <v>1.8</v>
      </c>
      <c r="AQ13" s="60">
        <v>2</v>
      </c>
      <c r="AR13" s="60"/>
      <c r="AS13" s="60">
        <v>3.5</v>
      </c>
      <c r="AT13" s="60">
        <v>18.5</v>
      </c>
      <c r="AU13" s="60"/>
      <c r="AV13" s="60"/>
      <c r="AW13" s="60"/>
      <c r="AX13" s="60"/>
      <c r="AY13" s="60"/>
      <c r="AZ13" s="60">
        <v>3.6</v>
      </c>
      <c r="BA13" s="60"/>
      <c r="BB13" s="60"/>
      <c r="BC13" s="60"/>
      <c r="BD13" s="60">
        <v>5.7</v>
      </c>
      <c r="BE13" s="60">
        <v>9.9</v>
      </c>
      <c r="BF13" s="60">
        <v>53.6</v>
      </c>
      <c r="BG13" s="60">
        <v>62.2</v>
      </c>
      <c r="BH13" s="60">
        <v>0.6</v>
      </c>
      <c r="BI13" s="60"/>
      <c r="BJ13" s="60"/>
      <c r="BK13" s="60"/>
      <c r="BL13" s="60"/>
      <c r="BM13" s="60">
        <v>22</v>
      </c>
      <c r="BN13" s="60">
        <v>63.3</v>
      </c>
      <c r="BO13" s="60">
        <v>4.8</v>
      </c>
      <c r="BP13" s="60">
        <v>3</v>
      </c>
      <c r="BQ13" s="60">
        <v>2.4</v>
      </c>
      <c r="BR13" s="60">
        <v>1.1000000000000001</v>
      </c>
      <c r="BS13" s="60"/>
      <c r="BT13" s="60">
        <v>2.1</v>
      </c>
      <c r="BU13" s="60">
        <v>20</v>
      </c>
      <c r="BV13" s="60">
        <v>5.5</v>
      </c>
      <c r="BW13" s="60">
        <v>20</v>
      </c>
      <c r="BX13" s="60"/>
      <c r="BY13" s="60">
        <v>20.399999999999999</v>
      </c>
      <c r="BZ13" s="61">
        <v>909.4</v>
      </c>
    </row>
    <row r="14" spans="1:78" x14ac:dyDescent="0.35">
      <c r="A14" s="1"/>
      <c r="B14" s="48" t="s">
        <v>1062</v>
      </c>
      <c r="C14" s="60"/>
      <c r="D14" s="60">
        <v>15.5</v>
      </c>
      <c r="E14" s="60">
        <v>13.6</v>
      </c>
      <c r="F14" s="60">
        <v>7.3</v>
      </c>
      <c r="G14" s="60">
        <v>11</v>
      </c>
      <c r="H14" s="60">
        <v>20.100000000000001</v>
      </c>
      <c r="I14" s="60">
        <v>3.2</v>
      </c>
      <c r="J14" s="60"/>
      <c r="K14" s="60"/>
      <c r="L14" s="60">
        <v>20.6</v>
      </c>
      <c r="M14" s="60">
        <v>19.3</v>
      </c>
      <c r="N14" s="60"/>
      <c r="O14" s="60"/>
      <c r="P14" s="60">
        <v>19.8</v>
      </c>
      <c r="Q14" s="60"/>
      <c r="R14" s="60">
        <v>18.899999999999999</v>
      </c>
      <c r="S14" s="60">
        <v>20.2</v>
      </c>
      <c r="T14" s="60">
        <v>13.2</v>
      </c>
      <c r="U14" s="60">
        <v>3.2</v>
      </c>
      <c r="V14" s="60">
        <v>5.2</v>
      </c>
      <c r="W14" s="60"/>
      <c r="X14" s="60">
        <v>19.100000000000001</v>
      </c>
      <c r="Y14" s="60">
        <v>19.399999999999999</v>
      </c>
      <c r="Z14" s="60">
        <v>14.3</v>
      </c>
      <c r="AA14" s="60">
        <v>10.9</v>
      </c>
      <c r="AB14" s="60">
        <v>97.8</v>
      </c>
      <c r="AC14" s="60"/>
      <c r="AD14" s="60"/>
      <c r="AE14" s="60">
        <v>1.1000000000000001</v>
      </c>
      <c r="AF14" s="60">
        <v>120.1</v>
      </c>
      <c r="AG14" s="60"/>
      <c r="AH14" s="60"/>
      <c r="AI14" s="60">
        <v>20.9</v>
      </c>
      <c r="AJ14" s="60">
        <v>7.7</v>
      </c>
      <c r="AK14" s="60">
        <v>20.399999999999999</v>
      </c>
      <c r="AL14" s="60">
        <v>20.399999999999999</v>
      </c>
      <c r="AM14" s="60">
        <v>20</v>
      </c>
      <c r="AN14" s="60">
        <v>7</v>
      </c>
      <c r="AO14" s="60"/>
      <c r="AP14" s="60">
        <v>2.6</v>
      </c>
      <c r="AQ14" s="60">
        <v>2.1</v>
      </c>
      <c r="AR14" s="60"/>
      <c r="AS14" s="60">
        <v>3.6</v>
      </c>
      <c r="AT14" s="60">
        <v>18.5</v>
      </c>
      <c r="AU14" s="60"/>
      <c r="AV14" s="60"/>
      <c r="AW14" s="60"/>
      <c r="AX14" s="60"/>
      <c r="AY14" s="60"/>
      <c r="AZ14" s="60">
        <v>3.5</v>
      </c>
      <c r="BA14" s="60"/>
      <c r="BB14" s="60"/>
      <c r="BC14" s="60"/>
      <c r="BD14" s="60">
        <v>5.6</v>
      </c>
      <c r="BE14" s="60">
        <v>9.9</v>
      </c>
      <c r="BF14" s="60">
        <v>37.200000000000003</v>
      </c>
      <c r="BG14" s="60">
        <v>46.9</v>
      </c>
      <c r="BH14" s="60">
        <v>0.6</v>
      </c>
      <c r="BI14" s="60"/>
      <c r="BJ14" s="60"/>
      <c r="BK14" s="60"/>
      <c r="BL14" s="60"/>
      <c r="BM14" s="60">
        <v>23.2</v>
      </c>
      <c r="BN14" s="60">
        <v>58.8</v>
      </c>
      <c r="BO14" s="60">
        <v>4.8</v>
      </c>
      <c r="BP14" s="60">
        <v>3</v>
      </c>
      <c r="BQ14" s="60">
        <v>2.4</v>
      </c>
      <c r="BR14" s="60">
        <v>1.1000000000000001</v>
      </c>
      <c r="BS14" s="60"/>
      <c r="BT14" s="60">
        <v>2.1</v>
      </c>
      <c r="BU14" s="60">
        <v>20</v>
      </c>
      <c r="BV14" s="60">
        <v>5.3</v>
      </c>
      <c r="BW14" s="60">
        <v>20</v>
      </c>
      <c r="BX14" s="60"/>
      <c r="BY14" s="60">
        <v>20.100000000000001</v>
      </c>
      <c r="BZ14" s="61">
        <v>861.5</v>
      </c>
    </row>
    <row r="15" spans="1:78" x14ac:dyDescent="0.35">
      <c r="A15" s="1"/>
      <c r="B15" s="50" t="s">
        <v>1063</v>
      </c>
      <c r="C15" s="62"/>
      <c r="D15" s="62">
        <v>16</v>
      </c>
      <c r="E15" s="62">
        <v>13.6</v>
      </c>
      <c r="F15" s="62">
        <v>8.1</v>
      </c>
      <c r="G15" s="62">
        <v>10.7</v>
      </c>
      <c r="H15" s="62">
        <v>20.100000000000001</v>
      </c>
      <c r="I15" s="62">
        <v>3.2</v>
      </c>
      <c r="J15" s="62"/>
      <c r="K15" s="62"/>
      <c r="L15" s="62">
        <v>20.9</v>
      </c>
      <c r="M15" s="62">
        <v>19.7</v>
      </c>
      <c r="N15" s="62"/>
      <c r="O15" s="62"/>
      <c r="P15" s="62">
        <v>19.8</v>
      </c>
      <c r="Q15" s="62"/>
      <c r="R15" s="62">
        <v>19.3</v>
      </c>
      <c r="S15" s="62">
        <v>20.3</v>
      </c>
      <c r="T15" s="62">
        <v>13.2</v>
      </c>
      <c r="U15" s="62">
        <v>3.2</v>
      </c>
      <c r="V15" s="62">
        <v>5.2</v>
      </c>
      <c r="W15" s="62"/>
      <c r="X15" s="62">
        <v>19.100000000000001</v>
      </c>
      <c r="Y15" s="62">
        <v>19.3</v>
      </c>
      <c r="Z15" s="62">
        <v>14.5</v>
      </c>
      <c r="AA15" s="62">
        <v>10</v>
      </c>
      <c r="AB15" s="62">
        <v>96.7</v>
      </c>
      <c r="AC15" s="62"/>
      <c r="AD15" s="62"/>
      <c r="AE15" s="62">
        <v>2</v>
      </c>
      <c r="AF15" s="62">
        <v>96.6</v>
      </c>
      <c r="AG15" s="62"/>
      <c r="AH15" s="62"/>
      <c r="AI15" s="62">
        <v>20.9</v>
      </c>
      <c r="AJ15" s="62">
        <v>7.7</v>
      </c>
      <c r="AK15" s="62">
        <v>20.399999999999999</v>
      </c>
      <c r="AL15" s="62">
        <v>20.399999999999999</v>
      </c>
      <c r="AM15" s="62">
        <v>20</v>
      </c>
      <c r="AN15" s="62">
        <v>7.1</v>
      </c>
      <c r="AO15" s="62"/>
      <c r="AP15" s="62">
        <v>1.7</v>
      </c>
      <c r="AQ15" s="62">
        <v>1.2</v>
      </c>
      <c r="AR15" s="62"/>
      <c r="AS15" s="62">
        <v>3.6</v>
      </c>
      <c r="AT15" s="62">
        <v>18.5</v>
      </c>
      <c r="AU15" s="62"/>
      <c r="AV15" s="62"/>
      <c r="AW15" s="62"/>
      <c r="AX15" s="62"/>
      <c r="AY15" s="62"/>
      <c r="AZ15" s="62">
        <v>3.6</v>
      </c>
      <c r="BA15" s="62"/>
      <c r="BB15" s="62"/>
      <c r="BC15" s="62"/>
      <c r="BD15" s="62">
        <v>5.4</v>
      </c>
      <c r="BE15" s="62">
        <v>9.9</v>
      </c>
      <c r="BF15" s="62">
        <v>26.4</v>
      </c>
      <c r="BG15" s="62">
        <v>34.6</v>
      </c>
      <c r="BH15" s="62">
        <v>0.6</v>
      </c>
      <c r="BI15" s="62"/>
      <c r="BJ15" s="62"/>
      <c r="BK15" s="62"/>
      <c r="BL15" s="62"/>
      <c r="BM15" s="62">
        <v>22.5</v>
      </c>
      <c r="BN15" s="62">
        <v>54.5</v>
      </c>
      <c r="BO15" s="62">
        <v>4.8</v>
      </c>
      <c r="BP15" s="62">
        <v>3</v>
      </c>
      <c r="BQ15" s="62">
        <v>2.4</v>
      </c>
      <c r="BR15" s="62">
        <v>1.1000000000000001</v>
      </c>
      <c r="BS15" s="62"/>
      <c r="BT15" s="62">
        <v>2.1</v>
      </c>
      <c r="BU15" s="62">
        <v>20</v>
      </c>
      <c r="BV15" s="62">
        <v>5.3</v>
      </c>
      <c r="BW15" s="62">
        <v>20</v>
      </c>
      <c r="BX15" s="62"/>
      <c r="BY15" s="62">
        <v>20.5</v>
      </c>
      <c r="BZ15" s="63">
        <v>809.7</v>
      </c>
    </row>
    <row r="16" spans="1:78" x14ac:dyDescent="0.35">
      <c r="A16" s="1"/>
      <c r="B16" s="44" t="s">
        <v>1064</v>
      </c>
      <c r="C16" s="58"/>
      <c r="D16" s="58">
        <v>16.399999999999999</v>
      </c>
      <c r="E16" s="58">
        <v>14.1</v>
      </c>
      <c r="F16" s="58">
        <v>8.8000000000000007</v>
      </c>
      <c r="G16" s="58">
        <v>10.199999999999999</v>
      </c>
      <c r="H16" s="58">
        <v>20.100000000000001</v>
      </c>
      <c r="I16" s="58">
        <v>3.2</v>
      </c>
      <c r="J16" s="58"/>
      <c r="K16" s="58"/>
      <c r="L16" s="58">
        <v>20.3</v>
      </c>
      <c r="M16" s="58">
        <v>19.7</v>
      </c>
      <c r="N16" s="58"/>
      <c r="O16" s="58"/>
      <c r="P16" s="58">
        <v>19.8</v>
      </c>
      <c r="Q16" s="58"/>
      <c r="R16" s="58">
        <v>19.2</v>
      </c>
      <c r="S16" s="58">
        <v>20.100000000000001</v>
      </c>
      <c r="T16" s="58">
        <v>13.1</v>
      </c>
      <c r="U16" s="58">
        <v>3.2</v>
      </c>
      <c r="V16" s="58">
        <v>5.2</v>
      </c>
      <c r="W16" s="58"/>
      <c r="X16" s="58">
        <v>19.100000000000001</v>
      </c>
      <c r="Y16" s="58">
        <v>19.5</v>
      </c>
      <c r="Z16" s="58">
        <v>10.6</v>
      </c>
      <c r="AA16" s="58">
        <v>5.4</v>
      </c>
      <c r="AB16" s="58">
        <v>92.6</v>
      </c>
      <c r="AC16" s="58"/>
      <c r="AD16" s="58"/>
      <c r="AE16" s="58">
        <v>2.4</v>
      </c>
      <c r="AF16" s="58">
        <v>97.5</v>
      </c>
      <c r="AG16" s="58"/>
      <c r="AH16" s="58"/>
      <c r="AI16" s="58">
        <v>20.9</v>
      </c>
      <c r="AJ16" s="58">
        <v>7.7</v>
      </c>
      <c r="AK16" s="58">
        <v>20.399999999999999</v>
      </c>
      <c r="AL16" s="58">
        <v>20.399999999999999</v>
      </c>
      <c r="AM16" s="58">
        <v>20</v>
      </c>
      <c r="AN16" s="58">
        <v>7</v>
      </c>
      <c r="AO16" s="58"/>
      <c r="AP16" s="58">
        <v>2</v>
      </c>
      <c r="AQ16" s="58">
        <v>1.1000000000000001</v>
      </c>
      <c r="AR16" s="58"/>
      <c r="AS16" s="58">
        <v>3.5</v>
      </c>
      <c r="AT16" s="58">
        <v>18.5</v>
      </c>
      <c r="AU16" s="58"/>
      <c r="AV16" s="58"/>
      <c r="AW16" s="58"/>
      <c r="AX16" s="58"/>
      <c r="AY16" s="58"/>
      <c r="AZ16" s="58">
        <v>3.6</v>
      </c>
      <c r="BA16" s="58"/>
      <c r="BB16" s="58"/>
      <c r="BC16" s="58"/>
      <c r="BD16" s="58">
        <v>5.6</v>
      </c>
      <c r="BE16" s="58">
        <v>9.9</v>
      </c>
      <c r="BF16" s="58">
        <v>26.7</v>
      </c>
      <c r="BG16" s="58">
        <v>30.7</v>
      </c>
      <c r="BH16" s="58">
        <v>0.6</v>
      </c>
      <c r="BI16" s="58"/>
      <c r="BJ16" s="58"/>
      <c r="BK16" s="58"/>
      <c r="BL16" s="58"/>
      <c r="BM16" s="58">
        <v>21.2</v>
      </c>
      <c r="BN16" s="58">
        <v>51.8</v>
      </c>
      <c r="BO16" s="58">
        <v>4.8</v>
      </c>
      <c r="BP16" s="58">
        <v>3</v>
      </c>
      <c r="BQ16" s="58">
        <v>2.4</v>
      </c>
      <c r="BR16" s="58">
        <v>1.1000000000000001</v>
      </c>
      <c r="BS16" s="58"/>
      <c r="BT16" s="58">
        <v>2.1</v>
      </c>
      <c r="BU16" s="58">
        <v>20</v>
      </c>
      <c r="BV16" s="58">
        <v>5.3</v>
      </c>
      <c r="BW16" s="58">
        <v>20</v>
      </c>
      <c r="BX16" s="58"/>
      <c r="BY16" s="58">
        <v>20.3</v>
      </c>
      <c r="BZ16" s="59">
        <v>791.1</v>
      </c>
    </row>
    <row r="17" spans="1:78" x14ac:dyDescent="0.35">
      <c r="A17" s="1"/>
      <c r="B17" s="48" t="s">
        <v>1065</v>
      </c>
      <c r="C17" s="60"/>
      <c r="D17" s="60">
        <v>17</v>
      </c>
      <c r="E17" s="60">
        <v>14.1</v>
      </c>
      <c r="F17" s="60">
        <v>7.5</v>
      </c>
      <c r="G17" s="60">
        <v>10.199999999999999</v>
      </c>
      <c r="H17" s="60">
        <v>20.100000000000001</v>
      </c>
      <c r="I17" s="60">
        <v>3.2</v>
      </c>
      <c r="J17" s="60"/>
      <c r="K17" s="60"/>
      <c r="L17" s="60">
        <v>19.100000000000001</v>
      </c>
      <c r="M17" s="60">
        <v>19.7</v>
      </c>
      <c r="N17" s="60"/>
      <c r="O17" s="60"/>
      <c r="P17" s="60">
        <v>19.899999999999999</v>
      </c>
      <c r="Q17" s="60"/>
      <c r="R17" s="60">
        <v>19.100000000000001</v>
      </c>
      <c r="S17" s="60">
        <v>20.2</v>
      </c>
      <c r="T17" s="60">
        <v>13.2</v>
      </c>
      <c r="U17" s="60">
        <v>3.2</v>
      </c>
      <c r="V17" s="60">
        <v>5.0999999999999996</v>
      </c>
      <c r="W17" s="60"/>
      <c r="X17" s="60">
        <v>19</v>
      </c>
      <c r="Y17" s="60">
        <v>19.5</v>
      </c>
      <c r="Z17" s="60">
        <v>5.0999999999999996</v>
      </c>
      <c r="AA17" s="60">
        <v>4.9000000000000004</v>
      </c>
      <c r="AB17" s="60">
        <v>80</v>
      </c>
      <c r="AC17" s="60"/>
      <c r="AD17" s="60"/>
      <c r="AE17" s="60">
        <v>1.7</v>
      </c>
      <c r="AF17" s="60">
        <v>97.2</v>
      </c>
      <c r="AG17" s="60"/>
      <c r="AH17" s="60"/>
      <c r="AI17" s="60">
        <v>20.9</v>
      </c>
      <c r="AJ17" s="60">
        <v>7.7</v>
      </c>
      <c r="AK17" s="60">
        <v>20.399999999999999</v>
      </c>
      <c r="AL17" s="60">
        <v>20.399999999999999</v>
      </c>
      <c r="AM17" s="60">
        <v>20</v>
      </c>
      <c r="AN17" s="60">
        <v>7</v>
      </c>
      <c r="AO17" s="60"/>
      <c r="AP17" s="60">
        <v>2.2999999999999998</v>
      </c>
      <c r="AQ17" s="60">
        <v>1.9</v>
      </c>
      <c r="AR17" s="60"/>
      <c r="AS17" s="60">
        <v>3.5</v>
      </c>
      <c r="AT17" s="60">
        <v>18.5</v>
      </c>
      <c r="AU17" s="60"/>
      <c r="AV17" s="60"/>
      <c r="AW17" s="60"/>
      <c r="AX17" s="60"/>
      <c r="AY17" s="60"/>
      <c r="AZ17" s="60">
        <v>3.6</v>
      </c>
      <c r="BA17" s="60"/>
      <c r="BB17" s="60"/>
      <c r="BC17" s="60"/>
      <c r="BD17" s="60">
        <v>5.6</v>
      </c>
      <c r="BE17" s="60">
        <v>9.9</v>
      </c>
      <c r="BF17" s="60">
        <v>33</v>
      </c>
      <c r="BG17" s="60">
        <v>36.299999999999997</v>
      </c>
      <c r="BH17" s="60">
        <v>0.6</v>
      </c>
      <c r="BI17" s="60"/>
      <c r="BJ17" s="60"/>
      <c r="BK17" s="60"/>
      <c r="BL17" s="60"/>
      <c r="BM17" s="60">
        <v>18.399999999999999</v>
      </c>
      <c r="BN17" s="60">
        <v>44.3</v>
      </c>
      <c r="BO17" s="60">
        <v>4.8</v>
      </c>
      <c r="BP17" s="60">
        <v>3</v>
      </c>
      <c r="BQ17" s="60">
        <v>2.4</v>
      </c>
      <c r="BR17" s="60">
        <v>1.1000000000000001</v>
      </c>
      <c r="BS17" s="60"/>
      <c r="BT17" s="60">
        <v>2.1</v>
      </c>
      <c r="BU17" s="60">
        <v>20</v>
      </c>
      <c r="BV17" s="60">
        <v>5.3</v>
      </c>
      <c r="BW17" s="60">
        <v>20</v>
      </c>
      <c r="BX17" s="60"/>
      <c r="BY17" s="60">
        <v>20.2</v>
      </c>
      <c r="BZ17" s="61">
        <v>772.2</v>
      </c>
    </row>
    <row r="18" spans="1:78" x14ac:dyDescent="0.35">
      <c r="A18" s="1"/>
      <c r="B18" s="48" t="s">
        <v>1066</v>
      </c>
      <c r="C18" s="60"/>
      <c r="D18" s="60">
        <v>17.100000000000001</v>
      </c>
      <c r="E18" s="60">
        <v>14.1</v>
      </c>
      <c r="F18" s="60">
        <v>8.6</v>
      </c>
      <c r="G18" s="60">
        <v>10.7</v>
      </c>
      <c r="H18" s="60">
        <v>20.100000000000001</v>
      </c>
      <c r="I18" s="60">
        <v>3.2</v>
      </c>
      <c r="J18" s="60"/>
      <c r="K18" s="60"/>
      <c r="L18" s="60">
        <v>20.100000000000001</v>
      </c>
      <c r="M18" s="60">
        <v>19.7</v>
      </c>
      <c r="N18" s="60"/>
      <c r="O18" s="60"/>
      <c r="P18" s="60">
        <v>19.8</v>
      </c>
      <c r="Q18" s="60"/>
      <c r="R18" s="60">
        <v>19.600000000000001</v>
      </c>
      <c r="S18" s="60">
        <v>20.3</v>
      </c>
      <c r="T18" s="60">
        <v>13.1</v>
      </c>
      <c r="U18" s="60">
        <v>3.2</v>
      </c>
      <c r="V18" s="60">
        <v>5.0999999999999996</v>
      </c>
      <c r="W18" s="60"/>
      <c r="X18" s="60">
        <v>19.100000000000001</v>
      </c>
      <c r="Y18" s="60">
        <v>19.399999999999999</v>
      </c>
      <c r="Z18" s="60">
        <v>2.6</v>
      </c>
      <c r="AA18" s="60">
        <v>5.6</v>
      </c>
      <c r="AB18" s="60">
        <v>85</v>
      </c>
      <c r="AC18" s="60"/>
      <c r="AD18" s="60"/>
      <c r="AE18" s="60">
        <v>2.2999999999999998</v>
      </c>
      <c r="AF18" s="60">
        <v>69</v>
      </c>
      <c r="AG18" s="60"/>
      <c r="AH18" s="60"/>
      <c r="AI18" s="60">
        <v>20.9</v>
      </c>
      <c r="AJ18" s="60">
        <v>7.7</v>
      </c>
      <c r="AK18" s="60">
        <v>20.399999999999999</v>
      </c>
      <c r="AL18" s="60">
        <v>20.399999999999999</v>
      </c>
      <c r="AM18" s="60">
        <v>20</v>
      </c>
      <c r="AN18" s="60">
        <v>7</v>
      </c>
      <c r="AO18" s="60"/>
      <c r="AP18" s="60">
        <v>2.6</v>
      </c>
      <c r="AQ18" s="60">
        <v>2.2000000000000002</v>
      </c>
      <c r="AR18" s="60"/>
      <c r="AS18" s="60">
        <v>3.4</v>
      </c>
      <c r="AT18" s="60">
        <v>18.600000000000001</v>
      </c>
      <c r="AU18" s="60"/>
      <c r="AV18" s="60"/>
      <c r="AW18" s="60"/>
      <c r="AX18" s="60"/>
      <c r="AY18" s="60"/>
      <c r="AZ18" s="60">
        <v>3.6</v>
      </c>
      <c r="BA18" s="60"/>
      <c r="BB18" s="60"/>
      <c r="BC18" s="60"/>
      <c r="BD18" s="60">
        <v>5.5</v>
      </c>
      <c r="BE18" s="60">
        <v>9.9</v>
      </c>
      <c r="BF18" s="60">
        <v>28.9</v>
      </c>
      <c r="BG18" s="60">
        <v>41</v>
      </c>
      <c r="BH18" s="60">
        <v>0.6</v>
      </c>
      <c r="BI18" s="60"/>
      <c r="BJ18" s="60"/>
      <c r="BK18" s="60"/>
      <c r="BL18" s="60"/>
      <c r="BM18" s="60">
        <v>18.3</v>
      </c>
      <c r="BN18" s="60">
        <v>41.6</v>
      </c>
      <c r="BO18" s="60">
        <v>4.8</v>
      </c>
      <c r="BP18" s="60">
        <v>3</v>
      </c>
      <c r="BQ18" s="60">
        <v>2.4</v>
      </c>
      <c r="BR18" s="60">
        <v>1.1000000000000001</v>
      </c>
      <c r="BS18" s="60"/>
      <c r="BT18" s="60">
        <v>2.1</v>
      </c>
      <c r="BU18" s="60">
        <v>20</v>
      </c>
      <c r="BV18" s="60">
        <v>5.3</v>
      </c>
      <c r="BW18" s="60">
        <v>20</v>
      </c>
      <c r="BX18" s="60"/>
      <c r="BY18" s="60">
        <v>20.6</v>
      </c>
      <c r="BZ18" s="61">
        <v>749.6</v>
      </c>
    </row>
    <row r="19" spans="1:78" x14ac:dyDescent="0.35">
      <c r="A19" s="1"/>
      <c r="B19" s="48" t="s">
        <v>1067</v>
      </c>
      <c r="C19" s="60"/>
      <c r="D19" s="60">
        <v>16.600000000000001</v>
      </c>
      <c r="E19" s="60">
        <v>14.1</v>
      </c>
      <c r="F19" s="60">
        <v>7.7</v>
      </c>
      <c r="G19" s="60">
        <v>10</v>
      </c>
      <c r="H19" s="60">
        <v>20.100000000000001</v>
      </c>
      <c r="I19" s="60">
        <v>3.2</v>
      </c>
      <c r="J19" s="60"/>
      <c r="K19" s="60"/>
      <c r="L19" s="60">
        <v>19.3</v>
      </c>
      <c r="M19" s="60">
        <v>19.7</v>
      </c>
      <c r="N19" s="60"/>
      <c r="O19" s="60"/>
      <c r="P19" s="60">
        <v>19.8</v>
      </c>
      <c r="Q19" s="60"/>
      <c r="R19" s="60">
        <v>19.8</v>
      </c>
      <c r="S19" s="60">
        <v>20.3</v>
      </c>
      <c r="T19" s="60">
        <v>13.1</v>
      </c>
      <c r="U19" s="60">
        <v>3.2</v>
      </c>
      <c r="V19" s="60">
        <v>5.2</v>
      </c>
      <c r="W19" s="60"/>
      <c r="X19" s="60">
        <v>19.100000000000001</v>
      </c>
      <c r="Y19" s="60">
        <v>19.399999999999999</v>
      </c>
      <c r="Z19" s="60">
        <v>0.2</v>
      </c>
      <c r="AA19" s="60">
        <v>9.6</v>
      </c>
      <c r="AB19" s="60">
        <v>82.8</v>
      </c>
      <c r="AC19" s="60"/>
      <c r="AD19" s="60"/>
      <c r="AE19" s="60">
        <v>0.5</v>
      </c>
      <c r="AF19" s="60">
        <v>41.8</v>
      </c>
      <c r="AG19" s="60">
        <v>0.2</v>
      </c>
      <c r="AH19" s="60"/>
      <c r="AI19" s="60">
        <v>20.9</v>
      </c>
      <c r="AJ19" s="60">
        <v>7.7</v>
      </c>
      <c r="AK19" s="60">
        <v>20.399999999999999</v>
      </c>
      <c r="AL19" s="60">
        <v>20.399999999999999</v>
      </c>
      <c r="AM19" s="60">
        <v>20</v>
      </c>
      <c r="AN19" s="60">
        <v>7</v>
      </c>
      <c r="AO19" s="60"/>
      <c r="AP19" s="60">
        <v>2.6</v>
      </c>
      <c r="AQ19" s="60">
        <v>2.1</v>
      </c>
      <c r="AR19" s="60"/>
      <c r="AS19" s="60">
        <v>3.4</v>
      </c>
      <c r="AT19" s="60">
        <v>18.600000000000001</v>
      </c>
      <c r="AU19" s="60"/>
      <c r="AV19" s="60">
        <v>2.6</v>
      </c>
      <c r="AW19" s="60">
        <v>1.6</v>
      </c>
      <c r="AX19" s="60">
        <v>0.78</v>
      </c>
      <c r="AY19" s="60"/>
      <c r="AZ19" s="60">
        <v>3.6</v>
      </c>
      <c r="BA19" s="60"/>
      <c r="BB19" s="60"/>
      <c r="BC19" s="60"/>
      <c r="BD19" s="60">
        <v>5.5</v>
      </c>
      <c r="BE19" s="60">
        <v>9.9</v>
      </c>
      <c r="BF19" s="60">
        <v>24.3</v>
      </c>
      <c r="BG19" s="60">
        <v>45.1</v>
      </c>
      <c r="BH19" s="60">
        <v>0.6</v>
      </c>
      <c r="BI19" s="60">
        <v>1.1000000000000001</v>
      </c>
      <c r="BJ19" s="60">
        <v>1.4</v>
      </c>
      <c r="BK19" s="60"/>
      <c r="BL19" s="60"/>
      <c r="BM19" s="60">
        <v>20.100000000000001</v>
      </c>
      <c r="BN19" s="60">
        <v>30.2</v>
      </c>
      <c r="BO19" s="60">
        <v>4.8</v>
      </c>
      <c r="BP19" s="60">
        <v>3</v>
      </c>
      <c r="BQ19" s="60">
        <v>2.4</v>
      </c>
      <c r="BR19" s="60">
        <v>1.1000000000000001</v>
      </c>
      <c r="BS19" s="60"/>
      <c r="BT19" s="60">
        <v>2.1</v>
      </c>
      <c r="BU19" s="60">
        <v>20</v>
      </c>
      <c r="BV19" s="60">
        <v>5.3</v>
      </c>
      <c r="BW19" s="60">
        <v>20</v>
      </c>
      <c r="BX19" s="60">
        <v>2.2000000000000002</v>
      </c>
      <c r="BY19" s="60">
        <v>20.399999999999999</v>
      </c>
      <c r="BZ19" s="61">
        <v>716.88</v>
      </c>
    </row>
    <row r="20" spans="1:78" x14ac:dyDescent="0.35">
      <c r="A20" s="1"/>
      <c r="B20" s="48" t="s">
        <v>1068</v>
      </c>
      <c r="C20" s="60"/>
      <c r="D20" s="60">
        <v>16</v>
      </c>
      <c r="E20" s="60">
        <v>14.1</v>
      </c>
      <c r="F20" s="60">
        <v>7.6</v>
      </c>
      <c r="G20" s="60">
        <v>10</v>
      </c>
      <c r="H20" s="60">
        <v>20.100000000000001</v>
      </c>
      <c r="I20" s="60">
        <v>3.2</v>
      </c>
      <c r="J20" s="60"/>
      <c r="K20" s="60"/>
      <c r="L20" s="60">
        <v>19.899999999999999</v>
      </c>
      <c r="M20" s="60">
        <v>19.7</v>
      </c>
      <c r="N20" s="60">
        <v>0.1</v>
      </c>
      <c r="O20" s="60"/>
      <c r="P20" s="60">
        <v>19.8</v>
      </c>
      <c r="Q20" s="60"/>
      <c r="R20" s="60">
        <v>19.899999999999999</v>
      </c>
      <c r="S20" s="60">
        <v>20.2</v>
      </c>
      <c r="T20" s="60">
        <v>13.2</v>
      </c>
      <c r="U20" s="60">
        <v>3.2</v>
      </c>
      <c r="V20" s="60">
        <v>5.2</v>
      </c>
      <c r="W20" s="60"/>
      <c r="X20" s="60">
        <v>19.100000000000001</v>
      </c>
      <c r="Y20" s="60">
        <v>19.3</v>
      </c>
      <c r="Z20" s="60">
        <v>0.1</v>
      </c>
      <c r="AA20" s="60">
        <v>11.5</v>
      </c>
      <c r="AB20" s="60">
        <v>90.3</v>
      </c>
      <c r="AC20" s="60"/>
      <c r="AD20" s="60"/>
      <c r="AE20" s="60"/>
      <c r="AF20" s="60">
        <v>34</v>
      </c>
      <c r="AG20" s="60">
        <v>5.3</v>
      </c>
      <c r="AH20" s="60"/>
      <c r="AI20" s="60">
        <v>20.9</v>
      </c>
      <c r="AJ20" s="60">
        <v>7.8</v>
      </c>
      <c r="AK20" s="60">
        <v>20.399999999999999</v>
      </c>
      <c r="AL20" s="60">
        <v>20.399999999999999</v>
      </c>
      <c r="AM20" s="60">
        <v>20</v>
      </c>
      <c r="AN20" s="60">
        <v>7.3</v>
      </c>
      <c r="AO20" s="60">
        <v>12</v>
      </c>
      <c r="AP20" s="60">
        <v>2.1</v>
      </c>
      <c r="AQ20" s="60">
        <v>1.6</v>
      </c>
      <c r="AR20" s="60"/>
      <c r="AS20" s="60">
        <v>3.4</v>
      </c>
      <c r="AT20" s="60">
        <v>18.5</v>
      </c>
      <c r="AU20" s="60"/>
      <c r="AV20" s="60">
        <v>24.7</v>
      </c>
      <c r="AW20" s="60">
        <v>25.9</v>
      </c>
      <c r="AX20" s="60">
        <v>13.28</v>
      </c>
      <c r="AY20" s="60"/>
      <c r="AZ20" s="60">
        <v>3.6</v>
      </c>
      <c r="BA20" s="60">
        <v>1.1000000000000001</v>
      </c>
      <c r="BB20" s="60"/>
      <c r="BC20" s="60">
        <v>2.5</v>
      </c>
      <c r="BD20" s="60">
        <v>5.6</v>
      </c>
      <c r="BE20" s="60">
        <v>9.8000000000000007</v>
      </c>
      <c r="BF20" s="60">
        <v>16.7</v>
      </c>
      <c r="BG20" s="60">
        <v>29.6</v>
      </c>
      <c r="BH20" s="60">
        <v>0.6</v>
      </c>
      <c r="BI20" s="60">
        <v>16.600000000000001</v>
      </c>
      <c r="BJ20" s="60">
        <v>26.1</v>
      </c>
      <c r="BK20" s="60"/>
      <c r="BL20" s="60">
        <v>1.6</v>
      </c>
      <c r="BM20" s="60">
        <v>18.8</v>
      </c>
      <c r="BN20" s="60">
        <v>25.6</v>
      </c>
      <c r="BO20" s="60">
        <v>4.8</v>
      </c>
      <c r="BP20" s="60">
        <v>2.9</v>
      </c>
      <c r="BQ20" s="60">
        <v>2.4</v>
      </c>
      <c r="BR20" s="60">
        <v>1.1000000000000001</v>
      </c>
      <c r="BS20" s="60">
        <v>0.9</v>
      </c>
      <c r="BT20" s="60">
        <v>2.1</v>
      </c>
      <c r="BU20" s="60">
        <v>20</v>
      </c>
      <c r="BV20" s="60">
        <v>5.3</v>
      </c>
      <c r="BW20" s="60">
        <v>20</v>
      </c>
      <c r="BX20" s="60">
        <v>9.3000000000000007</v>
      </c>
      <c r="BY20" s="60">
        <v>20.5</v>
      </c>
      <c r="BZ20" s="61">
        <v>817.58</v>
      </c>
    </row>
    <row r="21" spans="1:78" x14ac:dyDescent="0.35">
      <c r="A21" s="1"/>
      <c r="B21" s="48" t="s">
        <v>1069</v>
      </c>
      <c r="C21" s="60"/>
      <c r="D21" s="60">
        <v>16</v>
      </c>
      <c r="E21" s="60">
        <v>14.1</v>
      </c>
      <c r="F21" s="60">
        <v>5.7</v>
      </c>
      <c r="G21" s="60">
        <v>9.6999999999999993</v>
      </c>
      <c r="H21" s="60">
        <v>20.100000000000001</v>
      </c>
      <c r="I21" s="60">
        <v>3.2</v>
      </c>
      <c r="J21" s="60"/>
      <c r="K21" s="60"/>
      <c r="L21" s="60">
        <v>20.399999999999999</v>
      </c>
      <c r="M21" s="60">
        <v>19.7</v>
      </c>
      <c r="N21" s="60"/>
      <c r="O21" s="60">
        <v>0.1</v>
      </c>
      <c r="P21" s="60">
        <v>19.8</v>
      </c>
      <c r="Q21" s="60"/>
      <c r="R21" s="60">
        <v>20.100000000000001</v>
      </c>
      <c r="S21" s="60">
        <v>20.3</v>
      </c>
      <c r="T21" s="60">
        <v>13.1</v>
      </c>
      <c r="U21" s="60"/>
      <c r="V21" s="60">
        <v>5.2</v>
      </c>
      <c r="W21" s="60"/>
      <c r="X21" s="60">
        <v>19.100000000000001</v>
      </c>
      <c r="Y21" s="60">
        <v>14.1</v>
      </c>
      <c r="Z21" s="60">
        <v>4</v>
      </c>
      <c r="AA21" s="60">
        <v>10.9</v>
      </c>
      <c r="AB21" s="60">
        <v>70.099999999999994</v>
      </c>
      <c r="AC21" s="60"/>
      <c r="AD21" s="60"/>
      <c r="AE21" s="60"/>
      <c r="AF21" s="60">
        <v>28.4</v>
      </c>
      <c r="AG21" s="60">
        <v>15.9</v>
      </c>
      <c r="AH21" s="60">
        <v>0.3</v>
      </c>
      <c r="AI21" s="60">
        <v>20.9</v>
      </c>
      <c r="AJ21" s="60">
        <v>8.1</v>
      </c>
      <c r="AK21" s="60">
        <v>20.399999999999999</v>
      </c>
      <c r="AL21" s="60">
        <v>20.399999999999999</v>
      </c>
      <c r="AM21" s="60">
        <v>20</v>
      </c>
      <c r="AN21" s="60">
        <v>5.8</v>
      </c>
      <c r="AO21" s="60">
        <v>38.700000000000003</v>
      </c>
      <c r="AP21" s="60">
        <v>2.2999999999999998</v>
      </c>
      <c r="AQ21" s="60">
        <v>1.5</v>
      </c>
      <c r="AR21" s="60"/>
      <c r="AS21" s="60">
        <v>3.4</v>
      </c>
      <c r="AT21" s="60">
        <v>18.5</v>
      </c>
      <c r="AU21" s="60"/>
      <c r="AV21" s="60">
        <v>102.9</v>
      </c>
      <c r="AW21" s="60">
        <v>64.099999999999994</v>
      </c>
      <c r="AX21" s="60">
        <v>14.37</v>
      </c>
      <c r="AY21" s="60"/>
      <c r="AZ21" s="60">
        <v>3.5</v>
      </c>
      <c r="BA21" s="60">
        <v>3.3</v>
      </c>
      <c r="BB21" s="60"/>
      <c r="BC21" s="60">
        <v>8.6999999999999993</v>
      </c>
      <c r="BD21" s="60">
        <v>5.7</v>
      </c>
      <c r="BE21" s="60">
        <v>9.9</v>
      </c>
      <c r="BF21" s="60">
        <v>5.6</v>
      </c>
      <c r="BG21" s="60">
        <v>12.6</v>
      </c>
      <c r="BH21" s="60">
        <v>0.6</v>
      </c>
      <c r="BI21" s="60">
        <v>50.6</v>
      </c>
      <c r="BJ21" s="60">
        <v>70.3</v>
      </c>
      <c r="BK21" s="60"/>
      <c r="BL21" s="60">
        <v>8.8000000000000007</v>
      </c>
      <c r="BM21" s="60">
        <v>19.3</v>
      </c>
      <c r="BN21" s="60">
        <v>28.1</v>
      </c>
      <c r="BO21" s="60">
        <v>4.8</v>
      </c>
      <c r="BP21" s="60">
        <v>2.9</v>
      </c>
      <c r="BQ21" s="60">
        <v>2.4</v>
      </c>
      <c r="BR21" s="60">
        <v>1.1000000000000001</v>
      </c>
      <c r="BS21" s="60">
        <v>3.4</v>
      </c>
      <c r="BT21" s="60">
        <v>2.1</v>
      </c>
      <c r="BU21" s="60">
        <v>20</v>
      </c>
      <c r="BV21" s="60">
        <v>5.3</v>
      </c>
      <c r="BW21" s="60">
        <v>20</v>
      </c>
      <c r="BX21" s="60">
        <v>14.7</v>
      </c>
      <c r="BY21" s="60">
        <v>20.399999999999999</v>
      </c>
      <c r="BZ21" s="61">
        <v>1015.77</v>
      </c>
    </row>
    <row r="22" spans="1:78" x14ac:dyDescent="0.35">
      <c r="A22" s="1"/>
      <c r="B22" s="48" t="s">
        <v>1070</v>
      </c>
      <c r="C22" s="60"/>
      <c r="D22" s="60">
        <v>16</v>
      </c>
      <c r="E22" s="60">
        <v>14.1</v>
      </c>
      <c r="F22" s="60">
        <v>6.2</v>
      </c>
      <c r="G22" s="60">
        <v>11.1</v>
      </c>
      <c r="H22" s="60">
        <v>20.100000000000001</v>
      </c>
      <c r="I22" s="60">
        <v>3.2</v>
      </c>
      <c r="J22" s="60"/>
      <c r="K22" s="60"/>
      <c r="L22" s="60">
        <v>20.100000000000001</v>
      </c>
      <c r="M22" s="60">
        <v>19.600000000000001</v>
      </c>
      <c r="N22" s="60"/>
      <c r="O22" s="60">
        <v>0.1</v>
      </c>
      <c r="P22" s="60">
        <v>19.8</v>
      </c>
      <c r="Q22" s="60"/>
      <c r="R22" s="60">
        <v>20.100000000000001</v>
      </c>
      <c r="S22" s="60">
        <v>20.100000000000001</v>
      </c>
      <c r="T22" s="60">
        <v>13.2</v>
      </c>
      <c r="U22" s="60"/>
      <c r="V22" s="60">
        <v>5.2</v>
      </c>
      <c r="W22" s="60"/>
      <c r="X22" s="60">
        <v>12</v>
      </c>
      <c r="Y22" s="60">
        <v>10.199999999999999</v>
      </c>
      <c r="Z22" s="60">
        <v>11</v>
      </c>
      <c r="AA22" s="60">
        <v>7.4</v>
      </c>
      <c r="AB22" s="60">
        <v>54.2</v>
      </c>
      <c r="AC22" s="60"/>
      <c r="AD22" s="60"/>
      <c r="AE22" s="60"/>
      <c r="AF22" s="60">
        <v>16.100000000000001</v>
      </c>
      <c r="AG22" s="60">
        <v>26.6</v>
      </c>
      <c r="AH22" s="60">
        <v>1.5</v>
      </c>
      <c r="AI22" s="60">
        <v>20.9</v>
      </c>
      <c r="AJ22" s="60">
        <v>8.1</v>
      </c>
      <c r="AK22" s="60">
        <v>20.399999999999999</v>
      </c>
      <c r="AL22" s="60">
        <v>20.399999999999999</v>
      </c>
      <c r="AM22" s="60">
        <v>20</v>
      </c>
      <c r="AN22" s="60">
        <v>5.8</v>
      </c>
      <c r="AO22" s="60">
        <v>63</v>
      </c>
      <c r="AP22" s="60">
        <v>2.7</v>
      </c>
      <c r="AQ22" s="60">
        <v>2.2000000000000002</v>
      </c>
      <c r="AR22" s="60"/>
      <c r="AS22" s="60">
        <v>3.4</v>
      </c>
      <c r="AT22" s="60">
        <v>18.5</v>
      </c>
      <c r="AU22" s="60"/>
      <c r="AV22" s="60">
        <v>133.80000000000001</v>
      </c>
      <c r="AW22" s="60">
        <v>123.2</v>
      </c>
      <c r="AX22" s="60">
        <v>41.46</v>
      </c>
      <c r="AY22" s="60"/>
      <c r="AZ22" s="60">
        <v>3.5</v>
      </c>
      <c r="BA22" s="60">
        <v>5.8</v>
      </c>
      <c r="BB22" s="60"/>
      <c r="BC22" s="60">
        <v>11.8</v>
      </c>
      <c r="BD22" s="60">
        <v>5.6</v>
      </c>
      <c r="BE22" s="60">
        <v>10</v>
      </c>
      <c r="BF22" s="60">
        <v>3.7</v>
      </c>
      <c r="BG22" s="60">
        <v>7.7</v>
      </c>
      <c r="BH22" s="60">
        <v>0.6</v>
      </c>
      <c r="BI22" s="60">
        <v>87.8</v>
      </c>
      <c r="BJ22" s="60">
        <v>112.9</v>
      </c>
      <c r="BK22" s="60"/>
      <c r="BL22" s="60">
        <v>14.6</v>
      </c>
      <c r="BM22" s="60">
        <v>19.2</v>
      </c>
      <c r="BN22" s="60">
        <v>35.799999999999997</v>
      </c>
      <c r="BO22" s="60">
        <v>4.8</v>
      </c>
      <c r="BP22" s="60">
        <v>2.9</v>
      </c>
      <c r="BQ22" s="60">
        <v>2.4</v>
      </c>
      <c r="BR22" s="60">
        <v>1.1000000000000001</v>
      </c>
      <c r="BS22" s="60">
        <v>4</v>
      </c>
      <c r="BT22" s="60">
        <v>2.1</v>
      </c>
      <c r="BU22" s="60">
        <v>20</v>
      </c>
      <c r="BV22" s="60">
        <v>5.3</v>
      </c>
      <c r="BW22" s="60">
        <v>20</v>
      </c>
      <c r="BX22" s="60">
        <v>16</v>
      </c>
      <c r="BY22" s="60">
        <v>20.3</v>
      </c>
      <c r="BZ22" s="61">
        <v>1229.6600000000001</v>
      </c>
    </row>
    <row r="23" spans="1:78" x14ac:dyDescent="0.35">
      <c r="A23" s="1"/>
      <c r="B23" s="50" t="s">
        <v>1071</v>
      </c>
      <c r="C23" s="62"/>
      <c r="D23" s="62">
        <v>17.8</v>
      </c>
      <c r="E23" s="62">
        <v>14.1</v>
      </c>
      <c r="F23" s="62">
        <v>9</v>
      </c>
      <c r="G23" s="62">
        <v>10.7</v>
      </c>
      <c r="H23" s="62">
        <v>20.100000000000001</v>
      </c>
      <c r="I23" s="62">
        <v>3.2</v>
      </c>
      <c r="J23" s="62"/>
      <c r="K23" s="62"/>
      <c r="L23" s="62">
        <v>19.7</v>
      </c>
      <c r="M23" s="62">
        <v>19.3</v>
      </c>
      <c r="N23" s="62">
        <v>0.2</v>
      </c>
      <c r="O23" s="62">
        <v>0.2</v>
      </c>
      <c r="P23" s="62">
        <v>19.8</v>
      </c>
      <c r="Q23" s="62"/>
      <c r="R23" s="62">
        <v>20.2</v>
      </c>
      <c r="S23" s="62">
        <v>20.2</v>
      </c>
      <c r="T23" s="62">
        <v>13.2</v>
      </c>
      <c r="U23" s="62"/>
      <c r="V23" s="62">
        <v>5.0999999999999996</v>
      </c>
      <c r="W23" s="62"/>
      <c r="X23" s="62">
        <v>19.600000000000001</v>
      </c>
      <c r="Y23" s="62">
        <v>10.199999999999999</v>
      </c>
      <c r="Z23" s="62">
        <v>8.4</v>
      </c>
      <c r="AA23" s="62">
        <v>8.6</v>
      </c>
      <c r="AB23" s="62">
        <v>72.400000000000006</v>
      </c>
      <c r="AC23" s="62"/>
      <c r="AD23" s="62"/>
      <c r="AE23" s="62"/>
      <c r="AF23" s="62">
        <v>27.1</v>
      </c>
      <c r="AG23" s="62">
        <v>33.5</v>
      </c>
      <c r="AH23" s="62">
        <v>1.6</v>
      </c>
      <c r="AI23" s="62">
        <v>20.9</v>
      </c>
      <c r="AJ23" s="62">
        <v>8.1</v>
      </c>
      <c r="AK23" s="62">
        <v>20.399999999999999</v>
      </c>
      <c r="AL23" s="62">
        <v>20.399999999999999</v>
      </c>
      <c r="AM23" s="62">
        <v>20</v>
      </c>
      <c r="AN23" s="62">
        <v>7.4</v>
      </c>
      <c r="AO23" s="62">
        <v>73.599999999999994</v>
      </c>
      <c r="AP23" s="62">
        <v>3</v>
      </c>
      <c r="AQ23" s="62">
        <v>2.2000000000000002</v>
      </c>
      <c r="AR23" s="62"/>
      <c r="AS23" s="62">
        <v>3.5</v>
      </c>
      <c r="AT23" s="62">
        <v>18.5</v>
      </c>
      <c r="AU23" s="62"/>
      <c r="AV23" s="62">
        <v>231.7</v>
      </c>
      <c r="AW23" s="62">
        <v>183.7</v>
      </c>
      <c r="AX23" s="62">
        <v>93.93</v>
      </c>
      <c r="AY23" s="62">
        <v>0.1</v>
      </c>
      <c r="AZ23" s="62">
        <v>3.5</v>
      </c>
      <c r="BA23" s="62">
        <v>8.5</v>
      </c>
      <c r="BB23" s="62"/>
      <c r="BC23" s="62">
        <v>13</v>
      </c>
      <c r="BD23" s="62">
        <v>5.5</v>
      </c>
      <c r="BE23" s="62">
        <v>9.9</v>
      </c>
      <c r="BF23" s="62">
        <v>1.9</v>
      </c>
      <c r="BG23" s="62">
        <v>2.2999999999999998</v>
      </c>
      <c r="BH23" s="62">
        <v>0.6</v>
      </c>
      <c r="BI23" s="62">
        <v>93.7</v>
      </c>
      <c r="BJ23" s="62">
        <v>126.1</v>
      </c>
      <c r="BK23" s="62"/>
      <c r="BL23" s="62">
        <v>16</v>
      </c>
      <c r="BM23" s="62">
        <v>14.8</v>
      </c>
      <c r="BN23" s="62">
        <v>49.7</v>
      </c>
      <c r="BO23" s="62">
        <v>4.8</v>
      </c>
      <c r="BP23" s="62">
        <v>2.9</v>
      </c>
      <c r="BQ23" s="62">
        <v>2.4</v>
      </c>
      <c r="BR23" s="62">
        <v>1.1000000000000001</v>
      </c>
      <c r="BS23" s="62">
        <v>8.3000000000000007</v>
      </c>
      <c r="BT23" s="62">
        <v>2.1</v>
      </c>
      <c r="BU23" s="62">
        <v>19.8</v>
      </c>
      <c r="BV23" s="62">
        <v>5.3</v>
      </c>
      <c r="BW23" s="62">
        <v>19.8</v>
      </c>
      <c r="BX23" s="62">
        <v>16.600000000000001</v>
      </c>
      <c r="BY23" s="62">
        <v>20.6</v>
      </c>
      <c r="BZ23" s="63">
        <v>1530.83</v>
      </c>
    </row>
    <row r="24" spans="1:78" x14ac:dyDescent="0.35">
      <c r="A24" s="1"/>
      <c r="B24" s="44" t="s">
        <v>1072</v>
      </c>
      <c r="C24" s="58"/>
      <c r="D24" s="58">
        <v>15.7</v>
      </c>
      <c r="E24" s="58">
        <v>13.3</v>
      </c>
      <c r="F24" s="58">
        <v>8.6</v>
      </c>
      <c r="G24" s="58">
        <v>10.8</v>
      </c>
      <c r="H24" s="58">
        <v>20.100000000000001</v>
      </c>
      <c r="I24" s="58">
        <v>3.2</v>
      </c>
      <c r="J24" s="58"/>
      <c r="K24" s="58"/>
      <c r="L24" s="58">
        <v>20.6</v>
      </c>
      <c r="M24" s="58">
        <v>17.399999999999999</v>
      </c>
      <c r="N24" s="58">
        <v>0.2</v>
      </c>
      <c r="O24" s="58">
        <v>0.2</v>
      </c>
      <c r="P24" s="58">
        <v>19.8</v>
      </c>
      <c r="Q24" s="58"/>
      <c r="R24" s="58">
        <v>20</v>
      </c>
      <c r="S24" s="58">
        <v>20.3</v>
      </c>
      <c r="T24" s="58">
        <v>13.2</v>
      </c>
      <c r="U24" s="58"/>
      <c r="V24" s="58">
        <v>5.0999999999999996</v>
      </c>
      <c r="W24" s="58"/>
      <c r="X24" s="58">
        <v>19.600000000000001</v>
      </c>
      <c r="Y24" s="58">
        <v>19.5</v>
      </c>
      <c r="Z24" s="58">
        <v>4.3</v>
      </c>
      <c r="AA24" s="58">
        <v>12.9</v>
      </c>
      <c r="AB24" s="58">
        <v>75.400000000000006</v>
      </c>
      <c r="AC24" s="58"/>
      <c r="AD24" s="58"/>
      <c r="AE24" s="58"/>
      <c r="AF24" s="58">
        <v>44.6</v>
      </c>
      <c r="AG24" s="58">
        <v>34.1</v>
      </c>
      <c r="AH24" s="58">
        <v>1.7</v>
      </c>
      <c r="AI24" s="58">
        <v>20.9</v>
      </c>
      <c r="AJ24" s="58">
        <v>8.1</v>
      </c>
      <c r="AK24" s="58">
        <v>20.399999999999999</v>
      </c>
      <c r="AL24" s="58">
        <v>20.399999999999999</v>
      </c>
      <c r="AM24" s="58">
        <v>20</v>
      </c>
      <c r="AN24" s="58">
        <v>7.9</v>
      </c>
      <c r="AO24" s="58">
        <v>77.8</v>
      </c>
      <c r="AP24" s="58">
        <v>2.5</v>
      </c>
      <c r="AQ24" s="58">
        <v>2</v>
      </c>
      <c r="AR24" s="58"/>
      <c r="AS24" s="58">
        <v>3.5</v>
      </c>
      <c r="AT24" s="58">
        <v>18.5</v>
      </c>
      <c r="AU24" s="58"/>
      <c r="AV24" s="58">
        <v>241.2</v>
      </c>
      <c r="AW24" s="58">
        <v>192.6</v>
      </c>
      <c r="AX24" s="58">
        <v>98.31</v>
      </c>
      <c r="AY24" s="58">
        <v>0.1</v>
      </c>
      <c r="AZ24" s="58">
        <v>3.5</v>
      </c>
      <c r="BA24" s="58">
        <v>10.6</v>
      </c>
      <c r="BB24" s="58"/>
      <c r="BC24" s="58">
        <v>13.6</v>
      </c>
      <c r="BD24" s="58">
        <v>5.6</v>
      </c>
      <c r="BE24" s="58">
        <v>9.9</v>
      </c>
      <c r="BF24" s="58">
        <v>1.1000000000000001</v>
      </c>
      <c r="BG24" s="58"/>
      <c r="BH24" s="58">
        <v>0.6</v>
      </c>
      <c r="BI24" s="58">
        <v>97.4</v>
      </c>
      <c r="BJ24" s="58">
        <v>128.69999999999999</v>
      </c>
      <c r="BK24" s="58"/>
      <c r="BL24" s="58">
        <v>16.7</v>
      </c>
      <c r="BM24" s="58">
        <v>16.899999999999999</v>
      </c>
      <c r="BN24" s="58">
        <v>50</v>
      </c>
      <c r="BO24" s="58">
        <v>3.2</v>
      </c>
      <c r="BP24" s="58">
        <v>2.9</v>
      </c>
      <c r="BQ24" s="58">
        <v>2.4</v>
      </c>
      <c r="BR24" s="58">
        <v>1.1000000000000001</v>
      </c>
      <c r="BS24" s="58">
        <v>10.4</v>
      </c>
      <c r="BT24" s="58">
        <v>2.1</v>
      </c>
      <c r="BU24" s="58">
        <v>20.2</v>
      </c>
      <c r="BV24" s="58">
        <v>5.3</v>
      </c>
      <c r="BW24" s="58">
        <v>20.100000000000001</v>
      </c>
      <c r="BX24" s="58">
        <v>17.100000000000001</v>
      </c>
      <c r="BY24" s="58">
        <v>20.3</v>
      </c>
      <c r="BZ24" s="59">
        <v>1594.51</v>
      </c>
    </row>
    <row r="25" spans="1:78" x14ac:dyDescent="0.35">
      <c r="A25" s="1"/>
      <c r="B25" s="48" t="s">
        <v>1073</v>
      </c>
      <c r="C25" s="60"/>
      <c r="D25" s="60">
        <v>16</v>
      </c>
      <c r="E25" s="60">
        <v>14.1</v>
      </c>
      <c r="F25" s="60">
        <v>7.8</v>
      </c>
      <c r="G25" s="60">
        <v>10.199999999999999</v>
      </c>
      <c r="H25" s="60">
        <v>20.100000000000001</v>
      </c>
      <c r="I25" s="60">
        <v>3.2</v>
      </c>
      <c r="J25" s="60"/>
      <c r="K25" s="60"/>
      <c r="L25" s="60">
        <v>21.1</v>
      </c>
      <c r="M25" s="60">
        <v>14</v>
      </c>
      <c r="N25" s="60">
        <v>0.3</v>
      </c>
      <c r="O25" s="60">
        <v>0.3</v>
      </c>
      <c r="P25" s="60">
        <v>19.8</v>
      </c>
      <c r="Q25" s="60"/>
      <c r="R25" s="60">
        <v>20.2</v>
      </c>
      <c r="S25" s="60">
        <v>20.3</v>
      </c>
      <c r="T25" s="60">
        <v>13.1</v>
      </c>
      <c r="U25" s="60"/>
      <c r="V25" s="60">
        <v>5.0999999999999996</v>
      </c>
      <c r="W25" s="60"/>
      <c r="X25" s="60">
        <v>19.600000000000001</v>
      </c>
      <c r="Y25" s="60">
        <v>19.5</v>
      </c>
      <c r="Z25" s="60">
        <v>1.4</v>
      </c>
      <c r="AA25" s="60">
        <v>14.7</v>
      </c>
      <c r="AB25" s="60">
        <v>85.5</v>
      </c>
      <c r="AC25" s="60"/>
      <c r="AD25" s="60"/>
      <c r="AE25" s="60">
        <v>0.6</v>
      </c>
      <c r="AF25" s="60">
        <v>71.400000000000006</v>
      </c>
      <c r="AG25" s="60">
        <v>35.299999999999997</v>
      </c>
      <c r="AH25" s="60">
        <v>1.7</v>
      </c>
      <c r="AI25" s="60">
        <v>20.9</v>
      </c>
      <c r="AJ25" s="60">
        <v>8.1</v>
      </c>
      <c r="AK25" s="60">
        <v>20.399999999999999</v>
      </c>
      <c r="AL25" s="60">
        <v>20.399999999999999</v>
      </c>
      <c r="AM25" s="60">
        <v>20</v>
      </c>
      <c r="AN25" s="60">
        <v>7.9</v>
      </c>
      <c r="AO25" s="60">
        <v>78.900000000000006</v>
      </c>
      <c r="AP25" s="60">
        <v>2.1</v>
      </c>
      <c r="AQ25" s="60">
        <v>1</v>
      </c>
      <c r="AR25" s="60"/>
      <c r="AS25" s="60">
        <v>3.5</v>
      </c>
      <c r="AT25" s="60">
        <v>18.600000000000001</v>
      </c>
      <c r="AU25" s="60"/>
      <c r="AV25" s="60">
        <v>245.3</v>
      </c>
      <c r="AW25" s="60">
        <v>197.9</v>
      </c>
      <c r="AX25" s="60">
        <v>101.47</v>
      </c>
      <c r="AY25" s="60">
        <v>0.1</v>
      </c>
      <c r="AZ25" s="60">
        <v>3.6</v>
      </c>
      <c r="BA25" s="60">
        <v>12.8</v>
      </c>
      <c r="BB25" s="60"/>
      <c r="BC25" s="60">
        <v>13.8</v>
      </c>
      <c r="BD25" s="60">
        <v>5.6</v>
      </c>
      <c r="BE25" s="60">
        <v>9.9</v>
      </c>
      <c r="BF25" s="60">
        <v>2.4</v>
      </c>
      <c r="BG25" s="60"/>
      <c r="BH25" s="60">
        <v>0.6</v>
      </c>
      <c r="BI25" s="60">
        <v>101.6</v>
      </c>
      <c r="BJ25" s="60">
        <v>133.80000000000001</v>
      </c>
      <c r="BK25" s="60"/>
      <c r="BL25" s="60">
        <v>17.100000000000001</v>
      </c>
      <c r="BM25" s="60">
        <v>21.2</v>
      </c>
      <c r="BN25" s="60">
        <v>52.3</v>
      </c>
      <c r="BO25" s="60">
        <v>3.2</v>
      </c>
      <c r="BP25" s="60">
        <v>2.9</v>
      </c>
      <c r="BQ25" s="60">
        <v>2.4</v>
      </c>
      <c r="BR25" s="60">
        <v>1.1000000000000001</v>
      </c>
      <c r="BS25" s="60">
        <v>12.4</v>
      </c>
      <c r="BT25" s="60">
        <v>2.1</v>
      </c>
      <c r="BU25" s="60">
        <v>20</v>
      </c>
      <c r="BV25" s="60">
        <v>5.3</v>
      </c>
      <c r="BW25" s="60">
        <v>20</v>
      </c>
      <c r="BX25" s="60">
        <v>17.399999999999999</v>
      </c>
      <c r="BY25" s="60">
        <v>20.7</v>
      </c>
      <c r="BZ25" s="61">
        <v>1664.07</v>
      </c>
    </row>
    <row r="26" spans="1:78" x14ac:dyDescent="0.35">
      <c r="A26" s="1"/>
      <c r="B26" s="48" t="s">
        <v>1074</v>
      </c>
      <c r="C26" s="60"/>
      <c r="D26" s="60">
        <v>15.8</v>
      </c>
      <c r="E26" s="60">
        <v>14.2</v>
      </c>
      <c r="F26" s="60">
        <v>6.9</v>
      </c>
      <c r="G26" s="60">
        <v>10.6</v>
      </c>
      <c r="H26" s="60">
        <v>20.100000000000001</v>
      </c>
      <c r="I26" s="60">
        <v>3.2</v>
      </c>
      <c r="J26" s="60"/>
      <c r="K26" s="60"/>
      <c r="L26" s="60">
        <v>21.1</v>
      </c>
      <c r="M26" s="60">
        <v>10.9</v>
      </c>
      <c r="N26" s="60">
        <v>0.3</v>
      </c>
      <c r="O26" s="60">
        <v>0.5</v>
      </c>
      <c r="P26" s="60">
        <v>19.899999999999999</v>
      </c>
      <c r="Q26" s="60"/>
      <c r="R26" s="60">
        <v>20.2</v>
      </c>
      <c r="S26" s="60">
        <v>20.3</v>
      </c>
      <c r="T26" s="60">
        <v>13.2</v>
      </c>
      <c r="U26" s="60"/>
      <c r="V26" s="60">
        <v>5.0999999999999996</v>
      </c>
      <c r="W26" s="60"/>
      <c r="X26" s="60">
        <v>19.600000000000001</v>
      </c>
      <c r="Y26" s="60">
        <v>19.5</v>
      </c>
      <c r="Z26" s="60">
        <v>1.5</v>
      </c>
      <c r="AA26" s="60">
        <v>14.9</v>
      </c>
      <c r="AB26" s="60">
        <v>80.599999999999994</v>
      </c>
      <c r="AC26" s="60"/>
      <c r="AD26" s="60"/>
      <c r="AE26" s="60">
        <v>10.1</v>
      </c>
      <c r="AF26" s="60">
        <v>100.5</v>
      </c>
      <c r="AG26" s="60">
        <v>35.799999999999997</v>
      </c>
      <c r="AH26" s="60">
        <v>1.6</v>
      </c>
      <c r="AI26" s="60">
        <v>20.9</v>
      </c>
      <c r="AJ26" s="60">
        <v>8.1</v>
      </c>
      <c r="AK26" s="60">
        <v>20.399999999999999</v>
      </c>
      <c r="AL26" s="60">
        <v>20.399999999999999</v>
      </c>
      <c r="AM26" s="60">
        <v>20</v>
      </c>
      <c r="AN26" s="60">
        <v>7.9</v>
      </c>
      <c r="AO26" s="60">
        <v>78.7</v>
      </c>
      <c r="AP26" s="60">
        <v>2</v>
      </c>
      <c r="AQ26" s="60">
        <v>1.1000000000000001</v>
      </c>
      <c r="AR26" s="60"/>
      <c r="AS26" s="60">
        <v>3.5</v>
      </c>
      <c r="AT26" s="60">
        <v>18.5</v>
      </c>
      <c r="AU26" s="60"/>
      <c r="AV26" s="60">
        <v>247.5</v>
      </c>
      <c r="AW26" s="60">
        <v>199.2</v>
      </c>
      <c r="AX26" s="60">
        <v>102.36</v>
      </c>
      <c r="AY26" s="60">
        <v>0.1</v>
      </c>
      <c r="AZ26" s="60">
        <v>3.6</v>
      </c>
      <c r="BA26" s="60">
        <v>14.5</v>
      </c>
      <c r="BB26" s="60"/>
      <c r="BC26" s="60">
        <v>14</v>
      </c>
      <c r="BD26" s="60">
        <v>5.5</v>
      </c>
      <c r="BE26" s="60">
        <v>10</v>
      </c>
      <c r="BF26" s="60">
        <v>11.2</v>
      </c>
      <c r="BG26" s="60">
        <v>0.3</v>
      </c>
      <c r="BH26" s="60">
        <v>0.6</v>
      </c>
      <c r="BI26" s="60">
        <v>103.1</v>
      </c>
      <c r="BJ26" s="60">
        <v>136.30000000000001</v>
      </c>
      <c r="BK26" s="60"/>
      <c r="BL26" s="60">
        <v>17</v>
      </c>
      <c r="BM26" s="60">
        <v>21</v>
      </c>
      <c r="BN26" s="60">
        <v>56.9</v>
      </c>
      <c r="BO26" s="60">
        <v>3.2</v>
      </c>
      <c r="BP26" s="60">
        <v>2.9</v>
      </c>
      <c r="BQ26" s="60">
        <v>2.4</v>
      </c>
      <c r="BR26" s="60">
        <v>1.1000000000000001</v>
      </c>
      <c r="BS26" s="60">
        <v>14</v>
      </c>
      <c r="BT26" s="60">
        <v>2.1</v>
      </c>
      <c r="BU26" s="60">
        <v>20.100000000000001</v>
      </c>
      <c r="BV26" s="60">
        <v>5.2</v>
      </c>
      <c r="BW26" s="60">
        <v>20</v>
      </c>
      <c r="BX26" s="60">
        <v>17.600000000000001</v>
      </c>
      <c r="BY26" s="60">
        <v>20.3</v>
      </c>
      <c r="BZ26" s="61">
        <v>1719.96</v>
      </c>
    </row>
    <row r="27" spans="1:78" x14ac:dyDescent="0.35">
      <c r="A27" s="1"/>
      <c r="B27" s="48" t="s">
        <v>802</v>
      </c>
      <c r="C27" s="60"/>
      <c r="D27" s="60">
        <v>16.100000000000001</v>
      </c>
      <c r="E27" s="60">
        <v>14.2</v>
      </c>
      <c r="F27" s="60">
        <v>8.9</v>
      </c>
      <c r="G27" s="60">
        <v>10.6</v>
      </c>
      <c r="H27" s="60">
        <v>20.100000000000001</v>
      </c>
      <c r="I27" s="60">
        <v>3.2</v>
      </c>
      <c r="J27" s="60"/>
      <c r="K27" s="60"/>
      <c r="L27" s="60">
        <v>21</v>
      </c>
      <c r="M27" s="60">
        <v>19.100000000000001</v>
      </c>
      <c r="N27" s="60">
        <v>0.3</v>
      </c>
      <c r="O27" s="60">
        <v>0.7</v>
      </c>
      <c r="P27" s="60">
        <v>19.8</v>
      </c>
      <c r="Q27" s="60"/>
      <c r="R27" s="60">
        <v>20.2</v>
      </c>
      <c r="S27" s="60">
        <v>20.3</v>
      </c>
      <c r="T27" s="60">
        <v>13.2</v>
      </c>
      <c r="U27" s="60"/>
      <c r="V27" s="60">
        <v>5.0999999999999996</v>
      </c>
      <c r="W27" s="60"/>
      <c r="X27" s="60">
        <v>19.600000000000001</v>
      </c>
      <c r="Y27" s="60">
        <v>19.5</v>
      </c>
      <c r="Z27" s="60">
        <v>2.2000000000000002</v>
      </c>
      <c r="AA27" s="60">
        <v>11.5</v>
      </c>
      <c r="AB27" s="60">
        <v>65.099999999999994</v>
      </c>
      <c r="AC27" s="60"/>
      <c r="AD27" s="60"/>
      <c r="AE27" s="60">
        <v>7</v>
      </c>
      <c r="AF27" s="60">
        <v>77.3</v>
      </c>
      <c r="AG27" s="60">
        <v>35.9</v>
      </c>
      <c r="AH27" s="60">
        <v>1.8</v>
      </c>
      <c r="AI27" s="60">
        <v>20.9</v>
      </c>
      <c r="AJ27" s="60">
        <v>8.1</v>
      </c>
      <c r="AK27" s="60">
        <v>20.399999999999999</v>
      </c>
      <c r="AL27" s="60">
        <v>20.399999999999999</v>
      </c>
      <c r="AM27" s="60">
        <v>20</v>
      </c>
      <c r="AN27" s="60">
        <v>7.9</v>
      </c>
      <c r="AO27" s="60">
        <v>78</v>
      </c>
      <c r="AP27" s="60">
        <v>2.6</v>
      </c>
      <c r="AQ27" s="60">
        <v>2</v>
      </c>
      <c r="AR27" s="60"/>
      <c r="AS27" s="60">
        <v>3.5</v>
      </c>
      <c r="AT27" s="60">
        <v>18.5</v>
      </c>
      <c r="AU27" s="60"/>
      <c r="AV27" s="60">
        <v>253.3</v>
      </c>
      <c r="AW27" s="60">
        <v>203.9</v>
      </c>
      <c r="AX27" s="60">
        <v>80.14</v>
      </c>
      <c r="AY27" s="60">
        <v>0.2</v>
      </c>
      <c r="AZ27" s="60">
        <v>3.6</v>
      </c>
      <c r="BA27" s="60">
        <v>15.3</v>
      </c>
      <c r="BB27" s="60"/>
      <c r="BC27" s="60">
        <v>14.1</v>
      </c>
      <c r="BD27" s="60">
        <v>5.5</v>
      </c>
      <c r="BE27" s="60">
        <v>9.9</v>
      </c>
      <c r="BF27" s="60">
        <v>1.9</v>
      </c>
      <c r="BG27" s="60"/>
      <c r="BH27" s="60">
        <v>0.6</v>
      </c>
      <c r="BI27" s="60">
        <v>104.1</v>
      </c>
      <c r="BJ27" s="60">
        <v>136.4</v>
      </c>
      <c r="BK27" s="60"/>
      <c r="BL27" s="60">
        <v>17.3</v>
      </c>
      <c r="BM27" s="60">
        <v>17.3</v>
      </c>
      <c r="BN27" s="60">
        <v>53.2</v>
      </c>
      <c r="BO27" s="60">
        <v>3.2</v>
      </c>
      <c r="BP27" s="60">
        <v>2.9</v>
      </c>
      <c r="BQ27" s="60">
        <v>2.4</v>
      </c>
      <c r="BR27" s="60">
        <v>1.1000000000000001</v>
      </c>
      <c r="BS27" s="60">
        <v>15.2</v>
      </c>
      <c r="BT27" s="60">
        <v>2.1</v>
      </c>
      <c r="BU27" s="60">
        <v>20.2</v>
      </c>
      <c r="BV27" s="60">
        <v>5.3</v>
      </c>
      <c r="BW27" s="60">
        <v>20</v>
      </c>
      <c r="BX27" s="60">
        <v>18.2</v>
      </c>
      <c r="BY27" s="60">
        <v>20.399999999999999</v>
      </c>
      <c r="BZ27" s="61">
        <v>1662.74</v>
      </c>
    </row>
    <row r="28" spans="1:78" x14ac:dyDescent="0.35">
      <c r="A28" s="1"/>
      <c r="B28" s="48" t="s">
        <v>803</v>
      </c>
      <c r="C28" s="60"/>
      <c r="D28" s="60">
        <v>17</v>
      </c>
      <c r="E28" s="60">
        <v>14.7</v>
      </c>
      <c r="F28" s="60">
        <v>8.8000000000000007</v>
      </c>
      <c r="G28" s="60">
        <v>10.6</v>
      </c>
      <c r="H28" s="60">
        <v>20.100000000000001</v>
      </c>
      <c r="I28" s="60">
        <v>3.2</v>
      </c>
      <c r="J28" s="60"/>
      <c r="K28" s="60"/>
      <c r="L28" s="60">
        <v>20.5</v>
      </c>
      <c r="M28" s="60">
        <v>19.399999999999999</v>
      </c>
      <c r="N28" s="60">
        <v>0.3</v>
      </c>
      <c r="O28" s="60">
        <v>1</v>
      </c>
      <c r="P28" s="60">
        <v>19.899999999999999</v>
      </c>
      <c r="Q28" s="60"/>
      <c r="R28" s="60">
        <v>20</v>
      </c>
      <c r="S28" s="60">
        <v>20.2</v>
      </c>
      <c r="T28" s="60">
        <v>13.2</v>
      </c>
      <c r="U28" s="60"/>
      <c r="V28" s="60">
        <v>5.0999999999999996</v>
      </c>
      <c r="W28" s="60"/>
      <c r="X28" s="60">
        <v>19.600000000000001</v>
      </c>
      <c r="Y28" s="60">
        <v>19.5</v>
      </c>
      <c r="Z28" s="60">
        <v>3</v>
      </c>
      <c r="AA28" s="60">
        <v>9.6</v>
      </c>
      <c r="AB28" s="60">
        <v>73.599999999999994</v>
      </c>
      <c r="AC28" s="60"/>
      <c r="AD28" s="60"/>
      <c r="AE28" s="60">
        <v>12.4</v>
      </c>
      <c r="AF28" s="60">
        <v>95.1</v>
      </c>
      <c r="AG28" s="60">
        <v>36.200000000000003</v>
      </c>
      <c r="AH28" s="60">
        <v>1.9</v>
      </c>
      <c r="AI28" s="60">
        <v>20.9</v>
      </c>
      <c r="AJ28" s="60">
        <v>8.1</v>
      </c>
      <c r="AK28" s="60">
        <v>20.399999999999999</v>
      </c>
      <c r="AL28" s="60">
        <v>20.399999999999999</v>
      </c>
      <c r="AM28" s="60">
        <v>20</v>
      </c>
      <c r="AN28" s="60">
        <v>7.9</v>
      </c>
      <c r="AO28" s="60">
        <v>78.5</v>
      </c>
      <c r="AP28" s="60">
        <v>2.1</v>
      </c>
      <c r="AQ28" s="60">
        <v>1.5</v>
      </c>
      <c r="AR28" s="60"/>
      <c r="AS28" s="60">
        <v>3.5</v>
      </c>
      <c r="AT28" s="60">
        <v>18.5</v>
      </c>
      <c r="AU28" s="60"/>
      <c r="AV28" s="60">
        <v>252.7</v>
      </c>
      <c r="AW28" s="60">
        <v>204.2</v>
      </c>
      <c r="AX28" s="60">
        <v>60.65</v>
      </c>
      <c r="AY28" s="60">
        <v>0.4</v>
      </c>
      <c r="AZ28" s="60">
        <v>3.6</v>
      </c>
      <c r="BA28" s="60">
        <v>17.100000000000001</v>
      </c>
      <c r="BB28" s="60"/>
      <c r="BC28" s="60">
        <v>14.1</v>
      </c>
      <c r="BD28" s="60">
        <v>5.6</v>
      </c>
      <c r="BE28" s="60">
        <v>9.8000000000000007</v>
      </c>
      <c r="BF28" s="60"/>
      <c r="BG28" s="60"/>
      <c r="BH28" s="60">
        <v>0.6</v>
      </c>
      <c r="BI28" s="60">
        <v>104.3</v>
      </c>
      <c r="BJ28" s="60">
        <v>136.30000000000001</v>
      </c>
      <c r="BK28" s="60"/>
      <c r="BL28" s="60">
        <v>17.2</v>
      </c>
      <c r="BM28" s="60">
        <v>16</v>
      </c>
      <c r="BN28" s="60">
        <v>53.4</v>
      </c>
      <c r="BO28" s="60">
        <v>3.2</v>
      </c>
      <c r="BP28" s="60">
        <v>2.8</v>
      </c>
      <c r="BQ28" s="60">
        <v>2.4</v>
      </c>
      <c r="BR28" s="60">
        <v>1.1000000000000001</v>
      </c>
      <c r="BS28" s="60">
        <v>16.2</v>
      </c>
      <c r="BT28" s="60">
        <v>2.1</v>
      </c>
      <c r="BU28" s="60">
        <v>20</v>
      </c>
      <c r="BV28" s="60">
        <v>5.3</v>
      </c>
      <c r="BW28" s="60">
        <v>20</v>
      </c>
      <c r="BX28" s="60">
        <v>18.3</v>
      </c>
      <c r="BY28" s="60">
        <v>20.3</v>
      </c>
      <c r="BZ28" s="61">
        <v>1674.35</v>
      </c>
    </row>
    <row r="29" spans="1:78" x14ac:dyDescent="0.35">
      <c r="A29" s="1"/>
      <c r="B29" s="48" t="s">
        <v>804</v>
      </c>
      <c r="C29" s="60"/>
      <c r="D29" s="60">
        <v>16.600000000000001</v>
      </c>
      <c r="E29" s="60">
        <v>14.1</v>
      </c>
      <c r="F29" s="60">
        <v>8.1999999999999993</v>
      </c>
      <c r="G29" s="60">
        <v>10.7</v>
      </c>
      <c r="H29" s="60">
        <v>20.100000000000001</v>
      </c>
      <c r="I29" s="60">
        <v>3.2</v>
      </c>
      <c r="J29" s="60"/>
      <c r="K29" s="60"/>
      <c r="L29" s="60">
        <v>20.7</v>
      </c>
      <c r="M29" s="60">
        <v>19.399999999999999</v>
      </c>
      <c r="N29" s="60">
        <v>0.3</v>
      </c>
      <c r="O29" s="60">
        <v>1</v>
      </c>
      <c r="P29" s="60">
        <v>19.8</v>
      </c>
      <c r="Q29" s="60"/>
      <c r="R29" s="60">
        <v>20</v>
      </c>
      <c r="S29" s="60">
        <v>20.3</v>
      </c>
      <c r="T29" s="60">
        <v>13.2</v>
      </c>
      <c r="U29" s="60"/>
      <c r="V29" s="60">
        <v>5</v>
      </c>
      <c r="W29" s="60"/>
      <c r="X29" s="60">
        <v>19.600000000000001</v>
      </c>
      <c r="Y29" s="60">
        <v>19.5</v>
      </c>
      <c r="Z29" s="60">
        <v>2.2000000000000002</v>
      </c>
      <c r="AA29" s="60">
        <v>7.7</v>
      </c>
      <c r="AB29" s="60">
        <v>79.599999999999994</v>
      </c>
      <c r="AC29" s="60"/>
      <c r="AD29" s="60"/>
      <c r="AE29" s="60">
        <v>15.9</v>
      </c>
      <c r="AF29" s="60">
        <v>101.4</v>
      </c>
      <c r="AG29" s="60">
        <v>36.200000000000003</v>
      </c>
      <c r="AH29" s="60">
        <v>1.8</v>
      </c>
      <c r="AI29" s="60">
        <v>20.9</v>
      </c>
      <c r="AJ29" s="60">
        <v>8.1</v>
      </c>
      <c r="AK29" s="60">
        <v>20.399999999999999</v>
      </c>
      <c r="AL29" s="60">
        <v>20.399999999999999</v>
      </c>
      <c r="AM29" s="60">
        <v>20</v>
      </c>
      <c r="AN29" s="60">
        <v>7.9</v>
      </c>
      <c r="AO29" s="60">
        <v>78.7</v>
      </c>
      <c r="AP29" s="60">
        <v>3.8</v>
      </c>
      <c r="AQ29" s="60">
        <v>3</v>
      </c>
      <c r="AR29" s="60"/>
      <c r="AS29" s="60">
        <v>3.5</v>
      </c>
      <c r="AT29" s="60">
        <v>18.5</v>
      </c>
      <c r="AU29" s="60"/>
      <c r="AV29" s="60">
        <v>252.8</v>
      </c>
      <c r="AW29" s="60">
        <v>205.8</v>
      </c>
      <c r="AX29" s="60">
        <v>40.08</v>
      </c>
      <c r="AY29" s="60">
        <v>0.2</v>
      </c>
      <c r="AZ29" s="60">
        <v>3.6</v>
      </c>
      <c r="BA29" s="60">
        <v>17.100000000000001</v>
      </c>
      <c r="BB29" s="60"/>
      <c r="BC29" s="60">
        <v>14</v>
      </c>
      <c r="BD29" s="60">
        <v>5.4</v>
      </c>
      <c r="BE29" s="60">
        <v>9.8000000000000007</v>
      </c>
      <c r="BF29" s="60">
        <v>0.2</v>
      </c>
      <c r="BG29" s="60"/>
      <c r="BH29" s="60">
        <v>0.6</v>
      </c>
      <c r="BI29" s="60">
        <v>104.6</v>
      </c>
      <c r="BJ29" s="60">
        <v>136.19999999999999</v>
      </c>
      <c r="BK29" s="60"/>
      <c r="BL29" s="60">
        <v>17.2</v>
      </c>
      <c r="BM29" s="60">
        <v>17.3</v>
      </c>
      <c r="BN29" s="60">
        <v>59.6</v>
      </c>
      <c r="BO29" s="60">
        <v>3.2</v>
      </c>
      <c r="BP29" s="60">
        <v>2.7</v>
      </c>
      <c r="BQ29" s="60">
        <v>2.4</v>
      </c>
      <c r="BR29" s="60">
        <v>1.1000000000000001</v>
      </c>
      <c r="BS29" s="60">
        <v>16.899999999999999</v>
      </c>
      <c r="BT29" s="60">
        <v>2.1</v>
      </c>
      <c r="BU29" s="60">
        <v>20</v>
      </c>
      <c r="BV29" s="60">
        <v>5.2</v>
      </c>
      <c r="BW29" s="60">
        <v>20</v>
      </c>
      <c r="BX29" s="60">
        <v>18.399999999999999</v>
      </c>
      <c r="BY29" s="60">
        <v>20.5</v>
      </c>
      <c r="BZ29" s="61">
        <v>1678.68</v>
      </c>
    </row>
    <row r="30" spans="1:78" x14ac:dyDescent="0.35">
      <c r="A30" s="1"/>
      <c r="B30" s="48" t="s">
        <v>805</v>
      </c>
      <c r="C30" s="60"/>
      <c r="D30" s="60">
        <v>16.399999999999999</v>
      </c>
      <c r="E30" s="60">
        <v>14.1</v>
      </c>
      <c r="F30" s="60">
        <v>9.3000000000000007</v>
      </c>
      <c r="G30" s="60">
        <v>9</v>
      </c>
      <c r="H30" s="60">
        <v>20.100000000000001</v>
      </c>
      <c r="I30" s="60">
        <v>3.2</v>
      </c>
      <c r="J30" s="60"/>
      <c r="K30" s="60"/>
      <c r="L30" s="60">
        <v>21.4</v>
      </c>
      <c r="M30" s="60">
        <v>19.5</v>
      </c>
      <c r="N30" s="60">
        <v>0.3</v>
      </c>
      <c r="O30" s="60">
        <v>1.2</v>
      </c>
      <c r="P30" s="60">
        <v>19.8</v>
      </c>
      <c r="Q30" s="60"/>
      <c r="R30" s="60">
        <v>20.3</v>
      </c>
      <c r="S30" s="60">
        <v>20.3</v>
      </c>
      <c r="T30" s="60">
        <v>13.2</v>
      </c>
      <c r="U30" s="60"/>
      <c r="V30" s="60">
        <v>4.8</v>
      </c>
      <c r="W30" s="60"/>
      <c r="X30" s="60">
        <v>19.600000000000001</v>
      </c>
      <c r="Y30" s="60">
        <v>19.5</v>
      </c>
      <c r="Z30" s="60">
        <v>3.9</v>
      </c>
      <c r="AA30" s="60">
        <v>5.9</v>
      </c>
      <c r="AB30" s="60">
        <v>83.1</v>
      </c>
      <c r="AC30" s="60"/>
      <c r="AD30" s="60"/>
      <c r="AE30" s="60">
        <v>10.8</v>
      </c>
      <c r="AF30" s="60">
        <v>119.8</v>
      </c>
      <c r="AG30" s="60">
        <v>35.9</v>
      </c>
      <c r="AH30" s="60">
        <v>1.6</v>
      </c>
      <c r="AI30" s="60">
        <v>20.9</v>
      </c>
      <c r="AJ30" s="60">
        <v>8.1</v>
      </c>
      <c r="AK30" s="60">
        <v>20.399999999999999</v>
      </c>
      <c r="AL30" s="60">
        <v>20.399999999999999</v>
      </c>
      <c r="AM30" s="60">
        <v>20</v>
      </c>
      <c r="AN30" s="60">
        <v>8.1999999999999993</v>
      </c>
      <c r="AO30" s="60">
        <v>79.5</v>
      </c>
      <c r="AP30" s="60">
        <v>4.7</v>
      </c>
      <c r="AQ30" s="60">
        <v>4.7</v>
      </c>
      <c r="AR30" s="60"/>
      <c r="AS30" s="60">
        <v>3.5</v>
      </c>
      <c r="AT30" s="60">
        <v>18.5</v>
      </c>
      <c r="AU30" s="60"/>
      <c r="AV30" s="60">
        <v>253.2</v>
      </c>
      <c r="AW30" s="60">
        <v>205.8</v>
      </c>
      <c r="AX30" s="60">
        <v>10.62</v>
      </c>
      <c r="AY30" s="60">
        <v>0.2</v>
      </c>
      <c r="AZ30" s="60">
        <v>3.6</v>
      </c>
      <c r="BA30" s="60">
        <v>18.3</v>
      </c>
      <c r="BB30" s="60"/>
      <c r="BC30" s="60">
        <v>14</v>
      </c>
      <c r="BD30" s="60">
        <v>5.5</v>
      </c>
      <c r="BE30" s="60">
        <v>9.9</v>
      </c>
      <c r="BF30" s="60">
        <v>0.6</v>
      </c>
      <c r="BG30" s="60"/>
      <c r="BH30" s="60">
        <v>0.6</v>
      </c>
      <c r="BI30" s="60">
        <v>105.7</v>
      </c>
      <c r="BJ30" s="60">
        <v>137.9</v>
      </c>
      <c r="BK30" s="60"/>
      <c r="BL30" s="60">
        <v>17.100000000000001</v>
      </c>
      <c r="BM30" s="60">
        <v>21.5</v>
      </c>
      <c r="BN30" s="60">
        <v>65.3</v>
      </c>
      <c r="BO30" s="60">
        <v>3.2</v>
      </c>
      <c r="BP30" s="60">
        <v>2.8</v>
      </c>
      <c r="BQ30" s="60">
        <v>2.4</v>
      </c>
      <c r="BR30" s="60">
        <v>1.1000000000000001</v>
      </c>
      <c r="BS30" s="60">
        <v>17.2</v>
      </c>
      <c r="BT30" s="60">
        <v>2.1</v>
      </c>
      <c r="BU30" s="60">
        <v>19.899999999999999</v>
      </c>
      <c r="BV30" s="60">
        <v>5.3</v>
      </c>
      <c r="BW30" s="60">
        <v>19.899999999999999</v>
      </c>
      <c r="BX30" s="60">
        <v>18.5</v>
      </c>
      <c r="BY30" s="60">
        <v>20.5</v>
      </c>
      <c r="BZ30" s="61">
        <v>1684.62</v>
      </c>
    </row>
    <row r="31" spans="1:78" x14ac:dyDescent="0.35">
      <c r="A31" s="1"/>
      <c r="B31" s="50" t="s">
        <v>806</v>
      </c>
      <c r="C31" s="62"/>
      <c r="D31" s="62">
        <v>16.100000000000001</v>
      </c>
      <c r="E31" s="62">
        <v>14.1</v>
      </c>
      <c r="F31" s="62">
        <v>9.1</v>
      </c>
      <c r="G31" s="62">
        <v>10.9</v>
      </c>
      <c r="H31" s="62">
        <v>20.100000000000001</v>
      </c>
      <c r="I31" s="62">
        <v>3.2</v>
      </c>
      <c r="J31" s="62"/>
      <c r="K31" s="62"/>
      <c r="L31" s="62">
        <v>20.8</v>
      </c>
      <c r="M31" s="62">
        <v>15.2</v>
      </c>
      <c r="N31" s="62">
        <v>0.3</v>
      </c>
      <c r="O31" s="62">
        <v>0.8</v>
      </c>
      <c r="P31" s="62">
        <v>19.8</v>
      </c>
      <c r="Q31" s="62"/>
      <c r="R31" s="62">
        <v>20.100000000000001</v>
      </c>
      <c r="S31" s="62">
        <v>20.3</v>
      </c>
      <c r="T31" s="62">
        <v>13</v>
      </c>
      <c r="U31" s="62"/>
      <c r="V31" s="62">
        <v>4.5999999999999996</v>
      </c>
      <c r="W31" s="62"/>
      <c r="X31" s="62">
        <v>19.600000000000001</v>
      </c>
      <c r="Y31" s="62">
        <v>19.5</v>
      </c>
      <c r="Z31" s="62">
        <v>9.1</v>
      </c>
      <c r="AA31" s="62">
        <v>4.8</v>
      </c>
      <c r="AB31" s="62">
        <v>88.4</v>
      </c>
      <c r="AC31" s="62"/>
      <c r="AD31" s="62"/>
      <c r="AE31" s="62">
        <v>14.1</v>
      </c>
      <c r="AF31" s="62">
        <v>130.9</v>
      </c>
      <c r="AG31" s="62">
        <v>35.799999999999997</v>
      </c>
      <c r="AH31" s="62">
        <v>1.5</v>
      </c>
      <c r="AI31" s="62">
        <v>20.9</v>
      </c>
      <c r="AJ31" s="62">
        <v>8.1</v>
      </c>
      <c r="AK31" s="62">
        <v>20.399999999999999</v>
      </c>
      <c r="AL31" s="62">
        <v>20.399999999999999</v>
      </c>
      <c r="AM31" s="62">
        <v>20</v>
      </c>
      <c r="AN31" s="62">
        <v>8.1999999999999993</v>
      </c>
      <c r="AO31" s="62">
        <v>80.8</v>
      </c>
      <c r="AP31" s="62">
        <v>5.4</v>
      </c>
      <c r="AQ31" s="62">
        <v>4.8</v>
      </c>
      <c r="AR31" s="62"/>
      <c r="AS31" s="62">
        <v>3.5</v>
      </c>
      <c r="AT31" s="62">
        <v>18.5</v>
      </c>
      <c r="AU31" s="62"/>
      <c r="AV31" s="62">
        <v>253</v>
      </c>
      <c r="AW31" s="62">
        <v>204.8</v>
      </c>
      <c r="AX31" s="62">
        <v>100.27</v>
      </c>
      <c r="AY31" s="62">
        <v>0.2</v>
      </c>
      <c r="AZ31" s="62">
        <v>3.6</v>
      </c>
      <c r="BA31" s="62">
        <v>18.7</v>
      </c>
      <c r="BB31" s="62"/>
      <c r="BC31" s="62">
        <v>14</v>
      </c>
      <c r="BD31" s="62">
        <v>5.6</v>
      </c>
      <c r="BE31" s="62">
        <v>10</v>
      </c>
      <c r="BF31" s="62">
        <v>17.8</v>
      </c>
      <c r="BG31" s="62">
        <v>3.4</v>
      </c>
      <c r="BH31" s="62">
        <v>0.6</v>
      </c>
      <c r="BI31" s="62">
        <v>105.6</v>
      </c>
      <c r="BJ31" s="62">
        <v>137.1</v>
      </c>
      <c r="BK31" s="62"/>
      <c r="BL31" s="62">
        <v>17.600000000000001</v>
      </c>
      <c r="BM31" s="62">
        <v>22</v>
      </c>
      <c r="BN31" s="62">
        <v>61.8</v>
      </c>
      <c r="BO31" s="62">
        <v>3.2</v>
      </c>
      <c r="BP31" s="62">
        <v>2.6</v>
      </c>
      <c r="BQ31" s="62">
        <v>2.4</v>
      </c>
      <c r="BR31" s="62">
        <v>1.1000000000000001</v>
      </c>
      <c r="BS31" s="62">
        <v>17.7</v>
      </c>
      <c r="BT31" s="62">
        <v>2.1</v>
      </c>
      <c r="BU31" s="62">
        <v>20</v>
      </c>
      <c r="BV31" s="62">
        <v>5.3</v>
      </c>
      <c r="BW31" s="62">
        <v>20</v>
      </c>
      <c r="BX31" s="62">
        <v>18.399999999999999</v>
      </c>
      <c r="BY31" s="62">
        <v>20.2</v>
      </c>
      <c r="BZ31" s="63">
        <v>1812.17</v>
      </c>
    </row>
    <row r="32" spans="1:78" x14ac:dyDescent="0.35">
      <c r="A32" s="1"/>
      <c r="B32" s="44" t="s">
        <v>807</v>
      </c>
      <c r="C32" s="58"/>
      <c r="D32" s="58">
        <v>15.7</v>
      </c>
      <c r="E32" s="58">
        <v>14.1</v>
      </c>
      <c r="F32" s="58">
        <v>8.9</v>
      </c>
      <c r="G32" s="58">
        <v>11</v>
      </c>
      <c r="H32" s="58">
        <v>20.100000000000001</v>
      </c>
      <c r="I32" s="58">
        <v>3.2</v>
      </c>
      <c r="J32" s="58"/>
      <c r="K32" s="58"/>
      <c r="L32" s="58">
        <v>21.3</v>
      </c>
      <c r="M32" s="58">
        <v>10</v>
      </c>
      <c r="N32" s="58">
        <v>0.3</v>
      </c>
      <c r="O32" s="58">
        <v>1.2</v>
      </c>
      <c r="P32" s="58">
        <v>19.7</v>
      </c>
      <c r="Q32" s="58"/>
      <c r="R32" s="58">
        <v>20.3</v>
      </c>
      <c r="S32" s="58">
        <v>20.3</v>
      </c>
      <c r="T32" s="58">
        <v>13.2</v>
      </c>
      <c r="U32" s="58"/>
      <c r="V32" s="58">
        <v>5</v>
      </c>
      <c r="W32" s="58"/>
      <c r="X32" s="58">
        <v>19.600000000000001</v>
      </c>
      <c r="Y32" s="58">
        <v>19.5</v>
      </c>
      <c r="Z32" s="58">
        <v>18.8</v>
      </c>
      <c r="AA32" s="58">
        <v>3.5</v>
      </c>
      <c r="AB32" s="58">
        <v>81.8</v>
      </c>
      <c r="AC32" s="58"/>
      <c r="AD32" s="58"/>
      <c r="AE32" s="58">
        <v>18.399999999999999</v>
      </c>
      <c r="AF32" s="58">
        <v>150.9</v>
      </c>
      <c r="AG32" s="58">
        <v>36.5</v>
      </c>
      <c r="AH32" s="58">
        <v>3.2</v>
      </c>
      <c r="AI32" s="58">
        <v>20.9</v>
      </c>
      <c r="AJ32" s="58">
        <v>8.1</v>
      </c>
      <c r="AK32" s="58">
        <v>20.399999999999999</v>
      </c>
      <c r="AL32" s="58">
        <v>20.399999999999999</v>
      </c>
      <c r="AM32" s="58">
        <v>20</v>
      </c>
      <c r="AN32" s="58">
        <v>8.1</v>
      </c>
      <c r="AO32" s="58">
        <v>80.900000000000006</v>
      </c>
      <c r="AP32" s="58">
        <v>5.3</v>
      </c>
      <c r="AQ32" s="58">
        <v>5.8</v>
      </c>
      <c r="AR32" s="58"/>
      <c r="AS32" s="58">
        <v>3.5</v>
      </c>
      <c r="AT32" s="58">
        <v>18.5</v>
      </c>
      <c r="AU32" s="58"/>
      <c r="AV32" s="58">
        <v>253.1</v>
      </c>
      <c r="AW32" s="58">
        <v>209.4</v>
      </c>
      <c r="AX32" s="58">
        <v>100.21</v>
      </c>
      <c r="AY32" s="58">
        <v>0.4</v>
      </c>
      <c r="AZ32" s="58">
        <v>3.6</v>
      </c>
      <c r="BA32" s="58">
        <v>19</v>
      </c>
      <c r="BB32" s="58"/>
      <c r="BC32" s="58">
        <v>14.1</v>
      </c>
      <c r="BD32" s="58">
        <v>5.5</v>
      </c>
      <c r="BE32" s="58">
        <v>9.9</v>
      </c>
      <c r="BF32" s="58">
        <v>75</v>
      </c>
      <c r="BG32" s="58">
        <v>80.8</v>
      </c>
      <c r="BH32" s="58">
        <v>0.6</v>
      </c>
      <c r="BI32" s="58">
        <v>104.3</v>
      </c>
      <c r="BJ32" s="58">
        <v>135.19999999999999</v>
      </c>
      <c r="BK32" s="58"/>
      <c r="BL32" s="58">
        <v>17.7</v>
      </c>
      <c r="BM32" s="58">
        <v>18.7</v>
      </c>
      <c r="BN32" s="58">
        <v>61.7</v>
      </c>
      <c r="BO32" s="58">
        <v>3.2</v>
      </c>
      <c r="BP32" s="58">
        <v>2.6</v>
      </c>
      <c r="BQ32" s="58">
        <v>2.4</v>
      </c>
      <c r="BR32" s="58">
        <v>1.1000000000000001</v>
      </c>
      <c r="BS32" s="58">
        <v>17.399999999999999</v>
      </c>
      <c r="BT32" s="58">
        <v>2.1</v>
      </c>
      <c r="BU32" s="58">
        <v>20</v>
      </c>
      <c r="BV32" s="58">
        <v>5.3</v>
      </c>
      <c r="BW32" s="58">
        <v>20</v>
      </c>
      <c r="BX32" s="58">
        <v>18.5</v>
      </c>
      <c r="BY32" s="58">
        <v>20.6</v>
      </c>
      <c r="BZ32" s="59">
        <v>1970.81</v>
      </c>
    </row>
    <row r="33" spans="1:78" x14ac:dyDescent="0.35">
      <c r="A33" s="1"/>
      <c r="B33" s="48" t="s">
        <v>808</v>
      </c>
      <c r="C33" s="60"/>
      <c r="D33" s="60">
        <v>16.100000000000001</v>
      </c>
      <c r="E33" s="60">
        <v>13.2</v>
      </c>
      <c r="F33" s="60">
        <v>7.2</v>
      </c>
      <c r="G33" s="60">
        <v>10.8</v>
      </c>
      <c r="H33" s="60">
        <v>20.100000000000001</v>
      </c>
      <c r="I33" s="60">
        <v>3.2</v>
      </c>
      <c r="J33" s="60"/>
      <c r="K33" s="60"/>
      <c r="L33" s="60">
        <v>20.9</v>
      </c>
      <c r="M33" s="60">
        <v>10</v>
      </c>
      <c r="N33" s="60">
        <v>0.3</v>
      </c>
      <c r="O33" s="60">
        <v>1</v>
      </c>
      <c r="P33" s="60">
        <v>19.8</v>
      </c>
      <c r="Q33" s="60"/>
      <c r="R33" s="60">
        <v>20.100000000000001</v>
      </c>
      <c r="S33" s="60">
        <v>20.3</v>
      </c>
      <c r="T33" s="60">
        <v>13.2</v>
      </c>
      <c r="U33" s="60"/>
      <c r="V33" s="60">
        <v>5.0999999999999996</v>
      </c>
      <c r="W33" s="60"/>
      <c r="X33" s="60">
        <v>19.600000000000001</v>
      </c>
      <c r="Y33" s="60">
        <v>19.5</v>
      </c>
      <c r="Z33" s="60">
        <v>19.2</v>
      </c>
      <c r="AA33" s="60">
        <v>4.0999999999999996</v>
      </c>
      <c r="AB33" s="60">
        <v>88.6</v>
      </c>
      <c r="AC33" s="60"/>
      <c r="AD33" s="60"/>
      <c r="AE33" s="60">
        <v>18.3</v>
      </c>
      <c r="AF33" s="60">
        <v>142.4</v>
      </c>
      <c r="AG33" s="60">
        <v>30.8</v>
      </c>
      <c r="AH33" s="60">
        <v>10.4</v>
      </c>
      <c r="AI33" s="60">
        <v>20.9</v>
      </c>
      <c r="AJ33" s="60">
        <v>8.1</v>
      </c>
      <c r="AK33" s="60">
        <v>20.399999999999999</v>
      </c>
      <c r="AL33" s="60">
        <v>20.399999999999999</v>
      </c>
      <c r="AM33" s="60">
        <v>20</v>
      </c>
      <c r="AN33" s="60">
        <v>8.1</v>
      </c>
      <c r="AO33" s="60">
        <v>80.900000000000006</v>
      </c>
      <c r="AP33" s="60">
        <v>7.7</v>
      </c>
      <c r="AQ33" s="60">
        <v>6.8</v>
      </c>
      <c r="AR33" s="60"/>
      <c r="AS33" s="60">
        <v>3.5</v>
      </c>
      <c r="AT33" s="60">
        <v>18.5</v>
      </c>
      <c r="AU33" s="60"/>
      <c r="AV33" s="60">
        <v>253.1</v>
      </c>
      <c r="AW33" s="60">
        <v>207.4</v>
      </c>
      <c r="AX33" s="60">
        <v>100.1</v>
      </c>
      <c r="AY33" s="60">
        <v>0.5</v>
      </c>
      <c r="AZ33" s="60">
        <v>3.6</v>
      </c>
      <c r="BA33" s="60">
        <v>18.5</v>
      </c>
      <c r="BB33" s="60"/>
      <c r="BC33" s="60">
        <v>14</v>
      </c>
      <c r="BD33" s="60">
        <v>5.7</v>
      </c>
      <c r="BE33" s="60">
        <v>9.8000000000000007</v>
      </c>
      <c r="BF33" s="60">
        <v>79.8</v>
      </c>
      <c r="BG33" s="60">
        <v>88.4</v>
      </c>
      <c r="BH33" s="60">
        <v>0.6</v>
      </c>
      <c r="BI33" s="60">
        <v>103.8</v>
      </c>
      <c r="BJ33" s="60">
        <v>136.80000000000001</v>
      </c>
      <c r="BK33" s="60"/>
      <c r="BL33" s="60">
        <v>17.399999999999999</v>
      </c>
      <c r="BM33" s="60">
        <v>20.5</v>
      </c>
      <c r="BN33" s="60">
        <v>64.7</v>
      </c>
      <c r="BO33" s="60">
        <v>3.2</v>
      </c>
      <c r="BP33" s="60">
        <v>2.6</v>
      </c>
      <c r="BQ33" s="60">
        <v>2.4</v>
      </c>
      <c r="BR33" s="60">
        <v>1.1000000000000001</v>
      </c>
      <c r="BS33" s="60">
        <v>17.100000000000001</v>
      </c>
      <c r="BT33" s="60">
        <v>2.1</v>
      </c>
      <c r="BU33" s="60">
        <v>20</v>
      </c>
      <c r="BV33" s="60">
        <v>5.3</v>
      </c>
      <c r="BW33" s="60">
        <v>20</v>
      </c>
      <c r="BX33" s="60">
        <v>18.5</v>
      </c>
      <c r="BY33" s="60">
        <v>20.399999999999999</v>
      </c>
      <c r="BZ33" s="61">
        <v>1986.9</v>
      </c>
    </row>
    <row r="34" spans="1:78" x14ac:dyDescent="0.35">
      <c r="A34" s="1"/>
      <c r="B34" s="48" t="s">
        <v>809</v>
      </c>
      <c r="C34" s="60"/>
      <c r="D34" s="60">
        <v>16.3</v>
      </c>
      <c r="E34" s="60">
        <v>14.1</v>
      </c>
      <c r="F34" s="60">
        <v>4.5999999999999996</v>
      </c>
      <c r="G34" s="60">
        <v>10.5</v>
      </c>
      <c r="H34" s="60">
        <v>20.100000000000001</v>
      </c>
      <c r="I34" s="60">
        <v>3.2</v>
      </c>
      <c r="J34" s="60"/>
      <c r="K34" s="60"/>
      <c r="L34" s="60">
        <v>21.1</v>
      </c>
      <c r="M34" s="60">
        <v>10</v>
      </c>
      <c r="N34" s="60">
        <v>0.3</v>
      </c>
      <c r="O34" s="60">
        <v>0.9</v>
      </c>
      <c r="P34" s="60">
        <v>19.8</v>
      </c>
      <c r="Q34" s="60"/>
      <c r="R34" s="60">
        <v>20.100000000000001</v>
      </c>
      <c r="S34" s="60">
        <v>20.3</v>
      </c>
      <c r="T34" s="60">
        <v>13.2</v>
      </c>
      <c r="U34" s="60"/>
      <c r="V34" s="60">
        <v>5.2</v>
      </c>
      <c r="W34" s="60"/>
      <c r="X34" s="60">
        <v>19.600000000000001</v>
      </c>
      <c r="Y34" s="60">
        <v>19.5</v>
      </c>
      <c r="Z34" s="60">
        <v>22.6</v>
      </c>
      <c r="AA34" s="60">
        <v>9</v>
      </c>
      <c r="AB34" s="60">
        <v>81.599999999999994</v>
      </c>
      <c r="AC34" s="60"/>
      <c r="AD34" s="60"/>
      <c r="AE34" s="60">
        <v>21.5</v>
      </c>
      <c r="AF34" s="60">
        <v>155.80000000000001</v>
      </c>
      <c r="AG34" s="60">
        <v>34</v>
      </c>
      <c r="AH34" s="60">
        <v>9.1999999999999993</v>
      </c>
      <c r="AI34" s="60">
        <v>20.9</v>
      </c>
      <c r="AJ34" s="60">
        <v>8</v>
      </c>
      <c r="AK34" s="60">
        <v>20.399999999999999</v>
      </c>
      <c r="AL34" s="60">
        <v>20.399999999999999</v>
      </c>
      <c r="AM34" s="60">
        <v>20</v>
      </c>
      <c r="AN34" s="60">
        <v>8.1</v>
      </c>
      <c r="AO34" s="60">
        <v>80.900000000000006</v>
      </c>
      <c r="AP34" s="60">
        <v>8.1999999999999993</v>
      </c>
      <c r="AQ34" s="60">
        <v>6.1</v>
      </c>
      <c r="AR34" s="60"/>
      <c r="AS34" s="60">
        <v>3.5</v>
      </c>
      <c r="AT34" s="60">
        <v>18.5</v>
      </c>
      <c r="AU34" s="60"/>
      <c r="AV34" s="60">
        <v>252.9</v>
      </c>
      <c r="AW34" s="60">
        <v>207.3</v>
      </c>
      <c r="AX34" s="60">
        <v>100.25</v>
      </c>
      <c r="AY34" s="60">
        <v>0.3</v>
      </c>
      <c r="AZ34" s="60">
        <v>3.6</v>
      </c>
      <c r="BA34" s="60">
        <v>17.5</v>
      </c>
      <c r="BB34" s="60"/>
      <c r="BC34" s="60">
        <v>13.8</v>
      </c>
      <c r="BD34" s="60">
        <v>5.5</v>
      </c>
      <c r="BE34" s="60">
        <v>9.9</v>
      </c>
      <c r="BF34" s="60">
        <v>96.8</v>
      </c>
      <c r="BG34" s="60">
        <v>97.2</v>
      </c>
      <c r="BH34" s="60">
        <v>0.6</v>
      </c>
      <c r="BI34" s="60">
        <v>104.5</v>
      </c>
      <c r="BJ34" s="60">
        <v>131.30000000000001</v>
      </c>
      <c r="BK34" s="60"/>
      <c r="BL34" s="60">
        <v>17.399999999999999</v>
      </c>
      <c r="BM34" s="60">
        <v>19.7</v>
      </c>
      <c r="BN34" s="60">
        <v>67.599999999999994</v>
      </c>
      <c r="BO34" s="60">
        <v>3.2</v>
      </c>
      <c r="BP34" s="60">
        <v>2.7</v>
      </c>
      <c r="BQ34" s="60">
        <v>2.4</v>
      </c>
      <c r="BR34" s="60">
        <v>1.1000000000000001</v>
      </c>
      <c r="BS34" s="60">
        <v>16.2</v>
      </c>
      <c r="BT34" s="60"/>
      <c r="BU34" s="60">
        <v>20</v>
      </c>
      <c r="BV34" s="60">
        <v>5.3</v>
      </c>
      <c r="BW34" s="60">
        <v>20</v>
      </c>
      <c r="BX34" s="60">
        <v>18.600000000000001</v>
      </c>
      <c r="BY34" s="60">
        <v>20.399999999999999</v>
      </c>
      <c r="BZ34" s="61">
        <v>2023.55</v>
      </c>
    </row>
    <row r="35" spans="1:78" x14ac:dyDescent="0.35">
      <c r="A35" s="1"/>
      <c r="B35" s="48" t="s">
        <v>810</v>
      </c>
      <c r="C35" s="60"/>
      <c r="D35" s="60">
        <v>16.5</v>
      </c>
      <c r="E35" s="60">
        <v>14.1</v>
      </c>
      <c r="F35" s="60">
        <v>8.1999999999999993</v>
      </c>
      <c r="G35" s="60">
        <v>11</v>
      </c>
      <c r="H35" s="60">
        <v>20.100000000000001</v>
      </c>
      <c r="I35" s="60">
        <v>3.2</v>
      </c>
      <c r="J35" s="60"/>
      <c r="K35" s="60"/>
      <c r="L35" s="60">
        <v>20.8</v>
      </c>
      <c r="M35" s="60">
        <v>10</v>
      </c>
      <c r="N35" s="60">
        <v>0.3</v>
      </c>
      <c r="O35" s="60">
        <v>0.6</v>
      </c>
      <c r="P35" s="60">
        <v>19.899999999999999</v>
      </c>
      <c r="Q35" s="60"/>
      <c r="R35" s="60">
        <v>20.2</v>
      </c>
      <c r="S35" s="60">
        <v>20.2</v>
      </c>
      <c r="T35" s="60">
        <v>13.2</v>
      </c>
      <c r="U35" s="60"/>
      <c r="V35" s="60">
        <v>5.0999999999999996</v>
      </c>
      <c r="W35" s="60"/>
      <c r="X35" s="60">
        <v>19.5</v>
      </c>
      <c r="Y35" s="60">
        <v>19.5</v>
      </c>
      <c r="Z35" s="60">
        <v>23.1</v>
      </c>
      <c r="AA35" s="60">
        <v>10.5</v>
      </c>
      <c r="AB35" s="60">
        <v>83.2</v>
      </c>
      <c r="AC35" s="60"/>
      <c r="AD35" s="60"/>
      <c r="AE35" s="60">
        <v>19.2</v>
      </c>
      <c r="AF35" s="60">
        <v>177.4</v>
      </c>
      <c r="AG35" s="60">
        <v>34.5</v>
      </c>
      <c r="AH35" s="60">
        <v>10.6</v>
      </c>
      <c r="AI35" s="60">
        <v>20.9</v>
      </c>
      <c r="AJ35" s="60">
        <v>8</v>
      </c>
      <c r="AK35" s="60">
        <v>20.399999999999999</v>
      </c>
      <c r="AL35" s="60">
        <v>20.399999999999999</v>
      </c>
      <c r="AM35" s="60">
        <v>20</v>
      </c>
      <c r="AN35" s="60">
        <v>8.1</v>
      </c>
      <c r="AO35" s="60">
        <v>80.8</v>
      </c>
      <c r="AP35" s="60">
        <v>8.8000000000000007</v>
      </c>
      <c r="AQ35" s="60">
        <v>7.7</v>
      </c>
      <c r="AR35" s="60"/>
      <c r="AS35" s="60">
        <v>3.5</v>
      </c>
      <c r="AT35" s="60">
        <v>18.5</v>
      </c>
      <c r="AU35" s="60"/>
      <c r="AV35" s="60">
        <v>248.8</v>
      </c>
      <c r="AW35" s="60">
        <v>190.4</v>
      </c>
      <c r="AX35" s="60">
        <v>99.81</v>
      </c>
      <c r="AY35" s="60">
        <v>0.2</v>
      </c>
      <c r="AZ35" s="60">
        <v>3.6</v>
      </c>
      <c r="BA35" s="60">
        <v>16.100000000000001</v>
      </c>
      <c r="BB35" s="60"/>
      <c r="BC35" s="60">
        <v>13.7</v>
      </c>
      <c r="BD35" s="60">
        <v>5.6</v>
      </c>
      <c r="BE35" s="60">
        <v>9.9</v>
      </c>
      <c r="BF35" s="60">
        <v>110.2</v>
      </c>
      <c r="BG35" s="60">
        <v>109.5</v>
      </c>
      <c r="BH35" s="60">
        <v>0.6</v>
      </c>
      <c r="BI35" s="60">
        <v>103.6</v>
      </c>
      <c r="BJ35" s="60">
        <v>136.30000000000001</v>
      </c>
      <c r="BK35" s="60"/>
      <c r="BL35" s="60">
        <v>17.2</v>
      </c>
      <c r="BM35" s="60">
        <v>20.2</v>
      </c>
      <c r="BN35" s="60">
        <v>67.599999999999994</v>
      </c>
      <c r="BO35" s="60">
        <v>3.2</v>
      </c>
      <c r="BP35" s="60">
        <v>2.7</v>
      </c>
      <c r="BQ35" s="60">
        <v>2.4</v>
      </c>
      <c r="BR35" s="60">
        <v>1.1000000000000001</v>
      </c>
      <c r="BS35" s="60">
        <v>15</v>
      </c>
      <c r="BT35" s="60"/>
      <c r="BU35" s="60">
        <v>20</v>
      </c>
      <c r="BV35" s="60">
        <v>5.3</v>
      </c>
      <c r="BW35" s="60">
        <v>20</v>
      </c>
      <c r="BX35" s="60">
        <v>18.399999999999999</v>
      </c>
      <c r="BY35" s="60">
        <v>20.3</v>
      </c>
      <c r="BZ35" s="61">
        <v>2059.71</v>
      </c>
    </row>
    <row r="36" spans="1:78" x14ac:dyDescent="0.35">
      <c r="A36" s="1"/>
      <c r="B36" s="48" t="s">
        <v>811</v>
      </c>
      <c r="C36" s="60"/>
      <c r="D36" s="60">
        <v>16.5</v>
      </c>
      <c r="E36" s="60">
        <v>14.1</v>
      </c>
      <c r="F36" s="60">
        <v>9.1</v>
      </c>
      <c r="G36" s="60">
        <v>11</v>
      </c>
      <c r="H36" s="60">
        <v>20.100000000000001</v>
      </c>
      <c r="I36" s="60">
        <v>3.2</v>
      </c>
      <c r="J36" s="60"/>
      <c r="K36" s="60"/>
      <c r="L36" s="60">
        <v>20.7</v>
      </c>
      <c r="M36" s="60">
        <v>6.6</v>
      </c>
      <c r="N36" s="60">
        <v>0.3</v>
      </c>
      <c r="O36" s="60">
        <v>0.5</v>
      </c>
      <c r="P36" s="60">
        <v>19.8</v>
      </c>
      <c r="Q36" s="60"/>
      <c r="R36" s="60">
        <v>19.899999999999999</v>
      </c>
      <c r="S36" s="60">
        <v>20.100000000000001</v>
      </c>
      <c r="T36" s="60">
        <v>13.2</v>
      </c>
      <c r="U36" s="60"/>
      <c r="V36" s="60">
        <v>5.0999999999999996</v>
      </c>
      <c r="W36" s="60"/>
      <c r="X36" s="60">
        <v>19.399999999999999</v>
      </c>
      <c r="Y36" s="60">
        <v>19.5</v>
      </c>
      <c r="Z36" s="60">
        <v>22.5</v>
      </c>
      <c r="AA36" s="60">
        <v>14.1</v>
      </c>
      <c r="AB36" s="60">
        <v>82.6</v>
      </c>
      <c r="AC36" s="60"/>
      <c r="AD36" s="60"/>
      <c r="AE36" s="60">
        <v>23.5</v>
      </c>
      <c r="AF36" s="60">
        <v>188.9</v>
      </c>
      <c r="AG36" s="60">
        <v>34</v>
      </c>
      <c r="AH36" s="60"/>
      <c r="AI36" s="60">
        <v>20.9</v>
      </c>
      <c r="AJ36" s="60">
        <v>8</v>
      </c>
      <c r="AK36" s="60">
        <v>20.399999999999999</v>
      </c>
      <c r="AL36" s="60">
        <v>20.399999999999999</v>
      </c>
      <c r="AM36" s="60">
        <v>20</v>
      </c>
      <c r="AN36" s="60">
        <v>8.1</v>
      </c>
      <c r="AO36" s="60">
        <v>80.8</v>
      </c>
      <c r="AP36" s="60">
        <v>9.9</v>
      </c>
      <c r="AQ36" s="60">
        <v>8.6</v>
      </c>
      <c r="AR36" s="60"/>
      <c r="AS36" s="60">
        <v>3.5</v>
      </c>
      <c r="AT36" s="60">
        <v>18.5</v>
      </c>
      <c r="AU36" s="60"/>
      <c r="AV36" s="60">
        <v>252.7</v>
      </c>
      <c r="AW36" s="60">
        <v>198.3</v>
      </c>
      <c r="AX36" s="60">
        <v>100.11</v>
      </c>
      <c r="AY36" s="60">
        <v>0.3</v>
      </c>
      <c r="AZ36" s="60">
        <v>3.6</v>
      </c>
      <c r="BA36" s="60">
        <v>15.2</v>
      </c>
      <c r="BB36" s="60"/>
      <c r="BC36" s="60">
        <v>14</v>
      </c>
      <c r="BD36" s="60">
        <v>5.7</v>
      </c>
      <c r="BE36" s="60">
        <v>9.9</v>
      </c>
      <c r="BF36" s="60">
        <v>118.9</v>
      </c>
      <c r="BG36" s="60">
        <v>112.6</v>
      </c>
      <c r="BH36" s="60">
        <v>0.6</v>
      </c>
      <c r="BI36" s="60">
        <v>101.9</v>
      </c>
      <c r="BJ36" s="60">
        <v>134.1</v>
      </c>
      <c r="BK36" s="60"/>
      <c r="BL36" s="60">
        <v>17.100000000000001</v>
      </c>
      <c r="BM36" s="60">
        <v>22</v>
      </c>
      <c r="BN36" s="60">
        <v>70.7</v>
      </c>
      <c r="BO36" s="60">
        <v>3.2</v>
      </c>
      <c r="BP36" s="60">
        <v>2.7</v>
      </c>
      <c r="BQ36" s="60">
        <v>2.4</v>
      </c>
      <c r="BR36" s="60">
        <v>1.1000000000000001</v>
      </c>
      <c r="BS36" s="60">
        <v>13.3</v>
      </c>
      <c r="BT36" s="60">
        <v>1.7</v>
      </c>
      <c r="BU36" s="60">
        <v>20</v>
      </c>
      <c r="BV36" s="60">
        <v>5.2</v>
      </c>
      <c r="BW36" s="60">
        <v>20</v>
      </c>
      <c r="BX36" s="60">
        <v>18.2</v>
      </c>
      <c r="BY36" s="60">
        <v>20.2</v>
      </c>
      <c r="BZ36" s="61">
        <v>2089.5100000000002</v>
      </c>
    </row>
    <row r="37" spans="1:78" x14ac:dyDescent="0.35">
      <c r="A37" s="1"/>
      <c r="B37" s="48" t="s">
        <v>812</v>
      </c>
      <c r="C37" s="60"/>
      <c r="D37" s="60">
        <v>16.8</v>
      </c>
      <c r="E37" s="60">
        <v>14</v>
      </c>
      <c r="F37" s="60">
        <v>8.6999999999999993</v>
      </c>
      <c r="G37" s="60">
        <v>11</v>
      </c>
      <c r="H37" s="60">
        <v>20.100000000000001</v>
      </c>
      <c r="I37" s="60">
        <v>3.2</v>
      </c>
      <c r="J37" s="60"/>
      <c r="K37" s="60"/>
      <c r="L37" s="60">
        <v>21.3</v>
      </c>
      <c r="M37" s="60"/>
      <c r="N37" s="60">
        <v>0.2</v>
      </c>
      <c r="O37" s="60">
        <v>0.4</v>
      </c>
      <c r="P37" s="60">
        <v>19.8</v>
      </c>
      <c r="Q37" s="60"/>
      <c r="R37" s="60">
        <v>20.3</v>
      </c>
      <c r="S37" s="60">
        <v>20.3</v>
      </c>
      <c r="T37" s="60">
        <v>13.2</v>
      </c>
      <c r="U37" s="60"/>
      <c r="V37" s="60">
        <v>5.0999999999999996</v>
      </c>
      <c r="W37" s="60"/>
      <c r="X37" s="60">
        <v>19.2</v>
      </c>
      <c r="Y37" s="60">
        <v>19.5</v>
      </c>
      <c r="Z37" s="60">
        <v>17</v>
      </c>
      <c r="AA37" s="60">
        <v>16.399999999999999</v>
      </c>
      <c r="AB37" s="60">
        <v>80.5</v>
      </c>
      <c r="AC37" s="60"/>
      <c r="AD37" s="60"/>
      <c r="AE37" s="60">
        <v>19</v>
      </c>
      <c r="AF37" s="60">
        <v>175.9</v>
      </c>
      <c r="AG37" s="60">
        <v>34.5</v>
      </c>
      <c r="AH37" s="60">
        <v>1</v>
      </c>
      <c r="AI37" s="60">
        <v>20.9</v>
      </c>
      <c r="AJ37" s="60">
        <v>4.8</v>
      </c>
      <c r="AK37" s="60">
        <v>20.399999999999999</v>
      </c>
      <c r="AL37" s="60">
        <v>20.399999999999999</v>
      </c>
      <c r="AM37" s="60">
        <v>20</v>
      </c>
      <c r="AN37" s="60">
        <v>7.4</v>
      </c>
      <c r="AO37" s="60">
        <v>80.8</v>
      </c>
      <c r="AP37" s="60">
        <v>9</v>
      </c>
      <c r="AQ37" s="60">
        <v>8.1</v>
      </c>
      <c r="AR37" s="60"/>
      <c r="AS37" s="60">
        <v>3.5</v>
      </c>
      <c r="AT37" s="60">
        <v>18.5</v>
      </c>
      <c r="AU37" s="60"/>
      <c r="AV37" s="60">
        <v>245</v>
      </c>
      <c r="AW37" s="60">
        <v>194.1</v>
      </c>
      <c r="AX37" s="60">
        <v>62.73</v>
      </c>
      <c r="AY37" s="60">
        <v>0.2</v>
      </c>
      <c r="AZ37" s="60">
        <v>3.6</v>
      </c>
      <c r="BA37" s="60">
        <v>12.4</v>
      </c>
      <c r="BB37" s="60"/>
      <c r="BC37" s="60">
        <v>14</v>
      </c>
      <c r="BD37" s="60">
        <v>5.6</v>
      </c>
      <c r="BE37" s="60">
        <v>9.9</v>
      </c>
      <c r="BF37" s="60">
        <v>131.30000000000001</v>
      </c>
      <c r="BG37" s="60">
        <v>120.9</v>
      </c>
      <c r="BH37" s="60">
        <v>0.6</v>
      </c>
      <c r="BI37" s="60">
        <v>101.5</v>
      </c>
      <c r="BJ37" s="60">
        <v>133.1</v>
      </c>
      <c r="BK37" s="60"/>
      <c r="BL37" s="60">
        <v>17.100000000000001</v>
      </c>
      <c r="BM37" s="60">
        <v>17.399999999999999</v>
      </c>
      <c r="BN37" s="60">
        <v>66.599999999999994</v>
      </c>
      <c r="BO37" s="60">
        <v>3.2</v>
      </c>
      <c r="BP37" s="60">
        <v>2.7</v>
      </c>
      <c r="BQ37" s="60">
        <v>2.4</v>
      </c>
      <c r="BR37" s="60">
        <v>1.1000000000000001</v>
      </c>
      <c r="BS37" s="60">
        <v>12.3</v>
      </c>
      <c r="BT37" s="60">
        <v>2.1</v>
      </c>
      <c r="BU37" s="60">
        <v>20</v>
      </c>
      <c r="BV37" s="60">
        <v>5.3</v>
      </c>
      <c r="BW37" s="60">
        <v>20</v>
      </c>
      <c r="BX37" s="60">
        <v>17.8</v>
      </c>
      <c r="BY37" s="60">
        <v>20.6</v>
      </c>
      <c r="BZ37" s="61">
        <v>2014.73</v>
      </c>
    </row>
    <row r="38" spans="1:78" x14ac:dyDescent="0.35">
      <c r="A38" s="1"/>
      <c r="B38" s="48" t="s">
        <v>813</v>
      </c>
      <c r="C38" s="60"/>
      <c r="D38" s="60">
        <v>16.5</v>
      </c>
      <c r="E38" s="60">
        <v>14.1</v>
      </c>
      <c r="F38" s="60">
        <v>8.6</v>
      </c>
      <c r="G38" s="60">
        <v>10.4</v>
      </c>
      <c r="H38" s="60">
        <v>20.100000000000001</v>
      </c>
      <c r="I38" s="60">
        <v>3.2</v>
      </c>
      <c r="J38" s="60"/>
      <c r="K38" s="60"/>
      <c r="L38" s="60">
        <v>20.8</v>
      </c>
      <c r="M38" s="60"/>
      <c r="N38" s="60">
        <v>0.1</v>
      </c>
      <c r="O38" s="60">
        <v>0.3</v>
      </c>
      <c r="P38" s="60">
        <v>19.7</v>
      </c>
      <c r="Q38" s="60"/>
      <c r="R38" s="60">
        <v>20.3</v>
      </c>
      <c r="S38" s="60">
        <v>20.3</v>
      </c>
      <c r="T38" s="60">
        <v>13.2</v>
      </c>
      <c r="U38" s="60"/>
      <c r="V38" s="60">
        <v>5.0999999999999996</v>
      </c>
      <c r="W38" s="60"/>
      <c r="X38" s="60">
        <v>19.2</v>
      </c>
      <c r="Y38" s="60">
        <v>19.5</v>
      </c>
      <c r="Z38" s="60">
        <v>17.2</v>
      </c>
      <c r="AA38" s="60">
        <v>16.7</v>
      </c>
      <c r="AB38" s="60">
        <v>87.1</v>
      </c>
      <c r="AC38" s="60"/>
      <c r="AD38" s="60"/>
      <c r="AE38" s="60">
        <v>21.6</v>
      </c>
      <c r="AF38" s="60">
        <v>203.5</v>
      </c>
      <c r="AG38" s="60">
        <v>13.6</v>
      </c>
      <c r="AH38" s="60">
        <v>2.2000000000000002</v>
      </c>
      <c r="AI38" s="60">
        <v>20.9</v>
      </c>
      <c r="AJ38" s="60">
        <v>4.0999999999999996</v>
      </c>
      <c r="AK38" s="60">
        <v>20.399999999999999</v>
      </c>
      <c r="AL38" s="60">
        <v>20.399999999999999</v>
      </c>
      <c r="AM38" s="60">
        <v>20</v>
      </c>
      <c r="AN38" s="60">
        <v>7.4</v>
      </c>
      <c r="AO38" s="60">
        <v>80</v>
      </c>
      <c r="AP38" s="60">
        <v>10.6</v>
      </c>
      <c r="AQ38" s="60">
        <v>9.1999999999999993</v>
      </c>
      <c r="AR38" s="60"/>
      <c r="AS38" s="60">
        <v>3.5</v>
      </c>
      <c r="AT38" s="60">
        <v>18.5</v>
      </c>
      <c r="AU38" s="60"/>
      <c r="AV38" s="60">
        <v>227.2</v>
      </c>
      <c r="AW38" s="60">
        <v>185.8</v>
      </c>
      <c r="AX38" s="60">
        <v>55.39</v>
      </c>
      <c r="AY38" s="60">
        <v>0.2</v>
      </c>
      <c r="AZ38" s="60">
        <v>3.6</v>
      </c>
      <c r="BA38" s="60">
        <v>7.8</v>
      </c>
      <c r="BB38" s="60"/>
      <c r="BC38" s="60">
        <v>13.7</v>
      </c>
      <c r="BD38" s="60">
        <v>5.5</v>
      </c>
      <c r="BE38" s="60">
        <v>9.9</v>
      </c>
      <c r="BF38" s="60">
        <v>124.3</v>
      </c>
      <c r="BG38" s="60">
        <v>123.4</v>
      </c>
      <c r="BH38" s="60">
        <v>0.6</v>
      </c>
      <c r="BI38" s="60">
        <v>98.1</v>
      </c>
      <c r="BJ38" s="60">
        <v>128.69999999999999</v>
      </c>
      <c r="BK38" s="60"/>
      <c r="BL38" s="60">
        <v>16.899999999999999</v>
      </c>
      <c r="BM38" s="60">
        <v>21.6</v>
      </c>
      <c r="BN38" s="60">
        <v>76.8</v>
      </c>
      <c r="BO38" s="60">
        <v>3.2</v>
      </c>
      <c r="BP38" s="60">
        <v>2.7</v>
      </c>
      <c r="BQ38" s="60">
        <v>2.4</v>
      </c>
      <c r="BR38" s="60">
        <v>1.1000000000000001</v>
      </c>
      <c r="BS38" s="60">
        <v>10.4</v>
      </c>
      <c r="BT38" s="60">
        <v>2.1</v>
      </c>
      <c r="BU38" s="60">
        <v>20</v>
      </c>
      <c r="BV38" s="60">
        <v>5.2</v>
      </c>
      <c r="BW38" s="60">
        <v>20</v>
      </c>
      <c r="BX38" s="60">
        <v>17.100000000000001</v>
      </c>
      <c r="BY38" s="60">
        <v>20.399999999999999</v>
      </c>
      <c r="BZ38" s="61">
        <v>1992.39</v>
      </c>
    </row>
    <row r="39" spans="1:78" x14ac:dyDescent="0.35">
      <c r="A39" s="1"/>
      <c r="B39" s="50" t="s">
        <v>814</v>
      </c>
      <c r="C39" s="62"/>
      <c r="D39" s="62">
        <v>16.600000000000001</v>
      </c>
      <c r="E39" s="62">
        <v>14.1</v>
      </c>
      <c r="F39" s="62">
        <v>7.5</v>
      </c>
      <c r="G39" s="62">
        <v>11.1</v>
      </c>
      <c r="H39" s="62">
        <v>20.100000000000001</v>
      </c>
      <c r="I39" s="62">
        <v>3.2</v>
      </c>
      <c r="J39" s="62"/>
      <c r="K39" s="62"/>
      <c r="L39" s="62">
        <v>20.8</v>
      </c>
      <c r="M39" s="62">
        <v>1.3</v>
      </c>
      <c r="N39" s="62">
        <v>0.2</v>
      </c>
      <c r="O39" s="62">
        <v>0.2</v>
      </c>
      <c r="P39" s="62">
        <v>19.8</v>
      </c>
      <c r="Q39" s="62"/>
      <c r="R39" s="62">
        <v>20.100000000000001</v>
      </c>
      <c r="S39" s="62">
        <v>20.2</v>
      </c>
      <c r="T39" s="62">
        <v>13.2</v>
      </c>
      <c r="U39" s="62"/>
      <c r="V39" s="62">
        <v>5.0999999999999996</v>
      </c>
      <c r="W39" s="62"/>
      <c r="X39" s="62">
        <v>19</v>
      </c>
      <c r="Y39" s="62">
        <v>19.5</v>
      </c>
      <c r="Z39" s="62">
        <v>17.3</v>
      </c>
      <c r="AA39" s="62">
        <v>17.2</v>
      </c>
      <c r="AB39" s="62">
        <v>99.4</v>
      </c>
      <c r="AC39" s="62"/>
      <c r="AD39" s="62"/>
      <c r="AE39" s="62">
        <v>21.5</v>
      </c>
      <c r="AF39" s="62">
        <v>189</v>
      </c>
      <c r="AG39" s="62">
        <v>35.5</v>
      </c>
      <c r="AH39" s="62">
        <v>0.7</v>
      </c>
      <c r="AI39" s="62">
        <v>20.9</v>
      </c>
      <c r="AJ39" s="62">
        <v>4.0999999999999996</v>
      </c>
      <c r="AK39" s="62">
        <v>20.399999999999999</v>
      </c>
      <c r="AL39" s="62">
        <v>20.399999999999999</v>
      </c>
      <c r="AM39" s="62">
        <v>20</v>
      </c>
      <c r="AN39" s="62">
        <v>7.4</v>
      </c>
      <c r="AO39" s="62">
        <v>72.3</v>
      </c>
      <c r="AP39" s="62">
        <v>10.1</v>
      </c>
      <c r="AQ39" s="62">
        <v>8.6</v>
      </c>
      <c r="AR39" s="62"/>
      <c r="AS39" s="62">
        <v>3.5</v>
      </c>
      <c r="AT39" s="62">
        <v>18.5</v>
      </c>
      <c r="AU39" s="62"/>
      <c r="AV39" s="62">
        <v>159.69999999999999</v>
      </c>
      <c r="AW39" s="62">
        <v>173.9</v>
      </c>
      <c r="AX39" s="62">
        <v>92.71</v>
      </c>
      <c r="AY39" s="62">
        <v>0.1</v>
      </c>
      <c r="AZ39" s="62">
        <v>3.6</v>
      </c>
      <c r="BA39" s="62">
        <v>5</v>
      </c>
      <c r="BB39" s="62"/>
      <c r="BC39" s="62">
        <v>12.7</v>
      </c>
      <c r="BD39" s="62">
        <v>5.6</v>
      </c>
      <c r="BE39" s="62">
        <v>9.9</v>
      </c>
      <c r="BF39" s="62">
        <v>131.9</v>
      </c>
      <c r="BG39" s="62">
        <v>121.5</v>
      </c>
      <c r="BH39" s="62">
        <v>0.6</v>
      </c>
      <c r="BI39" s="62">
        <v>91.3</v>
      </c>
      <c r="BJ39" s="62">
        <v>119.4</v>
      </c>
      <c r="BK39" s="62"/>
      <c r="BL39" s="62">
        <v>16</v>
      </c>
      <c r="BM39" s="62">
        <v>25.8</v>
      </c>
      <c r="BN39" s="62">
        <v>80.2</v>
      </c>
      <c r="BO39" s="62">
        <v>3.6</v>
      </c>
      <c r="BP39" s="62">
        <v>2.5</v>
      </c>
      <c r="BQ39" s="62">
        <v>2.4</v>
      </c>
      <c r="BR39" s="62">
        <v>1.1000000000000001</v>
      </c>
      <c r="BS39" s="62">
        <v>8.6</v>
      </c>
      <c r="BT39" s="62">
        <v>2.1</v>
      </c>
      <c r="BU39" s="62">
        <v>20</v>
      </c>
      <c r="BV39" s="62">
        <v>5.3</v>
      </c>
      <c r="BW39" s="62">
        <v>20</v>
      </c>
      <c r="BX39" s="62">
        <v>15.6</v>
      </c>
      <c r="BY39" s="62">
        <v>20.2</v>
      </c>
      <c r="BZ39" s="63">
        <v>1950.11</v>
      </c>
    </row>
    <row r="40" spans="1:78" x14ac:dyDescent="0.35">
      <c r="A40" s="1"/>
      <c r="B40" s="44" t="s">
        <v>815</v>
      </c>
      <c r="C40" s="58"/>
      <c r="D40" s="58">
        <v>16.5</v>
      </c>
      <c r="E40" s="58">
        <v>13.3</v>
      </c>
      <c r="F40" s="58">
        <v>7.7</v>
      </c>
      <c r="G40" s="58">
        <v>10.6</v>
      </c>
      <c r="H40" s="58">
        <v>20.100000000000001</v>
      </c>
      <c r="I40" s="58">
        <v>3.2</v>
      </c>
      <c r="J40" s="58"/>
      <c r="K40" s="58"/>
      <c r="L40" s="58">
        <v>20.9</v>
      </c>
      <c r="M40" s="58">
        <v>8.1999999999999993</v>
      </c>
      <c r="N40" s="58">
        <v>0.2</v>
      </c>
      <c r="O40" s="58">
        <v>0.1</v>
      </c>
      <c r="P40" s="58">
        <v>19.7</v>
      </c>
      <c r="Q40" s="58"/>
      <c r="R40" s="58">
        <v>20.3</v>
      </c>
      <c r="S40" s="58">
        <v>20.3</v>
      </c>
      <c r="T40" s="58">
        <v>13.2</v>
      </c>
      <c r="U40" s="58"/>
      <c r="V40" s="58">
        <v>5.0999999999999996</v>
      </c>
      <c r="W40" s="58"/>
      <c r="X40" s="58">
        <v>19</v>
      </c>
      <c r="Y40" s="58">
        <v>19.5</v>
      </c>
      <c r="Z40" s="58">
        <v>18.100000000000001</v>
      </c>
      <c r="AA40" s="58">
        <v>16.100000000000001</v>
      </c>
      <c r="AB40" s="58">
        <v>102.3</v>
      </c>
      <c r="AC40" s="58"/>
      <c r="AD40" s="58"/>
      <c r="AE40" s="58">
        <v>25.6</v>
      </c>
      <c r="AF40" s="58">
        <v>192.7</v>
      </c>
      <c r="AG40" s="58">
        <v>14</v>
      </c>
      <c r="AH40" s="58">
        <v>5.2</v>
      </c>
      <c r="AI40" s="58">
        <v>20.9</v>
      </c>
      <c r="AJ40" s="58">
        <v>5.2</v>
      </c>
      <c r="AK40" s="58">
        <v>20.399999999999999</v>
      </c>
      <c r="AL40" s="58">
        <v>20.399999999999999</v>
      </c>
      <c r="AM40" s="58">
        <v>20</v>
      </c>
      <c r="AN40" s="58">
        <v>7.4</v>
      </c>
      <c r="AO40" s="58">
        <v>57.9</v>
      </c>
      <c r="AP40" s="58">
        <v>9.6</v>
      </c>
      <c r="AQ40" s="58">
        <v>9.6999999999999993</v>
      </c>
      <c r="AR40" s="58"/>
      <c r="AS40" s="58">
        <v>3.5</v>
      </c>
      <c r="AT40" s="58">
        <v>18.5</v>
      </c>
      <c r="AU40" s="58"/>
      <c r="AV40" s="58">
        <v>152.69999999999999</v>
      </c>
      <c r="AW40" s="58">
        <v>129.80000000000001</v>
      </c>
      <c r="AX40" s="58">
        <v>75.19</v>
      </c>
      <c r="AY40" s="58">
        <v>0.1</v>
      </c>
      <c r="AZ40" s="58">
        <v>3.6</v>
      </c>
      <c r="BA40" s="58">
        <v>3.1</v>
      </c>
      <c r="BB40" s="58"/>
      <c r="BC40" s="58">
        <v>11.5</v>
      </c>
      <c r="BD40" s="58">
        <v>5.5</v>
      </c>
      <c r="BE40" s="58">
        <v>10</v>
      </c>
      <c r="BF40" s="58">
        <v>133.1</v>
      </c>
      <c r="BG40" s="58">
        <v>125.7</v>
      </c>
      <c r="BH40" s="58">
        <v>0.6</v>
      </c>
      <c r="BI40" s="58">
        <v>80.3</v>
      </c>
      <c r="BJ40" s="58">
        <v>93.2</v>
      </c>
      <c r="BK40" s="58"/>
      <c r="BL40" s="58">
        <v>14.4</v>
      </c>
      <c r="BM40" s="58">
        <v>25.7</v>
      </c>
      <c r="BN40" s="58">
        <v>81.900000000000006</v>
      </c>
      <c r="BO40" s="58">
        <v>3.9</v>
      </c>
      <c r="BP40" s="58">
        <v>2.2000000000000002</v>
      </c>
      <c r="BQ40" s="58">
        <v>2.4</v>
      </c>
      <c r="BR40" s="58">
        <v>1</v>
      </c>
      <c r="BS40" s="58">
        <v>5.9</v>
      </c>
      <c r="BT40" s="58">
        <v>2.1</v>
      </c>
      <c r="BU40" s="58">
        <v>20</v>
      </c>
      <c r="BV40" s="58">
        <v>5.3</v>
      </c>
      <c r="BW40" s="58">
        <v>20</v>
      </c>
      <c r="BX40" s="58">
        <v>12.2</v>
      </c>
      <c r="BY40" s="58">
        <v>20.399999999999999</v>
      </c>
      <c r="BZ40" s="59">
        <v>1827.19</v>
      </c>
    </row>
    <row r="41" spans="1:78" x14ac:dyDescent="0.35">
      <c r="A41" s="1"/>
      <c r="B41" s="48" t="s">
        <v>816</v>
      </c>
      <c r="C41" s="60"/>
      <c r="D41" s="60">
        <v>15.5</v>
      </c>
      <c r="E41" s="60">
        <v>14.1</v>
      </c>
      <c r="F41" s="60">
        <v>7.1</v>
      </c>
      <c r="G41" s="60">
        <v>10.6</v>
      </c>
      <c r="H41" s="60">
        <v>20.100000000000001</v>
      </c>
      <c r="I41" s="60">
        <v>3.2</v>
      </c>
      <c r="J41" s="60"/>
      <c r="K41" s="60"/>
      <c r="L41" s="60">
        <v>20.9</v>
      </c>
      <c r="M41" s="60">
        <v>9.3000000000000007</v>
      </c>
      <c r="N41" s="60">
        <v>0.1</v>
      </c>
      <c r="O41" s="60">
        <v>0.1</v>
      </c>
      <c r="P41" s="60">
        <v>19.7</v>
      </c>
      <c r="Q41" s="60"/>
      <c r="R41" s="60">
        <v>20.2</v>
      </c>
      <c r="S41" s="60">
        <v>20.2</v>
      </c>
      <c r="T41" s="60">
        <v>13.2</v>
      </c>
      <c r="U41" s="60"/>
      <c r="V41" s="60">
        <v>5.2</v>
      </c>
      <c r="W41" s="60"/>
      <c r="X41" s="60">
        <v>19</v>
      </c>
      <c r="Y41" s="60">
        <v>19.5</v>
      </c>
      <c r="Z41" s="60">
        <v>28.3</v>
      </c>
      <c r="AA41" s="60">
        <v>15.7</v>
      </c>
      <c r="AB41" s="60">
        <v>99</v>
      </c>
      <c r="AC41" s="60"/>
      <c r="AD41" s="60"/>
      <c r="AE41" s="60">
        <v>21.9</v>
      </c>
      <c r="AF41" s="60">
        <v>197</v>
      </c>
      <c r="AG41" s="60">
        <v>9.3000000000000007</v>
      </c>
      <c r="AH41" s="60">
        <v>1.5</v>
      </c>
      <c r="AI41" s="60">
        <v>20.9</v>
      </c>
      <c r="AJ41" s="60">
        <v>8</v>
      </c>
      <c r="AK41" s="60">
        <v>20.399999999999999</v>
      </c>
      <c r="AL41" s="60">
        <v>20.399999999999999</v>
      </c>
      <c r="AM41" s="60">
        <v>20</v>
      </c>
      <c r="AN41" s="60">
        <v>7.4</v>
      </c>
      <c r="AO41" s="60">
        <v>27.2</v>
      </c>
      <c r="AP41" s="60">
        <v>12.7</v>
      </c>
      <c r="AQ41" s="60">
        <v>9.1999999999999993</v>
      </c>
      <c r="AR41" s="60"/>
      <c r="AS41" s="60">
        <v>3.5</v>
      </c>
      <c r="AT41" s="60">
        <v>18.5</v>
      </c>
      <c r="AU41" s="60"/>
      <c r="AV41" s="60">
        <v>85.2</v>
      </c>
      <c r="AW41" s="60">
        <v>67.599999999999994</v>
      </c>
      <c r="AX41" s="60">
        <v>37.89</v>
      </c>
      <c r="AY41" s="60">
        <v>0.1</v>
      </c>
      <c r="AZ41" s="60">
        <v>3.6</v>
      </c>
      <c r="BA41" s="60">
        <v>2.2000000000000002</v>
      </c>
      <c r="BB41" s="60"/>
      <c r="BC41" s="60">
        <v>8.6999999999999993</v>
      </c>
      <c r="BD41" s="60">
        <v>5.6</v>
      </c>
      <c r="BE41" s="60">
        <v>10</v>
      </c>
      <c r="BF41" s="60">
        <v>146.4</v>
      </c>
      <c r="BG41" s="60">
        <v>131.30000000000001</v>
      </c>
      <c r="BH41" s="60">
        <v>0.6</v>
      </c>
      <c r="BI41" s="60">
        <v>43.5</v>
      </c>
      <c r="BJ41" s="60">
        <v>44.3</v>
      </c>
      <c r="BK41" s="60"/>
      <c r="BL41" s="60">
        <v>11.2</v>
      </c>
      <c r="BM41" s="60">
        <v>24.4</v>
      </c>
      <c r="BN41" s="60">
        <v>79.2</v>
      </c>
      <c r="BO41" s="60">
        <v>3.9</v>
      </c>
      <c r="BP41" s="60">
        <v>2.2000000000000002</v>
      </c>
      <c r="BQ41" s="60">
        <v>2.4</v>
      </c>
      <c r="BR41" s="60">
        <v>1</v>
      </c>
      <c r="BS41" s="60">
        <v>2.5</v>
      </c>
      <c r="BT41" s="60">
        <v>2.1</v>
      </c>
      <c r="BU41" s="60">
        <v>20</v>
      </c>
      <c r="BV41" s="60">
        <v>5.3</v>
      </c>
      <c r="BW41" s="60">
        <v>20</v>
      </c>
      <c r="BX41" s="60">
        <v>4.5999999999999996</v>
      </c>
      <c r="BY41" s="60">
        <v>20.399999999999999</v>
      </c>
      <c r="BZ41" s="61">
        <v>1545.09</v>
      </c>
    </row>
    <row r="42" spans="1:78" x14ac:dyDescent="0.35">
      <c r="A42" s="1"/>
      <c r="B42" s="48" t="s">
        <v>817</v>
      </c>
      <c r="C42" s="60"/>
      <c r="D42" s="60">
        <v>15.8</v>
      </c>
      <c r="E42" s="60">
        <v>14.1</v>
      </c>
      <c r="F42" s="60">
        <v>7.7</v>
      </c>
      <c r="G42" s="60">
        <v>10.6</v>
      </c>
      <c r="H42" s="60">
        <v>20.100000000000001</v>
      </c>
      <c r="I42" s="60">
        <v>3.2</v>
      </c>
      <c r="J42" s="60"/>
      <c r="K42" s="60"/>
      <c r="L42" s="60">
        <v>20.399999999999999</v>
      </c>
      <c r="M42" s="60">
        <v>10</v>
      </c>
      <c r="N42" s="60">
        <v>0.1</v>
      </c>
      <c r="O42" s="60">
        <v>0.1</v>
      </c>
      <c r="P42" s="60">
        <v>19.7</v>
      </c>
      <c r="Q42" s="60"/>
      <c r="R42" s="60">
        <v>20</v>
      </c>
      <c r="S42" s="60">
        <v>20.100000000000001</v>
      </c>
      <c r="T42" s="60">
        <v>13.2</v>
      </c>
      <c r="U42" s="60"/>
      <c r="V42" s="60">
        <v>5.2</v>
      </c>
      <c r="W42" s="60"/>
      <c r="X42" s="60">
        <v>19.100000000000001</v>
      </c>
      <c r="Y42" s="60">
        <v>19.5</v>
      </c>
      <c r="Z42" s="60">
        <v>42.5</v>
      </c>
      <c r="AA42" s="60">
        <v>14.7</v>
      </c>
      <c r="AB42" s="60">
        <v>92</v>
      </c>
      <c r="AC42" s="60"/>
      <c r="AD42" s="60"/>
      <c r="AE42" s="60">
        <v>27.9</v>
      </c>
      <c r="AF42" s="60">
        <v>214.8</v>
      </c>
      <c r="AG42" s="60">
        <v>1.8</v>
      </c>
      <c r="AH42" s="60">
        <v>0.1</v>
      </c>
      <c r="AI42" s="60">
        <v>20.9</v>
      </c>
      <c r="AJ42" s="60">
        <v>8</v>
      </c>
      <c r="AK42" s="60">
        <v>20.399999999999999</v>
      </c>
      <c r="AL42" s="60">
        <v>20.399999999999999</v>
      </c>
      <c r="AM42" s="60">
        <v>20</v>
      </c>
      <c r="AN42" s="60">
        <v>7.4</v>
      </c>
      <c r="AO42" s="60">
        <v>10.1</v>
      </c>
      <c r="AP42" s="60">
        <v>9.6</v>
      </c>
      <c r="AQ42" s="60">
        <v>8.6</v>
      </c>
      <c r="AR42" s="60"/>
      <c r="AS42" s="60">
        <v>3.5</v>
      </c>
      <c r="AT42" s="60">
        <v>18.5</v>
      </c>
      <c r="AU42" s="60"/>
      <c r="AV42" s="60">
        <v>33.6</v>
      </c>
      <c r="AW42" s="60">
        <v>29.4</v>
      </c>
      <c r="AX42" s="60">
        <v>14.81</v>
      </c>
      <c r="AY42" s="60">
        <v>0.1</v>
      </c>
      <c r="AZ42" s="60">
        <v>3.6</v>
      </c>
      <c r="BA42" s="60">
        <v>1.2</v>
      </c>
      <c r="BB42" s="60"/>
      <c r="BC42" s="60">
        <v>2.6</v>
      </c>
      <c r="BD42" s="60">
        <v>5.6</v>
      </c>
      <c r="BE42" s="60">
        <v>10</v>
      </c>
      <c r="BF42" s="60">
        <v>149.69999999999999</v>
      </c>
      <c r="BG42" s="60">
        <v>131.5</v>
      </c>
      <c r="BH42" s="60">
        <v>0.6</v>
      </c>
      <c r="BI42" s="60">
        <v>6.9</v>
      </c>
      <c r="BJ42" s="60">
        <v>6.5</v>
      </c>
      <c r="BK42" s="60"/>
      <c r="BL42" s="60">
        <v>3.6</v>
      </c>
      <c r="BM42" s="60">
        <v>25</v>
      </c>
      <c r="BN42" s="60">
        <v>79.7</v>
      </c>
      <c r="BO42" s="60">
        <v>3.9</v>
      </c>
      <c r="BP42" s="60">
        <v>2.2000000000000002</v>
      </c>
      <c r="BQ42" s="60">
        <v>2.4</v>
      </c>
      <c r="BR42" s="60">
        <v>1</v>
      </c>
      <c r="BS42" s="60">
        <v>1.1000000000000001</v>
      </c>
      <c r="BT42" s="60">
        <v>2.1</v>
      </c>
      <c r="BU42" s="60">
        <v>20</v>
      </c>
      <c r="BV42" s="60">
        <v>5.4</v>
      </c>
      <c r="BW42" s="60">
        <v>20</v>
      </c>
      <c r="BX42" s="60">
        <v>0.2</v>
      </c>
      <c r="BY42" s="60">
        <v>20.3</v>
      </c>
      <c r="BZ42" s="61">
        <v>1343.11</v>
      </c>
    </row>
    <row r="43" spans="1:78" x14ac:dyDescent="0.35">
      <c r="A43" s="1"/>
      <c r="B43" s="48" t="s">
        <v>818</v>
      </c>
      <c r="C43" s="60"/>
      <c r="D43" s="60">
        <v>16</v>
      </c>
      <c r="E43" s="60">
        <v>13.1</v>
      </c>
      <c r="F43" s="60">
        <v>6.9</v>
      </c>
      <c r="G43" s="60">
        <v>10.199999999999999</v>
      </c>
      <c r="H43" s="60">
        <v>20.100000000000001</v>
      </c>
      <c r="I43" s="60">
        <v>3.2</v>
      </c>
      <c r="J43" s="60"/>
      <c r="K43" s="60"/>
      <c r="L43" s="60">
        <v>21.3</v>
      </c>
      <c r="M43" s="60">
        <v>10</v>
      </c>
      <c r="N43" s="60"/>
      <c r="O43" s="60"/>
      <c r="P43" s="60">
        <v>19.8</v>
      </c>
      <c r="Q43" s="60"/>
      <c r="R43" s="60">
        <v>20.3</v>
      </c>
      <c r="S43" s="60">
        <v>20.3</v>
      </c>
      <c r="T43" s="60">
        <v>13.2</v>
      </c>
      <c r="U43" s="60"/>
      <c r="V43" s="60">
        <v>5.2</v>
      </c>
      <c r="W43" s="60"/>
      <c r="X43" s="60">
        <v>19.100000000000001</v>
      </c>
      <c r="Y43" s="60">
        <v>19.399999999999999</v>
      </c>
      <c r="Z43" s="60">
        <v>41.3</v>
      </c>
      <c r="AA43" s="60">
        <v>8.4</v>
      </c>
      <c r="AB43" s="60">
        <v>95.7</v>
      </c>
      <c r="AC43" s="60"/>
      <c r="AD43" s="60"/>
      <c r="AE43" s="60">
        <v>22.8</v>
      </c>
      <c r="AF43" s="60">
        <v>190.8</v>
      </c>
      <c r="AG43" s="60"/>
      <c r="AH43" s="60"/>
      <c r="AI43" s="60">
        <v>20.9</v>
      </c>
      <c r="AJ43" s="60">
        <v>7.9</v>
      </c>
      <c r="AK43" s="60">
        <v>20.399999999999999</v>
      </c>
      <c r="AL43" s="60">
        <v>20.399999999999999</v>
      </c>
      <c r="AM43" s="60">
        <v>20</v>
      </c>
      <c r="AN43" s="60">
        <v>7.4</v>
      </c>
      <c r="AO43" s="60"/>
      <c r="AP43" s="60">
        <v>8.6</v>
      </c>
      <c r="AQ43" s="60">
        <v>5.0999999999999996</v>
      </c>
      <c r="AR43" s="60"/>
      <c r="AS43" s="60">
        <v>3.5</v>
      </c>
      <c r="AT43" s="60">
        <v>18.5</v>
      </c>
      <c r="AU43" s="60"/>
      <c r="AV43" s="60">
        <v>0.2</v>
      </c>
      <c r="AW43" s="60">
        <v>0.2</v>
      </c>
      <c r="AX43" s="60">
        <v>0.11</v>
      </c>
      <c r="AY43" s="60"/>
      <c r="AZ43" s="60">
        <v>3.6</v>
      </c>
      <c r="BA43" s="60"/>
      <c r="BB43" s="60"/>
      <c r="BC43" s="60">
        <v>0.1</v>
      </c>
      <c r="BD43" s="60">
        <v>5.7</v>
      </c>
      <c r="BE43" s="60">
        <v>10</v>
      </c>
      <c r="BF43" s="60">
        <v>144.1</v>
      </c>
      <c r="BG43" s="60">
        <v>131.19999999999999</v>
      </c>
      <c r="BH43" s="60">
        <v>0.6</v>
      </c>
      <c r="BI43" s="60">
        <v>0.1</v>
      </c>
      <c r="BJ43" s="60"/>
      <c r="BK43" s="60"/>
      <c r="BL43" s="60">
        <v>1</v>
      </c>
      <c r="BM43" s="60">
        <v>25.3</v>
      </c>
      <c r="BN43" s="60">
        <v>76.8</v>
      </c>
      <c r="BO43" s="60">
        <v>4</v>
      </c>
      <c r="BP43" s="60">
        <v>2.2000000000000002</v>
      </c>
      <c r="BQ43" s="60">
        <v>2.4</v>
      </c>
      <c r="BR43" s="60">
        <v>1</v>
      </c>
      <c r="BS43" s="60"/>
      <c r="BT43" s="60">
        <v>2.1</v>
      </c>
      <c r="BU43" s="60">
        <v>20</v>
      </c>
      <c r="BV43" s="60">
        <v>5.3</v>
      </c>
      <c r="BW43" s="60">
        <v>20</v>
      </c>
      <c r="BX43" s="60"/>
      <c r="BY43" s="60">
        <v>20.6</v>
      </c>
      <c r="BZ43" s="61">
        <v>1186.4100000000001</v>
      </c>
    </row>
    <row r="44" spans="1:78" x14ac:dyDescent="0.35">
      <c r="A44" s="1"/>
      <c r="B44" s="48" t="s">
        <v>819</v>
      </c>
      <c r="C44" s="60"/>
      <c r="D44" s="60">
        <v>16.399999999999999</v>
      </c>
      <c r="E44" s="60">
        <v>14</v>
      </c>
      <c r="F44" s="60">
        <v>8.3000000000000007</v>
      </c>
      <c r="G44" s="60">
        <v>10.5</v>
      </c>
      <c r="H44" s="60">
        <v>20.100000000000001</v>
      </c>
      <c r="I44" s="60">
        <v>3.2</v>
      </c>
      <c r="J44" s="60"/>
      <c r="K44" s="60"/>
      <c r="L44" s="60">
        <v>21.2</v>
      </c>
      <c r="M44" s="60">
        <v>10</v>
      </c>
      <c r="N44" s="60"/>
      <c r="O44" s="60"/>
      <c r="P44" s="60">
        <v>19.8</v>
      </c>
      <c r="Q44" s="60"/>
      <c r="R44" s="60">
        <v>20.2</v>
      </c>
      <c r="S44" s="60">
        <v>20.3</v>
      </c>
      <c r="T44" s="60">
        <v>13.2</v>
      </c>
      <c r="U44" s="60"/>
      <c r="V44" s="60">
        <v>5.2</v>
      </c>
      <c r="W44" s="60"/>
      <c r="X44" s="60">
        <v>19.100000000000001</v>
      </c>
      <c r="Y44" s="60">
        <v>19.3</v>
      </c>
      <c r="Z44" s="60">
        <v>37.9</v>
      </c>
      <c r="AA44" s="60">
        <v>5.0999999999999996</v>
      </c>
      <c r="AB44" s="60">
        <v>80</v>
      </c>
      <c r="AC44" s="60"/>
      <c r="AD44" s="60"/>
      <c r="AE44" s="60">
        <v>16.2</v>
      </c>
      <c r="AF44" s="60">
        <v>190.7</v>
      </c>
      <c r="AG44" s="60"/>
      <c r="AH44" s="60"/>
      <c r="AI44" s="60">
        <v>20.9</v>
      </c>
      <c r="AJ44" s="60">
        <v>8</v>
      </c>
      <c r="AK44" s="60">
        <v>20.399999999999999</v>
      </c>
      <c r="AL44" s="60">
        <v>20.399999999999999</v>
      </c>
      <c r="AM44" s="60">
        <v>20</v>
      </c>
      <c r="AN44" s="60">
        <v>7.4</v>
      </c>
      <c r="AO44" s="60"/>
      <c r="AP44" s="60">
        <v>7.4</v>
      </c>
      <c r="AQ44" s="60">
        <v>2.5</v>
      </c>
      <c r="AR44" s="60"/>
      <c r="AS44" s="60">
        <v>3.5</v>
      </c>
      <c r="AT44" s="60">
        <v>18.5</v>
      </c>
      <c r="AU44" s="60"/>
      <c r="AV44" s="60"/>
      <c r="AW44" s="60"/>
      <c r="AX44" s="60"/>
      <c r="AY44" s="60"/>
      <c r="AZ44" s="60">
        <v>3.6</v>
      </c>
      <c r="BA44" s="60"/>
      <c r="BB44" s="60"/>
      <c r="BC44" s="60"/>
      <c r="BD44" s="60">
        <v>5.6</v>
      </c>
      <c r="BE44" s="60">
        <v>9.9</v>
      </c>
      <c r="BF44" s="60">
        <v>133.30000000000001</v>
      </c>
      <c r="BG44" s="60">
        <v>130</v>
      </c>
      <c r="BH44" s="60">
        <v>0.6</v>
      </c>
      <c r="BI44" s="60"/>
      <c r="BJ44" s="60"/>
      <c r="BK44" s="60"/>
      <c r="BL44" s="60">
        <v>1</v>
      </c>
      <c r="BM44" s="60">
        <v>25.5</v>
      </c>
      <c r="BN44" s="60">
        <v>73.099999999999994</v>
      </c>
      <c r="BO44" s="60">
        <v>4</v>
      </c>
      <c r="BP44" s="60">
        <v>2.2000000000000002</v>
      </c>
      <c r="BQ44" s="60">
        <v>2.4</v>
      </c>
      <c r="BR44" s="60">
        <v>1</v>
      </c>
      <c r="BS44" s="60"/>
      <c r="BT44" s="60">
        <v>2.1</v>
      </c>
      <c r="BU44" s="60">
        <v>20</v>
      </c>
      <c r="BV44" s="60">
        <v>5.4</v>
      </c>
      <c r="BW44" s="60">
        <v>20</v>
      </c>
      <c r="BX44" s="60"/>
      <c r="BY44" s="60">
        <v>20.399999999999999</v>
      </c>
      <c r="BZ44" s="61">
        <v>1139.8</v>
      </c>
    </row>
    <row r="45" spans="1:78" x14ac:dyDescent="0.35">
      <c r="A45" s="1"/>
      <c r="B45" s="48" t="s">
        <v>820</v>
      </c>
      <c r="C45" s="60"/>
      <c r="D45" s="60">
        <v>16.399999999999999</v>
      </c>
      <c r="E45" s="60">
        <v>14.1</v>
      </c>
      <c r="F45" s="60">
        <v>7.5</v>
      </c>
      <c r="G45" s="60">
        <v>10.5</v>
      </c>
      <c r="H45" s="60">
        <v>20.3</v>
      </c>
      <c r="I45" s="60">
        <v>3.2</v>
      </c>
      <c r="J45" s="60"/>
      <c r="K45" s="60"/>
      <c r="L45" s="60">
        <v>21</v>
      </c>
      <c r="M45" s="60">
        <v>10</v>
      </c>
      <c r="N45" s="60"/>
      <c r="O45" s="60"/>
      <c r="P45" s="60">
        <v>19.8</v>
      </c>
      <c r="Q45" s="60"/>
      <c r="R45" s="60">
        <v>20.100000000000001</v>
      </c>
      <c r="S45" s="60">
        <v>20.3</v>
      </c>
      <c r="T45" s="60">
        <v>13.2</v>
      </c>
      <c r="U45" s="60">
        <v>3.4</v>
      </c>
      <c r="V45" s="60">
        <v>5.2</v>
      </c>
      <c r="W45" s="60"/>
      <c r="X45" s="60">
        <v>19.100000000000001</v>
      </c>
      <c r="Y45" s="60">
        <v>19.3</v>
      </c>
      <c r="Z45" s="60">
        <v>39.5</v>
      </c>
      <c r="AA45" s="60">
        <v>3.7</v>
      </c>
      <c r="AB45" s="60">
        <v>75.7</v>
      </c>
      <c r="AC45" s="60"/>
      <c r="AD45" s="60"/>
      <c r="AE45" s="60">
        <v>17</v>
      </c>
      <c r="AF45" s="60">
        <v>188.5</v>
      </c>
      <c r="AG45" s="60"/>
      <c r="AH45" s="60"/>
      <c r="AI45" s="60">
        <v>20.9</v>
      </c>
      <c r="AJ45" s="60">
        <v>8</v>
      </c>
      <c r="AK45" s="60">
        <v>20.399999999999999</v>
      </c>
      <c r="AL45" s="60">
        <v>20.399999999999999</v>
      </c>
      <c r="AM45" s="60">
        <v>20</v>
      </c>
      <c r="AN45" s="60">
        <v>7</v>
      </c>
      <c r="AO45" s="60"/>
      <c r="AP45" s="60">
        <v>6.8</v>
      </c>
      <c r="AQ45" s="60">
        <v>2.5</v>
      </c>
      <c r="AR45" s="60"/>
      <c r="AS45" s="60">
        <v>3.5</v>
      </c>
      <c r="AT45" s="60">
        <v>18.5</v>
      </c>
      <c r="AU45" s="60"/>
      <c r="AV45" s="60"/>
      <c r="AW45" s="60"/>
      <c r="AX45" s="60"/>
      <c r="AY45" s="60"/>
      <c r="AZ45" s="60">
        <v>3.7</v>
      </c>
      <c r="BA45" s="60"/>
      <c r="BB45" s="60"/>
      <c r="BC45" s="60"/>
      <c r="BD45" s="60">
        <v>5.7</v>
      </c>
      <c r="BE45" s="60">
        <v>9.9</v>
      </c>
      <c r="BF45" s="60">
        <v>113.9</v>
      </c>
      <c r="BG45" s="60">
        <v>121.8</v>
      </c>
      <c r="BH45" s="60">
        <v>0.6</v>
      </c>
      <c r="BI45" s="60"/>
      <c r="BJ45" s="60"/>
      <c r="BK45" s="60"/>
      <c r="BL45" s="60"/>
      <c r="BM45" s="60">
        <v>22.6</v>
      </c>
      <c r="BN45" s="60">
        <v>63.6</v>
      </c>
      <c r="BO45" s="60">
        <v>4</v>
      </c>
      <c r="BP45" s="60">
        <v>2.2999999999999998</v>
      </c>
      <c r="BQ45" s="60">
        <v>2.4</v>
      </c>
      <c r="BR45" s="60">
        <v>1</v>
      </c>
      <c r="BS45" s="60"/>
      <c r="BT45" s="60">
        <v>2.1</v>
      </c>
      <c r="BU45" s="60">
        <v>20</v>
      </c>
      <c r="BV45" s="60">
        <v>5.4</v>
      </c>
      <c r="BW45" s="60">
        <v>20</v>
      </c>
      <c r="BX45" s="60"/>
      <c r="BY45" s="60">
        <v>20.399999999999999</v>
      </c>
      <c r="BZ45" s="61">
        <v>1095.2</v>
      </c>
    </row>
    <row r="46" spans="1:78" x14ac:dyDescent="0.35">
      <c r="A46" s="1"/>
      <c r="B46" s="48" t="s">
        <v>821</v>
      </c>
      <c r="C46" s="60"/>
      <c r="D46" s="60">
        <v>15.5</v>
      </c>
      <c r="E46" s="60">
        <v>12.8</v>
      </c>
      <c r="F46" s="60">
        <v>8.5</v>
      </c>
      <c r="G46" s="60">
        <v>11.1</v>
      </c>
      <c r="H46" s="60">
        <v>20.3</v>
      </c>
      <c r="I46" s="60">
        <v>3.2</v>
      </c>
      <c r="J46" s="60"/>
      <c r="K46" s="60"/>
      <c r="L46" s="60">
        <v>21.2</v>
      </c>
      <c r="M46" s="60">
        <v>10</v>
      </c>
      <c r="N46" s="60"/>
      <c r="O46" s="60"/>
      <c r="P46" s="60">
        <v>19.899999999999999</v>
      </c>
      <c r="Q46" s="60"/>
      <c r="R46" s="60">
        <v>20.3</v>
      </c>
      <c r="S46" s="60">
        <v>20.3</v>
      </c>
      <c r="T46" s="60">
        <v>13.2</v>
      </c>
      <c r="U46" s="60">
        <v>3.3</v>
      </c>
      <c r="V46" s="60">
        <v>5.2</v>
      </c>
      <c r="W46" s="60"/>
      <c r="X46" s="60">
        <v>19</v>
      </c>
      <c r="Y46" s="60">
        <v>19.3</v>
      </c>
      <c r="Z46" s="60">
        <v>43.6</v>
      </c>
      <c r="AA46" s="60">
        <v>4.9000000000000004</v>
      </c>
      <c r="AB46" s="60">
        <v>82.1</v>
      </c>
      <c r="AC46" s="60"/>
      <c r="AD46" s="60"/>
      <c r="AE46" s="60">
        <v>14.3</v>
      </c>
      <c r="AF46" s="60">
        <v>179</v>
      </c>
      <c r="AG46" s="60"/>
      <c r="AH46" s="60"/>
      <c r="AI46" s="60">
        <v>20.9</v>
      </c>
      <c r="AJ46" s="60">
        <v>7.9</v>
      </c>
      <c r="AK46" s="60">
        <v>20.399999999999999</v>
      </c>
      <c r="AL46" s="60">
        <v>20.399999999999999</v>
      </c>
      <c r="AM46" s="60">
        <v>20</v>
      </c>
      <c r="AN46" s="60">
        <v>6.8</v>
      </c>
      <c r="AO46" s="60"/>
      <c r="AP46" s="60">
        <v>6</v>
      </c>
      <c r="AQ46" s="60">
        <v>2.1</v>
      </c>
      <c r="AR46" s="60"/>
      <c r="AS46" s="60">
        <v>3.5</v>
      </c>
      <c r="AT46" s="60">
        <v>18.5</v>
      </c>
      <c r="AU46" s="60"/>
      <c r="AV46" s="60"/>
      <c r="AW46" s="60"/>
      <c r="AX46" s="60"/>
      <c r="AY46" s="60"/>
      <c r="AZ46" s="60">
        <v>3.6</v>
      </c>
      <c r="BA46" s="60"/>
      <c r="BB46" s="60"/>
      <c r="BC46" s="60"/>
      <c r="BD46" s="60">
        <v>5.6</v>
      </c>
      <c r="BE46" s="60">
        <v>9.9</v>
      </c>
      <c r="BF46" s="60">
        <v>97.5</v>
      </c>
      <c r="BG46" s="60">
        <v>112.1</v>
      </c>
      <c r="BH46" s="60">
        <v>0.6</v>
      </c>
      <c r="BI46" s="60"/>
      <c r="BJ46" s="60"/>
      <c r="BK46" s="60"/>
      <c r="BL46" s="60"/>
      <c r="BM46" s="60">
        <v>20.100000000000001</v>
      </c>
      <c r="BN46" s="60">
        <v>55.5</v>
      </c>
      <c r="BO46" s="60">
        <v>4</v>
      </c>
      <c r="BP46" s="60">
        <v>2.2999999999999998</v>
      </c>
      <c r="BQ46" s="60">
        <v>2.4</v>
      </c>
      <c r="BR46" s="60">
        <v>1</v>
      </c>
      <c r="BS46" s="60"/>
      <c r="BT46" s="60">
        <v>2.1</v>
      </c>
      <c r="BU46" s="60">
        <v>20</v>
      </c>
      <c r="BV46" s="60">
        <v>5.4</v>
      </c>
      <c r="BW46" s="60">
        <v>20</v>
      </c>
      <c r="BX46" s="60"/>
      <c r="BY46" s="60">
        <v>20.399999999999999</v>
      </c>
      <c r="BZ46" s="61">
        <v>1056</v>
      </c>
    </row>
    <row r="47" spans="1:78" x14ac:dyDescent="0.35">
      <c r="A47" s="1"/>
      <c r="B47" s="50" t="s">
        <v>822</v>
      </c>
      <c r="C47" s="62"/>
      <c r="D47" s="62">
        <v>15.8</v>
      </c>
      <c r="E47" s="62">
        <v>12.6</v>
      </c>
      <c r="F47" s="62">
        <v>8</v>
      </c>
      <c r="G47" s="62">
        <v>11.3</v>
      </c>
      <c r="H47" s="62">
        <v>20.3</v>
      </c>
      <c r="I47" s="62">
        <v>3.2</v>
      </c>
      <c r="J47" s="62"/>
      <c r="K47" s="62"/>
      <c r="L47" s="62">
        <v>20.9</v>
      </c>
      <c r="M47" s="62">
        <v>10</v>
      </c>
      <c r="N47" s="62"/>
      <c r="O47" s="62"/>
      <c r="P47" s="62">
        <v>19.899999999999999</v>
      </c>
      <c r="Q47" s="62"/>
      <c r="R47" s="62">
        <v>20.2</v>
      </c>
      <c r="S47" s="62">
        <v>20.3</v>
      </c>
      <c r="T47" s="62">
        <v>13.2</v>
      </c>
      <c r="U47" s="62">
        <v>3.4</v>
      </c>
      <c r="V47" s="62">
        <v>5.2</v>
      </c>
      <c r="W47" s="62"/>
      <c r="X47" s="62">
        <v>19.100000000000001</v>
      </c>
      <c r="Y47" s="62">
        <v>19.3</v>
      </c>
      <c r="Z47" s="62">
        <v>52.9</v>
      </c>
      <c r="AA47" s="62">
        <v>5.3</v>
      </c>
      <c r="AB47" s="62">
        <v>72.2</v>
      </c>
      <c r="AC47" s="62"/>
      <c r="AD47" s="62"/>
      <c r="AE47" s="62">
        <v>10.199999999999999</v>
      </c>
      <c r="AF47" s="62">
        <v>186.6</v>
      </c>
      <c r="AG47" s="62"/>
      <c r="AH47" s="62"/>
      <c r="AI47" s="62">
        <v>20.9</v>
      </c>
      <c r="AJ47" s="62">
        <v>7.8</v>
      </c>
      <c r="AK47" s="62">
        <v>20.399999999999999</v>
      </c>
      <c r="AL47" s="62">
        <v>20.399999999999999</v>
      </c>
      <c r="AM47" s="62">
        <v>20</v>
      </c>
      <c r="AN47" s="62">
        <v>6.2</v>
      </c>
      <c r="AO47" s="62"/>
      <c r="AP47" s="62">
        <v>4.9000000000000004</v>
      </c>
      <c r="AQ47" s="62">
        <v>1.9</v>
      </c>
      <c r="AR47" s="62"/>
      <c r="AS47" s="62">
        <v>3.5</v>
      </c>
      <c r="AT47" s="62">
        <v>18.600000000000001</v>
      </c>
      <c r="AU47" s="62"/>
      <c r="AV47" s="62"/>
      <c r="AW47" s="62"/>
      <c r="AX47" s="62"/>
      <c r="AY47" s="62"/>
      <c r="AZ47" s="62">
        <v>3.6</v>
      </c>
      <c r="BA47" s="62"/>
      <c r="BB47" s="62"/>
      <c r="BC47" s="62"/>
      <c r="BD47" s="62">
        <v>5.5</v>
      </c>
      <c r="BE47" s="62">
        <v>10</v>
      </c>
      <c r="BF47" s="62">
        <v>82</v>
      </c>
      <c r="BG47" s="62">
        <v>110</v>
      </c>
      <c r="BH47" s="62">
        <v>0.6</v>
      </c>
      <c r="BI47" s="62"/>
      <c r="BJ47" s="62"/>
      <c r="BK47" s="62"/>
      <c r="BL47" s="62"/>
      <c r="BM47" s="62">
        <v>16.7</v>
      </c>
      <c r="BN47" s="62">
        <v>52.7</v>
      </c>
      <c r="BO47" s="62">
        <v>4</v>
      </c>
      <c r="BP47" s="62">
        <v>2.2999999999999998</v>
      </c>
      <c r="BQ47" s="62">
        <v>2.4</v>
      </c>
      <c r="BR47" s="62">
        <v>1</v>
      </c>
      <c r="BS47" s="62"/>
      <c r="BT47" s="62">
        <v>2.1</v>
      </c>
      <c r="BU47" s="62">
        <v>20</v>
      </c>
      <c r="BV47" s="62">
        <v>5.5</v>
      </c>
      <c r="BW47" s="62">
        <v>20</v>
      </c>
      <c r="BX47" s="62"/>
      <c r="BY47" s="62">
        <v>20.5</v>
      </c>
      <c r="BZ47" s="63">
        <v>1033.4000000000001</v>
      </c>
    </row>
    <row r="48" spans="1:78" x14ac:dyDescent="0.35">
      <c r="A48" s="1"/>
      <c r="B48" s="44" t="s">
        <v>823</v>
      </c>
      <c r="C48" s="58"/>
      <c r="D48" s="58">
        <v>16</v>
      </c>
      <c r="E48" s="58">
        <v>14.1</v>
      </c>
      <c r="F48" s="58">
        <v>7.7</v>
      </c>
      <c r="G48" s="58">
        <v>10.8</v>
      </c>
      <c r="H48" s="58">
        <v>20.3</v>
      </c>
      <c r="I48" s="58">
        <v>3.2</v>
      </c>
      <c r="J48" s="58"/>
      <c r="K48" s="58"/>
      <c r="L48" s="58">
        <v>21.8</v>
      </c>
      <c r="M48" s="58">
        <v>10.1</v>
      </c>
      <c r="N48" s="58"/>
      <c r="O48" s="58"/>
      <c r="P48" s="58">
        <v>19.899999999999999</v>
      </c>
      <c r="Q48" s="58"/>
      <c r="R48" s="58">
        <v>20.2</v>
      </c>
      <c r="S48" s="58">
        <v>20.3</v>
      </c>
      <c r="T48" s="58">
        <v>13.2</v>
      </c>
      <c r="U48" s="58">
        <v>3.2</v>
      </c>
      <c r="V48" s="58">
        <v>5.3</v>
      </c>
      <c r="W48" s="58"/>
      <c r="X48" s="58">
        <v>19.100000000000001</v>
      </c>
      <c r="Y48" s="58">
        <v>19.3</v>
      </c>
      <c r="Z48" s="58">
        <v>51.8</v>
      </c>
      <c r="AA48" s="58">
        <v>3.8</v>
      </c>
      <c r="AB48" s="58">
        <v>75.2</v>
      </c>
      <c r="AC48" s="58"/>
      <c r="AD48" s="58"/>
      <c r="AE48" s="58">
        <v>12.3</v>
      </c>
      <c r="AF48" s="58">
        <v>193.2</v>
      </c>
      <c r="AG48" s="58"/>
      <c r="AH48" s="58"/>
      <c r="AI48" s="58">
        <v>20.9</v>
      </c>
      <c r="AJ48" s="58">
        <v>7.8</v>
      </c>
      <c r="AK48" s="58">
        <v>20.399999999999999</v>
      </c>
      <c r="AL48" s="58">
        <v>20.399999999999999</v>
      </c>
      <c r="AM48" s="58">
        <v>20</v>
      </c>
      <c r="AN48" s="58">
        <v>6.3</v>
      </c>
      <c r="AO48" s="58"/>
      <c r="AP48" s="58">
        <v>4.4000000000000004</v>
      </c>
      <c r="AQ48" s="58">
        <v>1.6</v>
      </c>
      <c r="AR48" s="58"/>
      <c r="AS48" s="58">
        <v>3.5</v>
      </c>
      <c r="AT48" s="58">
        <v>18.5</v>
      </c>
      <c r="AU48" s="58"/>
      <c r="AV48" s="58"/>
      <c r="AW48" s="58"/>
      <c r="AX48" s="58"/>
      <c r="AY48" s="58"/>
      <c r="AZ48" s="58">
        <v>3.7</v>
      </c>
      <c r="BA48" s="58"/>
      <c r="BB48" s="58"/>
      <c r="BC48" s="58"/>
      <c r="BD48" s="58">
        <v>5.7</v>
      </c>
      <c r="BE48" s="58">
        <v>10</v>
      </c>
      <c r="BF48" s="58">
        <v>56.9</v>
      </c>
      <c r="BG48" s="58">
        <v>76.2</v>
      </c>
      <c r="BH48" s="58">
        <v>0.6</v>
      </c>
      <c r="BI48" s="58"/>
      <c r="BJ48" s="58"/>
      <c r="BK48" s="58"/>
      <c r="BL48" s="58"/>
      <c r="BM48" s="58">
        <v>17.100000000000001</v>
      </c>
      <c r="BN48" s="58">
        <v>48.4</v>
      </c>
      <c r="BO48" s="58">
        <v>4</v>
      </c>
      <c r="BP48" s="58">
        <v>2.2999999999999998</v>
      </c>
      <c r="BQ48" s="58">
        <v>2.4</v>
      </c>
      <c r="BR48" s="58">
        <v>1</v>
      </c>
      <c r="BS48" s="58"/>
      <c r="BT48" s="58">
        <v>2.1</v>
      </c>
      <c r="BU48" s="58">
        <v>20</v>
      </c>
      <c r="BV48" s="58">
        <v>5.5</v>
      </c>
      <c r="BW48" s="58">
        <v>20</v>
      </c>
      <c r="BX48" s="58"/>
      <c r="BY48" s="58">
        <v>20.399999999999999</v>
      </c>
      <c r="BZ48" s="59">
        <v>980.9</v>
      </c>
    </row>
    <row r="49" spans="1:78" x14ac:dyDescent="0.35">
      <c r="A49" s="1"/>
      <c r="B49" s="48" t="s">
        <v>824</v>
      </c>
      <c r="C49" s="60"/>
      <c r="D49" s="60">
        <v>16.399999999999999</v>
      </c>
      <c r="E49" s="60">
        <v>13.9</v>
      </c>
      <c r="F49" s="60">
        <v>8.1</v>
      </c>
      <c r="G49" s="60">
        <v>10.9</v>
      </c>
      <c r="H49" s="60">
        <v>20.2</v>
      </c>
      <c r="I49" s="60">
        <v>3.2</v>
      </c>
      <c r="J49" s="60"/>
      <c r="K49" s="60"/>
      <c r="L49" s="60">
        <v>21.5</v>
      </c>
      <c r="M49" s="60">
        <v>10.199999999999999</v>
      </c>
      <c r="N49" s="60"/>
      <c r="O49" s="60"/>
      <c r="P49" s="60">
        <v>19.899999999999999</v>
      </c>
      <c r="Q49" s="60"/>
      <c r="R49" s="60">
        <v>20.100000000000001</v>
      </c>
      <c r="S49" s="60">
        <v>20.3</v>
      </c>
      <c r="T49" s="60">
        <v>13.2</v>
      </c>
      <c r="U49" s="60">
        <v>3.2</v>
      </c>
      <c r="V49" s="60">
        <v>5.0999999999999996</v>
      </c>
      <c r="W49" s="60"/>
      <c r="X49" s="60">
        <v>19.100000000000001</v>
      </c>
      <c r="Y49" s="60">
        <v>19.399999999999999</v>
      </c>
      <c r="Z49" s="60">
        <v>39</v>
      </c>
      <c r="AA49" s="60">
        <v>3</v>
      </c>
      <c r="AB49" s="60">
        <v>59.8</v>
      </c>
      <c r="AC49" s="60"/>
      <c r="AD49" s="60"/>
      <c r="AE49" s="60">
        <v>13.4</v>
      </c>
      <c r="AF49" s="60">
        <v>184</v>
      </c>
      <c r="AG49" s="60"/>
      <c r="AH49" s="60"/>
      <c r="AI49" s="60">
        <v>20.9</v>
      </c>
      <c r="AJ49" s="60">
        <v>7.8</v>
      </c>
      <c r="AK49" s="60">
        <v>20.399999999999999</v>
      </c>
      <c r="AL49" s="60">
        <v>20.399999999999999</v>
      </c>
      <c r="AM49" s="60">
        <v>20</v>
      </c>
      <c r="AN49" s="60">
        <v>6.2</v>
      </c>
      <c r="AO49" s="60"/>
      <c r="AP49" s="60">
        <v>3.6</v>
      </c>
      <c r="AQ49" s="60">
        <v>1.7</v>
      </c>
      <c r="AR49" s="60"/>
      <c r="AS49" s="60">
        <v>3.4</v>
      </c>
      <c r="AT49" s="60">
        <v>18.5</v>
      </c>
      <c r="AU49" s="60"/>
      <c r="AV49" s="60"/>
      <c r="AW49" s="60"/>
      <c r="AX49" s="60"/>
      <c r="AY49" s="60"/>
      <c r="AZ49" s="60">
        <v>3.5</v>
      </c>
      <c r="BA49" s="60"/>
      <c r="BB49" s="60"/>
      <c r="BC49" s="60"/>
      <c r="BD49" s="60">
        <v>5.7</v>
      </c>
      <c r="BE49" s="60">
        <v>10</v>
      </c>
      <c r="BF49" s="60">
        <v>44.4</v>
      </c>
      <c r="BG49" s="60">
        <v>52.7</v>
      </c>
      <c r="BH49" s="60">
        <v>0.6</v>
      </c>
      <c r="BI49" s="60"/>
      <c r="BJ49" s="60"/>
      <c r="BK49" s="60"/>
      <c r="BL49" s="60"/>
      <c r="BM49" s="60">
        <v>13.2</v>
      </c>
      <c r="BN49" s="60">
        <v>41.4</v>
      </c>
      <c r="BO49" s="60">
        <v>4</v>
      </c>
      <c r="BP49" s="60">
        <v>2.2999999999999998</v>
      </c>
      <c r="BQ49" s="60">
        <v>2.4</v>
      </c>
      <c r="BR49" s="60">
        <v>1</v>
      </c>
      <c r="BS49" s="60"/>
      <c r="BT49" s="60">
        <v>2.1</v>
      </c>
      <c r="BU49" s="60">
        <v>20</v>
      </c>
      <c r="BV49" s="60">
        <v>5.5</v>
      </c>
      <c r="BW49" s="60">
        <v>20</v>
      </c>
      <c r="BX49" s="60"/>
      <c r="BY49" s="60">
        <v>20.399999999999999</v>
      </c>
      <c r="BZ49" s="61">
        <v>896</v>
      </c>
    </row>
    <row r="50" spans="1:78" x14ac:dyDescent="0.35">
      <c r="A50" s="1"/>
      <c r="B50" s="48" t="s">
        <v>825</v>
      </c>
      <c r="C50" s="60"/>
      <c r="D50" s="60">
        <v>16.5</v>
      </c>
      <c r="E50" s="60">
        <v>13.6</v>
      </c>
      <c r="F50" s="60">
        <v>7.8</v>
      </c>
      <c r="G50" s="60">
        <v>10.199999999999999</v>
      </c>
      <c r="H50" s="60">
        <v>20.2</v>
      </c>
      <c r="I50" s="60">
        <v>3.2</v>
      </c>
      <c r="J50" s="60"/>
      <c r="K50" s="60"/>
      <c r="L50" s="60">
        <v>22.1</v>
      </c>
      <c r="M50" s="60">
        <v>10.199999999999999</v>
      </c>
      <c r="N50" s="60"/>
      <c r="O50" s="60"/>
      <c r="P50" s="60">
        <v>19.899999999999999</v>
      </c>
      <c r="Q50" s="60"/>
      <c r="R50" s="60">
        <v>20.2</v>
      </c>
      <c r="S50" s="60">
        <v>20.3</v>
      </c>
      <c r="T50" s="60">
        <v>13.2</v>
      </c>
      <c r="U50" s="60">
        <v>3.2</v>
      </c>
      <c r="V50" s="60">
        <v>5.0999999999999996</v>
      </c>
      <c r="W50" s="60"/>
      <c r="X50" s="60">
        <v>19.100000000000001</v>
      </c>
      <c r="Y50" s="60">
        <v>19.3</v>
      </c>
      <c r="Z50" s="60">
        <v>40.5</v>
      </c>
      <c r="AA50" s="60">
        <v>2.8</v>
      </c>
      <c r="AB50" s="60">
        <v>50.7</v>
      </c>
      <c r="AC50" s="60"/>
      <c r="AD50" s="60"/>
      <c r="AE50" s="60">
        <v>12.7</v>
      </c>
      <c r="AF50" s="60">
        <v>178.7</v>
      </c>
      <c r="AG50" s="60"/>
      <c r="AH50" s="60"/>
      <c r="AI50" s="60">
        <v>20.9</v>
      </c>
      <c r="AJ50" s="60">
        <v>7.8</v>
      </c>
      <c r="AK50" s="60">
        <v>20.399999999999999</v>
      </c>
      <c r="AL50" s="60">
        <v>20.399999999999999</v>
      </c>
      <c r="AM50" s="60">
        <v>20</v>
      </c>
      <c r="AN50" s="60">
        <v>7.3</v>
      </c>
      <c r="AO50" s="60"/>
      <c r="AP50" s="60">
        <v>3.1</v>
      </c>
      <c r="AQ50" s="60">
        <v>1.3</v>
      </c>
      <c r="AR50" s="60"/>
      <c r="AS50" s="60">
        <v>3.4</v>
      </c>
      <c r="AT50" s="60">
        <v>18.5</v>
      </c>
      <c r="AU50" s="60"/>
      <c r="AV50" s="60"/>
      <c r="AW50" s="60"/>
      <c r="AX50" s="60"/>
      <c r="AY50" s="60"/>
      <c r="AZ50" s="60">
        <v>3.5</v>
      </c>
      <c r="BA50" s="60"/>
      <c r="BB50" s="60"/>
      <c r="BC50" s="60"/>
      <c r="BD50" s="60">
        <v>5.6</v>
      </c>
      <c r="BE50" s="60">
        <v>9.8000000000000007</v>
      </c>
      <c r="BF50" s="60">
        <v>34.200000000000003</v>
      </c>
      <c r="BG50" s="60">
        <v>47.8</v>
      </c>
      <c r="BH50" s="60">
        <v>0.6</v>
      </c>
      <c r="BI50" s="60"/>
      <c r="BJ50" s="60"/>
      <c r="BK50" s="60"/>
      <c r="BL50" s="60"/>
      <c r="BM50" s="60">
        <v>12.2</v>
      </c>
      <c r="BN50" s="60">
        <v>34.5</v>
      </c>
      <c r="BO50" s="60">
        <v>4</v>
      </c>
      <c r="BP50" s="60">
        <v>2.2999999999999998</v>
      </c>
      <c r="BQ50" s="60">
        <v>2.4</v>
      </c>
      <c r="BR50" s="60">
        <v>1</v>
      </c>
      <c r="BS50" s="60"/>
      <c r="BT50" s="60">
        <v>2.1</v>
      </c>
      <c r="BU50" s="60">
        <v>20</v>
      </c>
      <c r="BV50" s="60">
        <v>5.4</v>
      </c>
      <c r="BW50" s="60">
        <v>20</v>
      </c>
      <c r="BX50" s="60"/>
      <c r="BY50" s="60">
        <v>20.6</v>
      </c>
      <c r="BZ50" s="61">
        <v>858.6</v>
      </c>
    </row>
    <row r="51" spans="1:78" x14ac:dyDescent="0.35">
      <c r="A51" s="1"/>
      <c r="B51" s="48" t="s">
        <v>826</v>
      </c>
      <c r="C51" s="60"/>
      <c r="D51" s="60">
        <v>16.100000000000001</v>
      </c>
      <c r="E51" s="60">
        <v>14.1</v>
      </c>
      <c r="F51" s="60">
        <v>7.5</v>
      </c>
      <c r="G51" s="60">
        <v>10.1</v>
      </c>
      <c r="H51" s="60">
        <v>20.2</v>
      </c>
      <c r="I51" s="60">
        <v>3</v>
      </c>
      <c r="J51" s="60"/>
      <c r="K51" s="60"/>
      <c r="L51" s="60">
        <v>21.8</v>
      </c>
      <c r="M51" s="60">
        <v>10.199999999999999</v>
      </c>
      <c r="N51" s="60"/>
      <c r="O51" s="60"/>
      <c r="P51" s="60">
        <v>19.899999999999999</v>
      </c>
      <c r="Q51" s="60"/>
      <c r="R51" s="60">
        <v>20.100000000000001</v>
      </c>
      <c r="S51" s="60">
        <v>20.3</v>
      </c>
      <c r="T51" s="60">
        <v>13.2</v>
      </c>
      <c r="U51" s="60">
        <v>3.2</v>
      </c>
      <c r="V51" s="60">
        <v>5.0999999999999996</v>
      </c>
      <c r="W51" s="60"/>
      <c r="X51" s="60">
        <v>19.100000000000001</v>
      </c>
      <c r="Y51" s="60">
        <v>19.3</v>
      </c>
      <c r="Z51" s="60">
        <v>38.299999999999997</v>
      </c>
      <c r="AA51" s="60">
        <v>2.9</v>
      </c>
      <c r="AB51" s="60">
        <v>57.6</v>
      </c>
      <c r="AC51" s="60"/>
      <c r="AD51" s="60"/>
      <c r="AE51" s="60">
        <v>9.8000000000000007</v>
      </c>
      <c r="AF51" s="60">
        <v>174.3</v>
      </c>
      <c r="AG51" s="60"/>
      <c r="AH51" s="60"/>
      <c r="AI51" s="60">
        <v>20.9</v>
      </c>
      <c r="AJ51" s="60">
        <v>7.8</v>
      </c>
      <c r="AK51" s="60">
        <v>20.399999999999999</v>
      </c>
      <c r="AL51" s="60">
        <v>20.399999999999999</v>
      </c>
      <c r="AM51" s="60">
        <v>20</v>
      </c>
      <c r="AN51" s="60">
        <v>7.4</v>
      </c>
      <c r="AO51" s="60"/>
      <c r="AP51" s="60">
        <v>2.1</v>
      </c>
      <c r="AQ51" s="60">
        <v>0.8</v>
      </c>
      <c r="AR51" s="60"/>
      <c r="AS51" s="60">
        <v>3.3</v>
      </c>
      <c r="AT51" s="60">
        <v>18.5</v>
      </c>
      <c r="AU51" s="60"/>
      <c r="AV51" s="60"/>
      <c r="AW51" s="60"/>
      <c r="AX51" s="60"/>
      <c r="AY51" s="60"/>
      <c r="AZ51" s="60">
        <v>3.5</v>
      </c>
      <c r="BA51" s="60"/>
      <c r="BB51" s="60"/>
      <c r="BC51" s="60"/>
      <c r="BD51" s="60">
        <v>5.6</v>
      </c>
      <c r="BE51" s="60">
        <v>10</v>
      </c>
      <c r="BF51" s="60">
        <v>23.1</v>
      </c>
      <c r="BG51" s="60">
        <v>36.799999999999997</v>
      </c>
      <c r="BH51" s="60">
        <v>0.6</v>
      </c>
      <c r="BI51" s="60"/>
      <c r="BJ51" s="60"/>
      <c r="BK51" s="60"/>
      <c r="BL51" s="60"/>
      <c r="BM51" s="60">
        <v>12.5</v>
      </c>
      <c r="BN51" s="60">
        <v>39.4</v>
      </c>
      <c r="BO51" s="60">
        <v>4</v>
      </c>
      <c r="BP51" s="60">
        <v>2.2999999999999998</v>
      </c>
      <c r="BQ51" s="60">
        <v>2.4</v>
      </c>
      <c r="BR51" s="60">
        <v>1</v>
      </c>
      <c r="BS51" s="60"/>
      <c r="BT51" s="60">
        <v>2.1</v>
      </c>
      <c r="BU51" s="60">
        <v>19.899999999999999</v>
      </c>
      <c r="BV51" s="60">
        <v>5.4</v>
      </c>
      <c r="BW51" s="60">
        <v>20</v>
      </c>
      <c r="BX51" s="60"/>
      <c r="BY51" s="60">
        <v>20.399999999999999</v>
      </c>
      <c r="BZ51" s="61">
        <v>836.7</v>
      </c>
    </row>
    <row r="52" spans="1:78" x14ac:dyDescent="0.35">
      <c r="A52" s="1"/>
      <c r="B52" s="48" t="s">
        <v>827</v>
      </c>
      <c r="C52" s="60"/>
      <c r="D52" s="60">
        <v>16.5</v>
      </c>
      <c r="E52" s="60">
        <v>13.8</v>
      </c>
      <c r="F52" s="60">
        <v>7.9</v>
      </c>
      <c r="G52" s="60">
        <v>11.6</v>
      </c>
      <c r="H52" s="60">
        <v>20.2</v>
      </c>
      <c r="I52" s="60">
        <v>2.8</v>
      </c>
      <c r="J52" s="60"/>
      <c r="K52" s="60"/>
      <c r="L52" s="60">
        <v>20.8</v>
      </c>
      <c r="M52" s="60">
        <v>10.199999999999999</v>
      </c>
      <c r="N52" s="60"/>
      <c r="O52" s="60"/>
      <c r="P52" s="60">
        <v>19.899999999999999</v>
      </c>
      <c r="Q52" s="60"/>
      <c r="R52" s="60">
        <v>20.2</v>
      </c>
      <c r="S52" s="60">
        <v>20.3</v>
      </c>
      <c r="T52" s="60">
        <v>13.2</v>
      </c>
      <c r="U52" s="60">
        <v>3.2</v>
      </c>
      <c r="V52" s="60">
        <v>5.0999999999999996</v>
      </c>
      <c r="W52" s="60"/>
      <c r="X52" s="60">
        <v>19.100000000000001</v>
      </c>
      <c r="Y52" s="60">
        <v>19.399999999999999</v>
      </c>
      <c r="Z52" s="60">
        <v>29.4</v>
      </c>
      <c r="AA52" s="60">
        <v>3.1</v>
      </c>
      <c r="AB52" s="60">
        <v>57.8</v>
      </c>
      <c r="AC52" s="60"/>
      <c r="AD52" s="60"/>
      <c r="AE52" s="60">
        <v>9.1</v>
      </c>
      <c r="AF52" s="60">
        <v>162.69999999999999</v>
      </c>
      <c r="AG52" s="60"/>
      <c r="AH52" s="60"/>
      <c r="AI52" s="60">
        <v>20.9</v>
      </c>
      <c r="AJ52" s="60">
        <v>7.8</v>
      </c>
      <c r="AK52" s="60">
        <v>20.399999999999999</v>
      </c>
      <c r="AL52" s="60">
        <v>20.399999999999999</v>
      </c>
      <c r="AM52" s="60">
        <v>20</v>
      </c>
      <c r="AN52" s="60">
        <v>7.5</v>
      </c>
      <c r="AO52" s="60"/>
      <c r="AP52" s="60">
        <v>1.9</v>
      </c>
      <c r="AQ52" s="60">
        <v>0.6</v>
      </c>
      <c r="AR52" s="60"/>
      <c r="AS52" s="60">
        <v>3.4</v>
      </c>
      <c r="AT52" s="60">
        <v>18.5</v>
      </c>
      <c r="AU52" s="60"/>
      <c r="AV52" s="60"/>
      <c r="AW52" s="60"/>
      <c r="AX52" s="60"/>
      <c r="AY52" s="60"/>
      <c r="AZ52" s="60">
        <v>3.7</v>
      </c>
      <c r="BA52" s="60"/>
      <c r="BB52" s="60"/>
      <c r="BC52" s="60"/>
      <c r="BD52" s="60">
        <v>5.6</v>
      </c>
      <c r="BE52" s="60">
        <v>9.9</v>
      </c>
      <c r="BF52" s="60">
        <v>31.9</v>
      </c>
      <c r="BG52" s="60">
        <v>45.8</v>
      </c>
      <c r="BH52" s="60">
        <v>0.6</v>
      </c>
      <c r="BI52" s="60"/>
      <c r="BJ52" s="60"/>
      <c r="BK52" s="60"/>
      <c r="BL52" s="60"/>
      <c r="BM52" s="60">
        <v>12.7</v>
      </c>
      <c r="BN52" s="60">
        <v>35.6</v>
      </c>
      <c r="BO52" s="60">
        <v>4</v>
      </c>
      <c r="BP52" s="60">
        <v>2.2999999999999998</v>
      </c>
      <c r="BQ52" s="60">
        <v>2.4</v>
      </c>
      <c r="BR52" s="60">
        <v>1</v>
      </c>
      <c r="BS52" s="60"/>
      <c r="BT52" s="60">
        <v>2.1</v>
      </c>
      <c r="BU52" s="60">
        <v>20</v>
      </c>
      <c r="BV52" s="60">
        <v>5.4</v>
      </c>
      <c r="BW52" s="60">
        <v>20</v>
      </c>
      <c r="BX52" s="60"/>
      <c r="BY52" s="60">
        <v>20.399999999999999</v>
      </c>
      <c r="BZ52" s="61">
        <v>831.1</v>
      </c>
    </row>
    <row r="53" spans="1:78" x14ac:dyDescent="0.35">
      <c r="A53" s="1"/>
      <c r="B53" s="48" t="s">
        <v>828</v>
      </c>
      <c r="C53" s="60"/>
      <c r="D53" s="60">
        <v>16.5</v>
      </c>
      <c r="E53" s="60">
        <v>14.1</v>
      </c>
      <c r="F53" s="60">
        <v>8.1</v>
      </c>
      <c r="G53" s="60">
        <v>11.9</v>
      </c>
      <c r="H53" s="60">
        <v>20.2</v>
      </c>
      <c r="I53" s="60">
        <v>2.7</v>
      </c>
      <c r="J53" s="60"/>
      <c r="K53" s="60"/>
      <c r="L53" s="60">
        <v>19.3</v>
      </c>
      <c r="M53" s="60">
        <v>10.199999999999999</v>
      </c>
      <c r="N53" s="60"/>
      <c r="O53" s="60"/>
      <c r="P53" s="60">
        <v>19.899999999999999</v>
      </c>
      <c r="Q53" s="60"/>
      <c r="R53" s="60">
        <v>20.2</v>
      </c>
      <c r="S53" s="60">
        <v>20.3</v>
      </c>
      <c r="T53" s="60">
        <v>13.2</v>
      </c>
      <c r="U53" s="60">
        <v>3.2</v>
      </c>
      <c r="V53" s="60">
        <v>5.0999999999999996</v>
      </c>
      <c r="W53" s="60"/>
      <c r="X53" s="60">
        <v>19</v>
      </c>
      <c r="Y53" s="60">
        <v>19.399999999999999</v>
      </c>
      <c r="Z53" s="60">
        <v>34.299999999999997</v>
      </c>
      <c r="AA53" s="60">
        <v>3.2</v>
      </c>
      <c r="AB53" s="60">
        <v>54.9</v>
      </c>
      <c r="AC53" s="60"/>
      <c r="AD53" s="60"/>
      <c r="AE53" s="60">
        <v>4.2</v>
      </c>
      <c r="AF53" s="60">
        <v>94.6</v>
      </c>
      <c r="AG53" s="60"/>
      <c r="AH53" s="60"/>
      <c r="AI53" s="60">
        <v>20.9</v>
      </c>
      <c r="AJ53" s="60">
        <v>7.8</v>
      </c>
      <c r="AK53" s="60">
        <v>20.399999999999999</v>
      </c>
      <c r="AL53" s="60">
        <v>20.399999999999999</v>
      </c>
      <c r="AM53" s="60">
        <v>20</v>
      </c>
      <c r="AN53" s="60">
        <v>7.5</v>
      </c>
      <c r="AO53" s="60"/>
      <c r="AP53" s="60">
        <v>1.9</v>
      </c>
      <c r="AQ53" s="60">
        <v>1.1000000000000001</v>
      </c>
      <c r="AR53" s="60"/>
      <c r="AS53" s="60">
        <v>3.4</v>
      </c>
      <c r="AT53" s="60">
        <v>18.5</v>
      </c>
      <c r="AU53" s="60"/>
      <c r="AV53" s="60"/>
      <c r="AW53" s="60"/>
      <c r="AX53" s="60"/>
      <c r="AY53" s="60"/>
      <c r="AZ53" s="60">
        <v>3.6</v>
      </c>
      <c r="BA53" s="60"/>
      <c r="BB53" s="60"/>
      <c r="BC53" s="60"/>
      <c r="BD53" s="60">
        <v>5.6</v>
      </c>
      <c r="BE53" s="60">
        <v>10</v>
      </c>
      <c r="BF53" s="60">
        <v>13.8</v>
      </c>
      <c r="BG53" s="60">
        <v>28.1</v>
      </c>
      <c r="BH53" s="60">
        <v>0.6</v>
      </c>
      <c r="BI53" s="60"/>
      <c r="BJ53" s="60"/>
      <c r="BK53" s="60"/>
      <c r="BL53" s="60"/>
      <c r="BM53" s="60">
        <v>13.1</v>
      </c>
      <c r="BN53" s="60">
        <v>33</v>
      </c>
      <c r="BO53" s="60">
        <v>4</v>
      </c>
      <c r="BP53" s="60">
        <v>2.2999999999999998</v>
      </c>
      <c r="BQ53" s="60">
        <v>2.4</v>
      </c>
      <c r="BR53" s="60">
        <v>1</v>
      </c>
      <c r="BS53" s="60"/>
      <c r="BT53" s="60">
        <v>2.1</v>
      </c>
      <c r="BU53" s="60">
        <v>20</v>
      </c>
      <c r="BV53" s="60">
        <v>5.4</v>
      </c>
      <c r="BW53" s="60">
        <v>20</v>
      </c>
      <c r="BX53" s="60"/>
      <c r="BY53" s="60">
        <v>20.399999999999999</v>
      </c>
      <c r="BZ53" s="61">
        <v>721.8</v>
      </c>
    </row>
    <row r="54" spans="1:78" x14ac:dyDescent="0.35">
      <c r="A54" s="1"/>
      <c r="B54" s="48" t="s">
        <v>829</v>
      </c>
      <c r="C54" s="60"/>
      <c r="D54" s="60">
        <v>16</v>
      </c>
      <c r="E54" s="60">
        <v>14</v>
      </c>
      <c r="F54" s="60">
        <v>8.4</v>
      </c>
      <c r="G54" s="60">
        <v>11.7</v>
      </c>
      <c r="H54" s="60">
        <v>20.100000000000001</v>
      </c>
      <c r="I54" s="60">
        <v>2.6</v>
      </c>
      <c r="J54" s="60"/>
      <c r="K54" s="60"/>
      <c r="L54" s="60">
        <v>19.3</v>
      </c>
      <c r="M54" s="60">
        <v>10.199999999999999</v>
      </c>
      <c r="N54" s="60"/>
      <c r="O54" s="60"/>
      <c r="P54" s="60">
        <v>19.899999999999999</v>
      </c>
      <c r="Q54" s="60"/>
      <c r="R54" s="60">
        <v>20.100000000000001</v>
      </c>
      <c r="S54" s="60">
        <v>20.100000000000001</v>
      </c>
      <c r="T54" s="60">
        <v>13.2</v>
      </c>
      <c r="U54" s="60">
        <v>3.2</v>
      </c>
      <c r="V54" s="60">
        <v>5.0999999999999996</v>
      </c>
      <c r="W54" s="60"/>
      <c r="X54" s="60">
        <v>19</v>
      </c>
      <c r="Y54" s="60">
        <v>19.399999999999999</v>
      </c>
      <c r="Z54" s="60">
        <v>26</v>
      </c>
      <c r="AA54" s="60">
        <v>0.7</v>
      </c>
      <c r="AB54" s="60">
        <v>59.7</v>
      </c>
      <c r="AC54" s="60"/>
      <c r="AD54" s="60"/>
      <c r="AE54" s="60">
        <v>4.5</v>
      </c>
      <c r="AF54" s="60">
        <v>88</v>
      </c>
      <c r="AG54" s="60"/>
      <c r="AH54" s="60"/>
      <c r="AI54" s="60">
        <v>20.9</v>
      </c>
      <c r="AJ54" s="60">
        <v>7.8</v>
      </c>
      <c r="AK54" s="60">
        <v>20.399999999999999</v>
      </c>
      <c r="AL54" s="60">
        <v>20.399999999999999</v>
      </c>
      <c r="AM54" s="60">
        <v>20</v>
      </c>
      <c r="AN54" s="60">
        <v>7.5</v>
      </c>
      <c r="AO54" s="60"/>
      <c r="AP54" s="60">
        <v>2.8</v>
      </c>
      <c r="AQ54" s="60">
        <v>1.1000000000000001</v>
      </c>
      <c r="AR54" s="60"/>
      <c r="AS54" s="60">
        <v>3.4</v>
      </c>
      <c r="AT54" s="60">
        <v>18.5</v>
      </c>
      <c r="AU54" s="60"/>
      <c r="AV54" s="60"/>
      <c r="AW54" s="60"/>
      <c r="AX54" s="60"/>
      <c r="AY54" s="60"/>
      <c r="AZ54" s="60">
        <v>3.6</v>
      </c>
      <c r="BA54" s="60"/>
      <c r="BB54" s="60"/>
      <c r="BC54" s="60"/>
      <c r="BD54" s="60">
        <v>5.5</v>
      </c>
      <c r="BE54" s="60">
        <v>9.9</v>
      </c>
      <c r="BF54" s="60">
        <v>10</v>
      </c>
      <c r="BG54" s="60">
        <v>21.5</v>
      </c>
      <c r="BH54" s="60">
        <v>0.5</v>
      </c>
      <c r="BI54" s="60"/>
      <c r="BJ54" s="60"/>
      <c r="BK54" s="60"/>
      <c r="BL54" s="60"/>
      <c r="BM54" s="60">
        <v>14.7</v>
      </c>
      <c r="BN54" s="60">
        <v>35.6</v>
      </c>
      <c r="BO54" s="60">
        <v>4</v>
      </c>
      <c r="BP54" s="60">
        <v>2.2999999999999998</v>
      </c>
      <c r="BQ54" s="60">
        <v>2.4</v>
      </c>
      <c r="BR54" s="60">
        <v>1</v>
      </c>
      <c r="BS54" s="60"/>
      <c r="BT54" s="60">
        <v>2.1</v>
      </c>
      <c r="BU54" s="60">
        <v>19.8</v>
      </c>
      <c r="BV54" s="60">
        <v>5.5</v>
      </c>
      <c r="BW54" s="60">
        <v>19.8</v>
      </c>
      <c r="BX54" s="60"/>
      <c r="BY54" s="60">
        <v>20.100000000000001</v>
      </c>
      <c r="BZ54" s="61">
        <v>702.3</v>
      </c>
    </row>
    <row r="55" spans="1:78" x14ac:dyDescent="0.35">
      <c r="A55" s="1"/>
      <c r="B55" s="50" t="s">
        <v>1075</v>
      </c>
      <c r="C55" s="62"/>
      <c r="D55" s="62">
        <v>16.399999999999999</v>
      </c>
      <c r="E55" s="62">
        <v>13.6</v>
      </c>
      <c r="F55" s="62">
        <v>8.1999999999999993</v>
      </c>
      <c r="G55" s="62">
        <v>10.7</v>
      </c>
      <c r="H55" s="62">
        <v>20.100000000000001</v>
      </c>
      <c r="I55" s="62">
        <v>2.4</v>
      </c>
      <c r="J55" s="62"/>
      <c r="K55" s="62"/>
      <c r="L55" s="62">
        <v>19.7</v>
      </c>
      <c r="M55" s="62">
        <v>10.199999999999999</v>
      </c>
      <c r="N55" s="62"/>
      <c r="O55" s="62"/>
      <c r="P55" s="62">
        <v>19.899999999999999</v>
      </c>
      <c r="Q55" s="62"/>
      <c r="R55" s="62">
        <v>19.899999999999999</v>
      </c>
      <c r="S55" s="62">
        <v>20.3</v>
      </c>
      <c r="T55" s="62">
        <v>13.1</v>
      </c>
      <c r="U55" s="62">
        <v>3.2</v>
      </c>
      <c r="V55" s="62">
        <v>5.0999999999999996</v>
      </c>
      <c r="W55" s="62"/>
      <c r="X55" s="62">
        <v>19</v>
      </c>
      <c r="Y55" s="62">
        <v>19.399999999999999</v>
      </c>
      <c r="Z55" s="62">
        <v>21.2</v>
      </c>
      <c r="AA55" s="62">
        <v>1.1000000000000001</v>
      </c>
      <c r="AB55" s="62">
        <v>55.6</v>
      </c>
      <c r="AC55" s="62"/>
      <c r="AD55" s="62"/>
      <c r="AE55" s="62">
        <v>2.4</v>
      </c>
      <c r="AF55" s="62">
        <v>83.3</v>
      </c>
      <c r="AG55" s="62"/>
      <c r="AH55" s="62"/>
      <c r="AI55" s="62">
        <v>20.9</v>
      </c>
      <c r="AJ55" s="62">
        <v>7.8</v>
      </c>
      <c r="AK55" s="62">
        <v>20.399999999999999</v>
      </c>
      <c r="AL55" s="62">
        <v>20.399999999999999</v>
      </c>
      <c r="AM55" s="62">
        <v>20</v>
      </c>
      <c r="AN55" s="62">
        <v>7.9</v>
      </c>
      <c r="AO55" s="62"/>
      <c r="AP55" s="62">
        <v>1.3</v>
      </c>
      <c r="AQ55" s="62">
        <v>0.8</v>
      </c>
      <c r="AR55" s="62"/>
      <c r="AS55" s="62">
        <v>3.3</v>
      </c>
      <c r="AT55" s="62">
        <v>18.5</v>
      </c>
      <c r="AU55" s="62"/>
      <c r="AV55" s="62"/>
      <c r="AW55" s="62"/>
      <c r="AX55" s="62"/>
      <c r="AY55" s="62"/>
      <c r="AZ55" s="62">
        <v>3.6</v>
      </c>
      <c r="BA55" s="62"/>
      <c r="BB55" s="62"/>
      <c r="BC55" s="62"/>
      <c r="BD55" s="62">
        <v>5.5</v>
      </c>
      <c r="BE55" s="62">
        <v>10</v>
      </c>
      <c r="BF55" s="62">
        <v>7.8</v>
      </c>
      <c r="BG55" s="62">
        <v>15.5</v>
      </c>
      <c r="BH55" s="62">
        <v>0.6</v>
      </c>
      <c r="BI55" s="62"/>
      <c r="BJ55" s="62"/>
      <c r="BK55" s="62"/>
      <c r="BL55" s="62"/>
      <c r="BM55" s="62">
        <v>13.5</v>
      </c>
      <c r="BN55" s="62">
        <v>32.9</v>
      </c>
      <c r="BO55" s="62">
        <v>4</v>
      </c>
      <c r="BP55" s="62">
        <v>2.2999999999999998</v>
      </c>
      <c r="BQ55" s="62">
        <v>2.4</v>
      </c>
      <c r="BR55" s="62">
        <v>1</v>
      </c>
      <c r="BS55" s="62"/>
      <c r="BT55" s="62">
        <v>2.1</v>
      </c>
      <c r="BU55" s="62">
        <v>20</v>
      </c>
      <c r="BV55" s="62">
        <v>5.5</v>
      </c>
      <c r="BW55" s="62">
        <v>19.899999999999999</v>
      </c>
      <c r="BX55" s="62"/>
      <c r="BY55" s="62">
        <v>20.5</v>
      </c>
      <c r="BZ55" s="63">
        <v>673.2</v>
      </c>
    </row>
    <row r="56" spans="1:78" ht="15.5" x14ac:dyDescent="0.35">
      <c r="A56" s="1"/>
      <c r="B56" s="64" t="s">
        <v>1076</v>
      </c>
      <c r="C56" s="65">
        <v>0</v>
      </c>
      <c r="D56" s="65">
        <v>389.7</v>
      </c>
      <c r="E56" s="65">
        <v>332.75</v>
      </c>
      <c r="F56" s="65">
        <v>190.5</v>
      </c>
      <c r="G56" s="65">
        <v>256.85000000000002</v>
      </c>
      <c r="H56" s="65">
        <v>483.05</v>
      </c>
      <c r="I56" s="65">
        <v>75.55</v>
      </c>
      <c r="J56" s="65">
        <v>0</v>
      </c>
      <c r="K56" s="65">
        <v>0</v>
      </c>
      <c r="L56" s="65">
        <v>495.45</v>
      </c>
      <c r="M56" s="65">
        <v>327.9</v>
      </c>
      <c r="N56" s="65">
        <v>2.5</v>
      </c>
      <c r="O56" s="65">
        <v>5.75</v>
      </c>
      <c r="P56" s="65">
        <v>475.7</v>
      </c>
      <c r="Q56" s="65">
        <v>0</v>
      </c>
      <c r="R56" s="65">
        <v>479.5</v>
      </c>
      <c r="S56" s="65">
        <v>486.2</v>
      </c>
      <c r="T56" s="65">
        <v>316.39999999999998</v>
      </c>
      <c r="U56" s="65">
        <v>38.75</v>
      </c>
      <c r="V56" s="65">
        <v>123.1</v>
      </c>
      <c r="W56" s="65">
        <v>0</v>
      </c>
      <c r="X56" s="65">
        <v>457.9</v>
      </c>
      <c r="Y56" s="65">
        <v>454.45</v>
      </c>
      <c r="Z56" s="65">
        <v>461.05</v>
      </c>
      <c r="AA56" s="65">
        <v>194.35</v>
      </c>
      <c r="AB56" s="65">
        <v>1919.7</v>
      </c>
      <c r="AC56" s="65">
        <v>0</v>
      </c>
      <c r="AD56" s="65">
        <v>0</v>
      </c>
      <c r="AE56" s="65">
        <v>245.95</v>
      </c>
      <c r="AF56" s="65">
        <v>3064.8</v>
      </c>
      <c r="AG56" s="65">
        <v>322.60000000000002</v>
      </c>
      <c r="AH56" s="65">
        <v>30.55</v>
      </c>
      <c r="AI56" s="65">
        <v>501.6</v>
      </c>
      <c r="AJ56" s="65">
        <v>182.85</v>
      </c>
      <c r="AK56" s="65">
        <v>489.6</v>
      </c>
      <c r="AL56" s="65">
        <v>489.6</v>
      </c>
      <c r="AM56" s="65">
        <v>480</v>
      </c>
      <c r="AN56" s="65">
        <v>176.15</v>
      </c>
      <c r="AO56" s="65">
        <v>775.4</v>
      </c>
      <c r="AP56" s="65">
        <v>110.05</v>
      </c>
      <c r="AQ56" s="65">
        <v>79.849999999999994</v>
      </c>
      <c r="AR56" s="65">
        <v>0</v>
      </c>
      <c r="AS56" s="65">
        <v>83.4</v>
      </c>
      <c r="AT56" s="65">
        <v>444.25</v>
      </c>
      <c r="AU56" s="65">
        <v>0</v>
      </c>
      <c r="AV56" s="65">
        <v>2329.4499999999998</v>
      </c>
      <c r="AW56" s="65">
        <v>1903.15</v>
      </c>
      <c r="AX56" s="65">
        <v>798.51499999999999</v>
      </c>
      <c r="AY56" s="65">
        <v>2.0499999999999998</v>
      </c>
      <c r="AZ56" s="65">
        <v>86.1</v>
      </c>
      <c r="BA56" s="65">
        <v>130.55000000000001</v>
      </c>
      <c r="BB56" s="65">
        <v>0</v>
      </c>
      <c r="BC56" s="65">
        <v>140.25</v>
      </c>
      <c r="BD56" s="65">
        <v>133.69999999999999</v>
      </c>
      <c r="BE56" s="65">
        <v>238.1</v>
      </c>
      <c r="BF56" s="65">
        <v>1329.1</v>
      </c>
      <c r="BG56" s="65">
        <v>1435.75</v>
      </c>
      <c r="BH56" s="65">
        <v>14.35</v>
      </c>
      <c r="BI56" s="65">
        <v>1008</v>
      </c>
      <c r="BJ56" s="65">
        <v>1309.2</v>
      </c>
      <c r="BK56" s="65">
        <v>0</v>
      </c>
      <c r="BL56" s="65">
        <v>173.1</v>
      </c>
      <c r="BM56" s="65">
        <v>470.6</v>
      </c>
      <c r="BN56" s="65">
        <v>1324.45</v>
      </c>
      <c r="BO56" s="65">
        <v>96.05</v>
      </c>
      <c r="BP56" s="65">
        <v>63.8</v>
      </c>
      <c r="BQ56" s="65">
        <v>57.6</v>
      </c>
      <c r="BR56" s="65">
        <v>25.6</v>
      </c>
      <c r="BS56" s="65">
        <v>128.19999999999999</v>
      </c>
      <c r="BT56" s="65">
        <v>48.1</v>
      </c>
      <c r="BU56" s="65">
        <v>479.95</v>
      </c>
      <c r="BV56" s="65">
        <v>128.25</v>
      </c>
      <c r="BW56" s="65">
        <v>479.7</v>
      </c>
      <c r="BX56" s="65">
        <v>181.2</v>
      </c>
      <c r="BY56" s="65">
        <v>489.2</v>
      </c>
      <c r="BZ56" s="65">
        <v>30447.814999999999</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573</v>
      </c>
      <c r="M70" s="1">
        <v>1908.3</v>
      </c>
      <c r="N70" s="1">
        <v>6.2674448067948392</v>
      </c>
      <c r="O70" s="1" t="s">
        <v>1077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572</v>
      </c>
      <c r="M71" s="1">
        <v>8663.4</v>
      </c>
      <c r="N71" s="1">
        <v>28.453273248014675</v>
      </c>
      <c r="O71" s="1" t="s">
        <v>1078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574</v>
      </c>
      <c r="M72" s="1">
        <v>9240.4650000000001</v>
      </c>
      <c r="N72" s="1">
        <v>30.348532398794461</v>
      </c>
      <c r="O72" s="1" t="s">
        <v>1079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575</v>
      </c>
      <c r="M73" s="1">
        <v>10635.65</v>
      </c>
      <c r="N73" s="1">
        <v>34.930749546396022</v>
      </c>
      <c r="O73" s="1" t="s">
        <v>1080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089843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12" t="s">
        <v>0</v>
      </c>
      <c r="C3" s="213"/>
      <c r="D3" s="213"/>
      <c r="E3" s="213"/>
      <c r="F3" s="213"/>
      <c r="G3" s="213"/>
      <c r="H3" s="1"/>
      <c r="I3" s="1"/>
      <c r="J3" s="1"/>
    </row>
    <row r="4" spans="1:10" ht="0" hidden="1" customHeight="1" x14ac:dyDescent="0.35">
      <c r="A4" s="1"/>
      <c r="B4" s="1"/>
      <c r="C4" s="1"/>
      <c r="D4" s="1"/>
      <c r="E4" s="1"/>
      <c r="F4" s="1"/>
      <c r="G4" s="1"/>
      <c r="H4" s="1"/>
      <c r="I4" s="1"/>
      <c r="J4" s="1"/>
    </row>
    <row r="5" spans="1:10" ht="20" x14ac:dyDescent="0.4">
      <c r="A5" s="1"/>
      <c r="B5" s="229" t="s">
        <v>1081</v>
      </c>
      <c r="C5" s="229"/>
      <c r="D5" s="229"/>
      <c r="E5" s="229"/>
      <c r="F5" s="229"/>
      <c r="G5" s="229"/>
      <c r="H5" s="229"/>
      <c r="I5" s="229"/>
      <c r="J5" s="229"/>
    </row>
    <row r="6" spans="1:10" ht="44.15" customHeight="1" x14ac:dyDescent="0.35">
      <c r="A6" s="1"/>
      <c r="B6" s="228" t="s">
        <v>566</v>
      </c>
      <c r="C6" s="228" t="s">
        <v>613</v>
      </c>
      <c r="D6" s="228" t="s">
        <v>614</v>
      </c>
      <c r="E6" s="228" t="s">
        <v>615</v>
      </c>
      <c r="F6" s="228" t="s">
        <v>616</v>
      </c>
      <c r="G6" s="228" t="s">
        <v>218</v>
      </c>
      <c r="H6" s="228" t="s">
        <v>617</v>
      </c>
      <c r="I6" s="228" t="s">
        <v>612</v>
      </c>
      <c r="J6" s="57" t="s">
        <v>1082</v>
      </c>
    </row>
    <row r="7" spans="1:10" x14ac:dyDescent="0.35">
      <c r="A7" s="1"/>
      <c r="B7" s="228"/>
      <c r="C7" s="57" t="s">
        <v>1001</v>
      </c>
      <c r="D7" s="57" t="s">
        <v>1002</v>
      </c>
      <c r="E7" s="57" t="s">
        <v>1003</v>
      </c>
      <c r="F7" s="57" t="s">
        <v>1004</v>
      </c>
      <c r="G7" s="57" t="s">
        <v>1007</v>
      </c>
      <c r="H7" s="57" t="s">
        <v>1008</v>
      </c>
      <c r="I7" s="57" t="s">
        <v>1083</v>
      </c>
      <c r="J7" s="57" t="s">
        <v>774</v>
      </c>
    </row>
    <row r="8" spans="1:10" x14ac:dyDescent="0.35">
      <c r="A8" s="1"/>
      <c r="B8" s="44" t="s">
        <v>1056</v>
      </c>
      <c r="C8" s="58">
        <v>16.100000000000001</v>
      </c>
      <c r="D8" s="58">
        <v>13.5</v>
      </c>
      <c r="E8" s="58">
        <v>8</v>
      </c>
      <c r="F8" s="58">
        <v>11</v>
      </c>
      <c r="G8" s="58"/>
      <c r="H8" s="58">
        <v>20.5</v>
      </c>
      <c r="I8" s="58"/>
      <c r="J8" s="59">
        <v>69.099999999999994</v>
      </c>
    </row>
    <row r="9" spans="1:10" x14ac:dyDescent="0.35">
      <c r="A9" s="1"/>
      <c r="B9" s="48" t="s">
        <v>1057</v>
      </c>
      <c r="C9" s="60">
        <v>15.5</v>
      </c>
      <c r="D9" s="60">
        <v>13.7</v>
      </c>
      <c r="E9" s="60">
        <v>7.4</v>
      </c>
      <c r="F9" s="60">
        <v>11</v>
      </c>
      <c r="G9" s="60"/>
      <c r="H9" s="60">
        <v>21.2</v>
      </c>
      <c r="I9" s="60"/>
      <c r="J9" s="61">
        <v>68.8</v>
      </c>
    </row>
    <row r="10" spans="1:10" x14ac:dyDescent="0.35">
      <c r="A10" s="1"/>
      <c r="B10" s="48" t="s">
        <v>1058</v>
      </c>
      <c r="C10" s="60">
        <v>16.2</v>
      </c>
      <c r="D10" s="60">
        <v>13.6</v>
      </c>
      <c r="E10" s="60">
        <v>8.3000000000000007</v>
      </c>
      <c r="F10" s="60">
        <v>11</v>
      </c>
      <c r="G10" s="60"/>
      <c r="H10" s="60">
        <v>20.6</v>
      </c>
      <c r="I10" s="60"/>
      <c r="J10" s="61">
        <v>69.7</v>
      </c>
    </row>
    <row r="11" spans="1:10" x14ac:dyDescent="0.35">
      <c r="A11" s="1"/>
      <c r="B11" s="48" t="s">
        <v>1059</v>
      </c>
      <c r="C11" s="60">
        <v>16.3</v>
      </c>
      <c r="D11" s="60">
        <v>13.6</v>
      </c>
      <c r="E11" s="60">
        <v>8.5</v>
      </c>
      <c r="F11" s="60">
        <v>11</v>
      </c>
      <c r="G11" s="60"/>
      <c r="H11" s="60">
        <v>18.5</v>
      </c>
      <c r="I11" s="60"/>
      <c r="J11" s="61">
        <v>67.900000000000006</v>
      </c>
    </row>
    <row r="12" spans="1:10" x14ac:dyDescent="0.35">
      <c r="A12" s="1"/>
      <c r="B12" s="48" t="s">
        <v>1060</v>
      </c>
      <c r="C12" s="60">
        <v>15.6</v>
      </c>
      <c r="D12" s="60">
        <v>13.6</v>
      </c>
      <c r="E12" s="60">
        <v>8.5</v>
      </c>
      <c r="F12" s="60">
        <v>11</v>
      </c>
      <c r="G12" s="60"/>
      <c r="H12" s="60">
        <v>20</v>
      </c>
      <c r="I12" s="60"/>
      <c r="J12" s="61">
        <v>68.7</v>
      </c>
    </row>
    <row r="13" spans="1:10" x14ac:dyDescent="0.35">
      <c r="A13" s="1"/>
      <c r="B13" s="48" t="s">
        <v>1061</v>
      </c>
      <c r="C13" s="60">
        <v>16.3</v>
      </c>
      <c r="D13" s="60">
        <v>13.6</v>
      </c>
      <c r="E13" s="60">
        <v>8</v>
      </c>
      <c r="F13" s="60">
        <v>10.9</v>
      </c>
      <c r="G13" s="60"/>
      <c r="H13" s="60">
        <v>20.7</v>
      </c>
      <c r="I13" s="60"/>
      <c r="J13" s="61">
        <v>69.5</v>
      </c>
    </row>
    <row r="14" spans="1:10" x14ac:dyDescent="0.35">
      <c r="A14" s="1"/>
      <c r="B14" s="48" t="s">
        <v>1062</v>
      </c>
      <c r="C14" s="60">
        <v>15.5</v>
      </c>
      <c r="D14" s="60">
        <v>13.6</v>
      </c>
      <c r="E14" s="60">
        <v>7.3</v>
      </c>
      <c r="F14" s="60">
        <v>11</v>
      </c>
      <c r="G14" s="60"/>
      <c r="H14" s="60">
        <v>20.6</v>
      </c>
      <c r="I14" s="60"/>
      <c r="J14" s="61">
        <v>68</v>
      </c>
    </row>
    <row r="15" spans="1:10" x14ac:dyDescent="0.35">
      <c r="A15" s="1"/>
      <c r="B15" s="50" t="s">
        <v>1063</v>
      </c>
      <c r="C15" s="62">
        <v>16</v>
      </c>
      <c r="D15" s="62">
        <v>13.6</v>
      </c>
      <c r="E15" s="62">
        <v>8.1</v>
      </c>
      <c r="F15" s="62">
        <v>10.7</v>
      </c>
      <c r="G15" s="62"/>
      <c r="H15" s="62">
        <v>20.9</v>
      </c>
      <c r="I15" s="62"/>
      <c r="J15" s="63">
        <v>69.3</v>
      </c>
    </row>
    <row r="16" spans="1:10" x14ac:dyDescent="0.35">
      <c r="A16" s="1"/>
      <c r="B16" s="44" t="s">
        <v>1064</v>
      </c>
      <c r="C16" s="58">
        <v>16.399999999999999</v>
      </c>
      <c r="D16" s="58">
        <v>14.1</v>
      </c>
      <c r="E16" s="58">
        <v>8.8000000000000007</v>
      </c>
      <c r="F16" s="58">
        <v>10.199999999999999</v>
      </c>
      <c r="G16" s="58"/>
      <c r="H16" s="58">
        <v>20.3</v>
      </c>
      <c r="I16" s="58"/>
      <c r="J16" s="59">
        <v>69.8</v>
      </c>
    </row>
    <row r="17" spans="1:10" x14ac:dyDescent="0.35">
      <c r="A17" s="1"/>
      <c r="B17" s="48" t="s">
        <v>1065</v>
      </c>
      <c r="C17" s="60">
        <v>17</v>
      </c>
      <c r="D17" s="60">
        <v>14.1</v>
      </c>
      <c r="E17" s="60">
        <v>7.5</v>
      </c>
      <c r="F17" s="60">
        <v>10.199999999999999</v>
      </c>
      <c r="G17" s="60"/>
      <c r="H17" s="60">
        <v>19.100000000000001</v>
      </c>
      <c r="I17" s="60"/>
      <c r="J17" s="61">
        <v>67.900000000000006</v>
      </c>
    </row>
    <row r="18" spans="1:10" x14ac:dyDescent="0.35">
      <c r="A18" s="1"/>
      <c r="B18" s="48" t="s">
        <v>1066</v>
      </c>
      <c r="C18" s="60">
        <v>17.100000000000001</v>
      </c>
      <c r="D18" s="60">
        <v>14.1</v>
      </c>
      <c r="E18" s="60">
        <v>8.6</v>
      </c>
      <c r="F18" s="60">
        <v>10.7</v>
      </c>
      <c r="G18" s="60"/>
      <c r="H18" s="60">
        <v>20.100000000000001</v>
      </c>
      <c r="I18" s="60"/>
      <c r="J18" s="61">
        <v>70.599999999999994</v>
      </c>
    </row>
    <row r="19" spans="1:10" x14ac:dyDescent="0.35">
      <c r="A19" s="1"/>
      <c r="B19" s="48" t="s">
        <v>1067</v>
      </c>
      <c r="C19" s="60">
        <v>16.600000000000001</v>
      </c>
      <c r="D19" s="60">
        <v>14.1</v>
      </c>
      <c r="E19" s="60">
        <v>7.7</v>
      </c>
      <c r="F19" s="60">
        <v>10</v>
      </c>
      <c r="G19" s="60"/>
      <c r="H19" s="60">
        <v>19.3</v>
      </c>
      <c r="I19" s="60"/>
      <c r="J19" s="61">
        <v>67.7</v>
      </c>
    </row>
    <row r="20" spans="1:10" x14ac:dyDescent="0.35">
      <c r="A20" s="1"/>
      <c r="B20" s="48" t="s">
        <v>1068</v>
      </c>
      <c r="C20" s="60">
        <v>16</v>
      </c>
      <c r="D20" s="60">
        <v>14.1</v>
      </c>
      <c r="E20" s="60">
        <v>7.6</v>
      </c>
      <c r="F20" s="60">
        <v>10</v>
      </c>
      <c r="G20" s="60"/>
      <c r="H20" s="60">
        <v>19.899999999999999</v>
      </c>
      <c r="I20" s="60"/>
      <c r="J20" s="61">
        <v>67.599999999999994</v>
      </c>
    </row>
    <row r="21" spans="1:10" x14ac:dyDescent="0.35">
      <c r="A21" s="1"/>
      <c r="B21" s="48" t="s">
        <v>1069</v>
      </c>
      <c r="C21" s="60">
        <v>16</v>
      </c>
      <c r="D21" s="60">
        <v>14.1</v>
      </c>
      <c r="E21" s="60">
        <v>5.7</v>
      </c>
      <c r="F21" s="60">
        <v>9.6999999999999993</v>
      </c>
      <c r="G21" s="60"/>
      <c r="H21" s="60">
        <v>20.399999999999999</v>
      </c>
      <c r="I21" s="60"/>
      <c r="J21" s="61">
        <v>65.900000000000006</v>
      </c>
    </row>
    <row r="22" spans="1:10" x14ac:dyDescent="0.35">
      <c r="A22" s="1"/>
      <c r="B22" s="48" t="s">
        <v>1070</v>
      </c>
      <c r="C22" s="60">
        <v>16</v>
      </c>
      <c r="D22" s="60">
        <v>14.1</v>
      </c>
      <c r="E22" s="60">
        <v>6.2</v>
      </c>
      <c r="F22" s="60">
        <v>11.1</v>
      </c>
      <c r="G22" s="60"/>
      <c r="H22" s="60">
        <v>20.100000000000001</v>
      </c>
      <c r="I22" s="60"/>
      <c r="J22" s="61">
        <v>67.5</v>
      </c>
    </row>
    <row r="23" spans="1:10" x14ac:dyDescent="0.35">
      <c r="A23" s="1"/>
      <c r="B23" s="50" t="s">
        <v>1071</v>
      </c>
      <c r="C23" s="62">
        <v>17.8</v>
      </c>
      <c r="D23" s="62">
        <v>14.1</v>
      </c>
      <c r="E23" s="62">
        <v>9</v>
      </c>
      <c r="F23" s="62">
        <v>10.7</v>
      </c>
      <c r="G23" s="62"/>
      <c r="H23" s="62">
        <v>19.7</v>
      </c>
      <c r="I23" s="62"/>
      <c r="J23" s="63">
        <v>71.3</v>
      </c>
    </row>
    <row r="24" spans="1:10" x14ac:dyDescent="0.35">
      <c r="A24" s="1"/>
      <c r="B24" s="44" t="s">
        <v>1072</v>
      </c>
      <c r="C24" s="58">
        <v>15.7</v>
      </c>
      <c r="D24" s="58">
        <v>13.3</v>
      </c>
      <c r="E24" s="58">
        <v>8.6</v>
      </c>
      <c r="F24" s="58">
        <v>10.8</v>
      </c>
      <c r="G24" s="58"/>
      <c r="H24" s="58">
        <v>20.6</v>
      </c>
      <c r="I24" s="58"/>
      <c r="J24" s="59">
        <v>69</v>
      </c>
    </row>
    <row r="25" spans="1:10" x14ac:dyDescent="0.35">
      <c r="A25" s="1"/>
      <c r="B25" s="48" t="s">
        <v>1073</v>
      </c>
      <c r="C25" s="60">
        <v>16</v>
      </c>
      <c r="D25" s="60">
        <v>14.1</v>
      </c>
      <c r="E25" s="60">
        <v>7.8</v>
      </c>
      <c r="F25" s="60">
        <v>10.199999999999999</v>
      </c>
      <c r="G25" s="60"/>
      <c r="H25" s="60">
        <v>21.1</v>
      </c>
      <c r="I25" s="60"/>
      <c r="J25" s="61">
        <v>69.2</v>
      </c>
    </row>
    <row r="26" spans="1:10" x14ac:dyDescent="0.35">
      <c r="A26" s="1"/>
      <c r="B26" s="48" t="s">
        <v>1074</v>
      </c>
      <c r="C26" s="60">
        <v>15.8</v>
      </c>
      <c r="D26" s="60">
        <v>14.2</v>
      </c>
      <c r="E26" s="60">
        <v>6.9</v>
      </c>
      <c r="F26" s="60">
        <v>10.6</v>
      </c>
      <c r="G26" s="60"/>
      <c r="H26" s="60">
        <v>21.1</v>
      </c>
      <c r="I26" s="60"/>
      <c r="J26" s="61">
        <v>68.599999999999994</v>
      </c>
    </row>
    <row r="27" spans="1:10" x14ac:dyDescent="0.35">
      <c r="A27" s="1"/>
      <c r="B27" s="48" t="s">
        <v>802</v>
      </c>
      <c r="C27" s="60">
        <v>16.100000000000001</v>
      </c>
      <c r="D27" s="60">
        <v>14.2</v>
      </c>
      <c r="E27" s="60">
        <v>8.9</v>
      </c>
      <c r="F27" s="60">
        <v>10.6</v>
      </c>
      <c r="G27" s="60"/>
      <c r="H27" s="60">
        <v>21</v>
      </c>
      <c r="I27" s="60"/>
      <c r="J27" s="61">
        <v>70.8</v>
      </c>
    </row>
    <row r="28" spans="1:10" x14ac:dyDescent="0.35">
      <c r="A28" s="1"/>
      <c r="B28" s="48" t="s">
        <v>803</v>
      </c>
      <c r="C28" s="60">
        <v>17</v>
      </c>
      <c r="D28" s="60">
        <v>14.7</v>
      </c>
      <c r="E28" s="60">
        <v>8.8000000000000007</v>
      </c>
      <c r="F28" s="60">
        <v>10.6</v>
      </c>
      <c r="G28" s="60"/>
      <c r="H28" s="60">
        <v>20.5</v>
      </c>
      <c r="I28" s="60"/>
      <c r="J28" s="61">
        <v>71.599999999999994</v>
      </c>
    </row>
    <row r="29" spans="1:10" x14ac:dyDescent="0.35">
      <c r="A29" s="1"/>
      <c r="B29" s="48" t="s">
        <v>804</v>
      </c>
      <c r="C29" s="60">
        <v>16.600000000000001</v>
      </c>
      <c r="D29" s="60">
        <v>14.1</v>
      </c>
      <c r="E29" s="60">
        <v>8.1999999999999993</v>
      </c>
      <c r="F29" s="60">
        <v>10.7</v>
      </c>
      <c r="G29" s="60"/>
      <c r="H29" s="60">
        <v>20.7</v>
      </c>
      <c r="I29" s="60"/>
      <c r="J29" s="61">
        <v>70.3</v>
      </c>
    </row>
    <row r="30" spans="1:10" x14ac:dyDescent="0.35">
      <c r="A30" s="1"/>
      <c r="B30" s="48" t="s">
        <v>805</v>
      </c>
      <c r="C30" s="60">
        <v>16.399999999999999</v>
      </c>
      <c r="D30" s="60">
        <v>14.1</v>
      </c>
      <c r="E30" s="60">
        <v>9.3000000000000007</v>
      </c>
      <c r="F30" s="60">
        <v>9</v>
      </c>
      <c r="G30" s="60"/>
      <c r="H30" s="60">
        <v>21.4</v>
      </c>
      <c r="I30" s="60">
        <v>6</v>
      </c>
      <c r="J30" s="61">
        <v>76.2</v>
      </c>
    </row>
    <row r="31" spans="1:10" x14ac:dyDescent="0.35">
      <c r="A31" s="1"/>
      <c r="B31" s="50" t="s">
        <v>806</v>
      </c>
      <c r="C31" s="62">
        <v>16.100000000000001</v>
      </c>
      <c r="D31" s="62">
        <v>14.1</v>
      </c>
      <c r="E31" s="62">
        <v>9.1</v>
      </c>
      <c r="F31" s="62">
        <v>10.9</v>
      </c>
      <c r="G31" s="62"/>
      <c r="H31" s="62">
        <v>20.8</v>
      </c>
      <c r="I31" s="62">
        <v>10.4</v>
      </c>
      <c r="J31" s="63">
        <v>81.400000000000006</v>
      </c>
    </row>
    <row r="32" spans="1:10" x14ac:dyDescent="0.35">
      <c r="A32" s="1"/>
      <c r="B32" s="44" t="s">
        <v>807</v>
      </c>
      <c r="C32" s="58">
        <v>15.7</v>
      </c>
      <c r="D32" s="58">
        <v>14.1</v>
      </c>
      <c r="E32" s="58">
        <v>8.9</v>
      </c>
      <c r="F32" s="58">
        <v>11</v>
      </c>
      <c r="G32" s="58"/>
      <c r="H32" s="58">
        <v>21.3</v>
      </c>
      <c r="I32" s="58">
        <v>13.4</v>
      </c>
      <c r="J32" s="59">
        <v>84.4</v>
      </c>
    </row>
    <row r="33" spans="1:10" x14ac:dyDescent="0.35">
      <c r="A33" s="1"/>
      <c r="B33" s="48" t="s">
        <v>808</v>
      </c>
      <c r="C33" s="60">
        <v>16.100000000000001</v>
      </c>
      <c r="D33" s="60">
        <v>13.2</v>
      </c>
      <c r="E33" s="60">
        <v>7.2</v>
      </c>
      <c r="F33" s="60">
        <v>10.8</v>
      </c>
      <c r="G33" s="60"/>
      <c r="H33" s="60">
        <v>20.9</v>
      </c>
      <c r="I33" s="60">
        <v>15</v>
      </c>
      <c r="J33" s="61">
        <v>83.2</v>
      </c>
    </row>
    <row r="34" spans="1:10" x14ac:dyDescent="0.35">
      <c r="A34" s="1"/>
      <c r="B34" s="48" t="s">
        <v>809</v>
      </c>
      <c r="C34" s="60">
        <v>16.3</v>
      </c>
      <c r="D34" s="60">
        <v>14.1</v>
      </c>
      <c r="E34" s="60">
        <v>4.5999999999999996</v>
      </c>
      <c r="F34" s="60">
        <v>10.5</v>
      </c>
      <c r="G34" s="60"/>
      <c r="H34" s="60">
        <v>21.1</v>
      </c>
      <c r="I34" s="60">
        <v>15.9</v>
      </c>
      <c r="J34" s="61">
        <v>82.5</v>
      </c>
    </row>
    <row r="35" spans="1:10" x14ac:dyDescent="0.35">
      <c r="A35" s="1"/>
      <c r="B35" s="48" t="s">
        <v>810</v>
      </c>
      <c r="C35" s="60">
        <v>16.5</v>
      </c>
      <c r="D35" s="60">
        <v>14.1</v>
      </c>
      <c r="E35" s="60">
        <v>8.1999999999999993</v>
      </c>
      <c r="F35" s="60">
        <v>11</v>
      </c>
      <c r="G35" s="60"/>
      <c r="H35" s="60">
        <v>20.8</v>
      </c>
      <c r="I35" s="60">
        <v>16</v>
      </c>
      <c r="J35" s="61">
        <v>86.6</v>
      </c>
    </row>
    <row r="36" spans="1:10" x14ac:dyDescent="0.35">
      <c r="A36" s="1"/>
      <c r="B36" s="48" t="s">
        <v>811</v>
      </c>
      <c r="C36" s="60">
        <v>16.5</v>
      </c>
      <c r="D36" s="60">
        <v>14.1</v>
      </c>
      <c r="E36" s="60">
        <v>9.1</v>
      </c>
      <c r="F36" s="60">
        <v>11</v>
      </c>
      <c r="G36" s="60"/>
      <c r="H36" s="60">
        <v>20.7</v>
      </c>
      <c r="I36" s="60">
        <v>16.100000000000001</v>
      </c>
      <c r="J36" s="61">
        <v>87.5</v>
      </c>
    </row>
    <row r="37" spans="1:10" x14ac:dyDescent="0.35">
      <c r="A37" s="1"/>
      <c r="B37" s="48" t="s">
        <v>812</v>
      </c>
      <c r="C37" s="60">
        <v>16.8</v>
      </c>
      <c r="D37" s="60">
        <v>14</v>
      </c>
      <c r="E37" s="60">
        <v>8.6999999999999993</v>
      </c>
      <c r="F37" s="60">
        <v>11</v>
      </c>
      <c r="G37" s="60"/>
      <c r="H37" s="60">
        <v>21.3</v>
      </c>
      <c r="I37" s="60">
        <v>18</v>
      </c>
      <c r="J37" s="61">
        <v>89.8</v>
      </c>
    </row>
    <row r="38" spans="1:10" x14ac:dyDescent="0.35">
      <c r="A38" s="1"/>
      <c r="B38" s="48" t="s">
        <v>813</v>
      </c>
      <c r="C38" s="60">
        <v>16.5</v>
      </c>
      <c r="D38" s="60">
        <v>14.1</v>
      </c>
      <c r="E38" s="60">
        <v>8.6</v>
      </c>
      <c r="F38" s="60">
        <v>10.4</v>
      </c>
      <c r="G38" s="60"/>
      <c r="H38" s="60">
        <v>20.8</v>
      </c>
      <c r="I38" s="60">
        <v>18.899999999999999</v>
      </c>
      <c r="J38" s="61">
        <v>89.3</v>
      </c>
    </row>
    <row r="39" spans="1:10" x14ac:dyDescent="0.35">
      <c r="A39" s="1"/>
      <c r="B39" s="50" t="s">
        <v>814</v>
      </c>
      <c r="C39" s="62">
        <v>16.600000000000001</v>
      </c>
      <c r="D39" s="62">
        <v>14.1</v>
      </c>
      <c r="E39" s="62">
        <v>7.5</v>
      </c>
      <c r="F39" s="62">
        <v>11.1</v>
      </c>
      <c r="G39" s="62"/>
      <c r="H39" s="62">
        <v>20.8</v>
      </c>
      <c r="I39" s="62">
        <v>20.9</v>
      </c>
      <c r="J39" s="63">
        <v>91</v>
      </c>
    </row>
    <row r="40" spans="1:10" x14ac:dyDescent="0.35">
      <c r="A40" s="1"/>
      <c r="B40" s="44" t="s">
        <v>815</v>
      </c>
      <c r="C40" s="58">
        <v>16.5</v>
      </c>
      <c r="D40" s="58">
        <v>13.3</v>
      </c>
      <c r="E40" s="58">
        <v>7.7</v>
      </c>
      <c r="F40" s="58">
        <v>10.6</v>
      </c>
      <c r="G40" s="58"/>
      <c r="H40" s="58">
        <v>20.9</v>
      </c>
      <c r="I40" s="58">
        <v>20.9</v>
      </c>
      <c r="J40" s="59">
        <v>89.9</v>
      </c>
    </row>
    <row r="41" spans="1:10" x14ac:dyDescent="0.35">
      <c r="A41" s="1"/>
      <c r="B41" s="48" t="s">
        <v>816</v>
      </c>
      <c r="C41" s="60">
        <v>15.5</v>
      </c>
      <c r="D41" s="60">
        <v>14.1</v>
      </c>
      <c r="E41" s="60">
        <v>7.1</v>
      </c>
      <c r="F41" s="60">
        <v>10.6</v>
      </c>
      <c r="G41" s="60"/>
      <c r="H41" s="60">
        <v>20.9</v>
      </c>
      <c r="I41" s="60">
        <v>22.9</v>
      </c>
      <c r="J41" s="61">
        <v>91.1</v>
      </c>
    </row>
    <row r="42" spans="1:10" x14ac:dyDescent="0.35">
      <c r="A42" s="1"/>
      <c r="B42" s="48" t="s">
        <v>817</v>
      </c>
      <c r="C42" s="60">
        <v>15.8</v>
      </c>
      <c r="D42" s="60">
        <v>14.1</v>
      </c>
      <c r="E42" s="60">
        <v>7.7</v>
      </c>
      <c r="F42" s="60">
        <v>10.6</v>
      </c>
      <c r="G42" s="60"/>
      <c r="H42" s="60">
        <v>20.399999999999999</v>
      </c>
      <c r="I42" s="60">
        <v>23.8</v>
      </c>
      <c r="J42" s="61">
        <v>92.4</v>
      </c>
    </row>
    <row r="43" spans="1:10" x14ac:dyDescent="0.35">
      <c r="A43" s="1"/>
      <c r="B43" s="48" t="s">
        <v>818</v>
      </c>
      <c r="C43" s="60">
        <v>16</v>
      </c>
      <c r="D43" s="60">
        <v>13.1</v>
      </c>
      <c r="E43" s="60">
        <v>6.9</v>
      </c>
      <c r="F43" s="60">
        <v>10.199999999999999</v>
      </c>
      <c r="G43" s="60"/>
      <c r="H43" s="60">
        <v>21.3</v>
      </c>
      <c r="I43" s="60">
        <v>23.9</v>
      </c>
      <c r="J43" s="61">
        <v>91.4</v>
      </c>
    </row>
    <row r="44" spans="1:10" x14ac:dyDescent="0.35">
      <c r="A44" s="1"/>
      <c r="B44" s="48" t="s">
        <v>819</v>
      </c>
      <c r="C44" s="60">
        <v>16.399999999999999</v>
      </c>
      <c r="D44" s="60">
        <v>14</v>
      </c>
      <c r="E44" s="60">
        <v>8.3000000000000007</v>
      </c>
      <c r="F44" s="60">
        <v>10.5</v>
      </c>
      <c r="G44" s="60"/>
      <c r="H44" s="60">
        <v>21.2</v>
      </c>
      <c r="I44" s="60">
        <v>26</v>
      </c>
      <c r="J44" s="61">
        <v>96.4</v>
      </c>
    </row>
    <row r="45" spans="1:10" x14ac:dyDescent="0.35">
      <c r="A45" s="1"/>
      <c r="B45" s="48" t="s">
        <v>820</v>
      </c>
      <c r="C45" s="60">
        <v>16.399999999999999</v>
      </c>
      <c r="D45" s="60">
        <v>14.1</v>
      </c>
      <c r="E45" s="60">
        <v>7.5</v>
      </c>
      <c r="F45" s="60">
        <v>10.5</v>
      </c>
      <c r="G45" s="60"/>
      <c r="H45" s="60">
        <v>21</v>
      </c>
      <c r="I45" s="60">
        <v>27.9</v>
      </c>
      <c r="J45" s="61">
        <v>97.4</v>
      </c>
    </row>
    <row r="46" spans="1:10" x14ac:dyDescent="0.35">
      <c r="A46" s="1"/>
      <c r="B46" s="48" t="s">
        <v>821</v>
      </c>
      <c r="C46" s="60">
        <v>15.5</v>
      </c>
      <c r="D46" s="60">
        <v>12.8</v>
      </c>
      <c r="E46" s="60">
        <v>8.5</v>
      </c>
      <c r="F46" s="60">
        <v>11.1</v>
      </c>
      <c r="G46" s="60"/>
      <c r="H46" s="60">
        <v>21.2</v>
      </c>
      <c r="I46" s="60">
        <v>27.9</v>
      </c>
      <c r="J46" s="61">
        <v>97</v>
      </c>
    </row>
    <row r="47" spans="1:10" x14ac:dyDescent="0.35">
      <c r="A47" s="1"/>
      <c r="B47" s="50" t="s">
        <v>822</v>
      </c>
      <c r="C47" s="62">
        <v>15.8</v>
      </c>
      <c r="D47" s="62">
        <v>12.6</v>
      </c>
      <c r="E47" s="62">
        <v>8</v>
      </c>
      <c r="F47" s="62">
        <v>11.3</v>
      </c>
      <c r="G47" s="62"/>
      <c r="H47" s="62">
        <v>20.9</v>
      </c>
      <c r="I47" s="62">
        <v>29.4</v>
      </c>
      <c r="J47" s="63">
        <v>98</v>
      </c>
    </row>
    <row r="48" spans="1:10" x14ac:dyDescent="0.35">
      <c r="A48" s="1"/>
      <c r="B48" s="44" t="s">
        <v>823</v>
      </c>
      <c r="C48" s="58">
        <v>16</v>
      </c>
      <c r="D48" s="58">
        <v>14.1</v>
      </c>
      <c r="E48" s="58">
        <v>7.7</v>
      </c>
      <c r="F48" s="58">
        <v>10.8</v>
      </c>
      <c r="G48" s="58"/>
      <c r="H48" s="58">
        <v>21.8</v>
      </c>
      <c r="I48" s="58">
        <v>30.8</v>
      </c>
      <c r="J48" s="59">
        <v>101.2</v>
      </c>
    </row>
    <row r="49" spans="1:10" x14ac:dyDescent="0.35">
      <c r="A49" s="1"/>
      <c r="B49" s="48" t="s">
        <v>824</v>
      </c>
      <c r="C49" s="60">
        <v>16.399999999999999</v>
      </c>
      <c r="D49" s="60">
        <v>13.9</v>
      </c>
      <c r="E49" s="60">
        <v>8.1</v>
      </c>
      <c r="F49" s="60">
        <v>10.9</v>
      </c>
      <c r="G49" s="60"/>
      <c r="H49" s="60">
        <v>21.5</v>
      </c>
      <c r="I49" s="60">
        <v>25.9</v>
      </c>
      <c r="J49" s="61">
        <v>96.7</v>
      </c>
    </row>
    <row r="50" spans="1:10" x14ac:dyDescent="0.35">
      <c r="A50" s="1"/>
      <c r="B50" s="48" t="s">
        <v>825</v>
      </c>
      <c r="C50" s="60">
        <v>16.5</v>
      </c>
      <c r="D50" s="60">
        <v>13.6</v>
      </c>
      <c r="E50" s="60">
        <v>7.8</v>
      </c>
      <c r="F50" s="60">
        <v>10.199999999999999</v>
      </c>
      <c r="G50" s="60"/>
      <c r="H50" s="60">
        <v>22.1</v>
      </c>
      <c r="I50" s="60">
        <v>27.1</v>
      </c>
      <c r="J50" s="61">
        <v>97.3</v>
      </c>
    </row>
    <row r="51" spans="1:10" x14ac:dyDescent="0.35">
      <c r="A51" s="1"/>
      <c r="B51" s="48" t="s">
        <v>826</v>
      </c>
      <c r="C51" s="60">
        <v>16.100000000000001</v>
      </c>
      <c r="D51" s="60">
        <v>14.1</v>
      </c>
      <c r="E51" s="60">
        <v>7.5</v>
      </c>
      <c r="F51" s="60">
        <v>10.1</v>
      </c>
      <c r="G51" s="60"/>
      <c r="H51" s="60">
        <v>21.8</v>
      </c>
      <c r="I51" s="60">
        <v>36.1</v>
      </c>
      <c r="J51" s="61">
        <v>105.7</v>
      </c>
    </row>
    <row r="52" spans="1:10" x14ac:dyDescent="0.35">
      <c r="A52" s="1"/>
      <c r="B52" s="48" t="s">
        <v>827</v>
      </c>
      <c r="C52" s="60">
        <v>16.5</v>
      </c>
      <c r="D52" s="60">
        <v>13.8</v>
      </c>
      <c r="E52" s="60">
        <v>7.9</v>
      </c>
      <c r="F52" s="60">
        <v>11.6</v>
      </c>
      <c r="G52" s="60"/>
      <c r="H52" s="60">
        <v>20.8</v>
      </c>
      <c r="I52" s="60">
        <v>48.1</v>
      </c>
      <c r="J52" s="61">
        <v>118.7</v>
      </c>
    </row>
    <row r="53" spans="1:10" x14ac:dyDescent="0.35">
      <c r="A53" s="1"/>
      <c r="B53" s="48" t="s">
        <v>828</v>
      </c>
      <c r="C53" s="60">
        <v>16.5</v>
      </c>
      <c r="D53" s="60">
        <v>14.1</v>
      </c>
      <c r="E53" s="60">
        <v>8.1</v>
      </c>
      <c r="F53" s="60">
        <v>11.9</v>
      </c>
      <c r="G53" s="60"/>
      <c r="H53" s="60">
        <v>19.3</v>
      </c>
      <c r="I53" s="60">
        <v>62.1</v>
      </c>
      <c r="J53" s="61">
        <v>132</v>
      </c>
    </row>
    <row r="54" spans="1:10" x14ac:dyDescent="0.35">
      <c r="A54" s="1"/>
      <c r="B54" s="48" t="s">
        <v>829</v>
      </c>
      <c r="C54" s="60">
        <v>16</v>
      </c>
      <c r="D54" s="60">
        <v>14</v>
      </c>
      <c r="E54" s="60">
        <v>8.4</v>
      </c>
      <c r="F54" s="60">
        <v>11.7</v>
      </c>
      <c r="G54" s="60"/>
      <c r="H54" s="60">
        <v>19.3</v>
      </c>
      <c r="I54" s="60">
        <v>61.9</v>
      </c>
      <c r="J54" s="61">
        <v>131.30000000000001</v>
      </c>
    </row>
    <row r="55" spans="1:10" x14ac:dyDescent="0.35">
      <c r="A55" s="1"/>
      <c r="B55" s="50" t="s">
        <v>1075</v>
      </c>
      <c r="C55" s="62">
        <v>16.399999999999999</v>
      </c>
      <c r="D55" s="62">
        <v>13.6</v>
      </c>
      <c r="E55" s="62">
        <v>8.1999999999999993</v>
      </c>
      <c r="F55" s="62">
        <v>10.7</v>
      </c>
      <c r="G55" s="62"/>
      <c r="H55" s="62">
        <v>19.7</v>
      </c>
      <c r="I55" s="62">
        <v>60.8</v>
      </c>
      <c r="J55" s="63">
        <v>129.4</v>
      </c>
    </row>
    <row r="56" spans="1:10" ht="15.5" x14ac:dyDescent="0.35">
      <c r="A56" s="1"/>
      <c r="B56" s="64" t="s">
        <v>1076</v>
      </c>
      <c r="C56" s="65">
        <v>389.7</v>
      </c>
      <c r="D56" s="65">
        <v>332.75</v>
      </c>
      <c r="E56" s="65">
        <v>190.5</v>
      </c>
      <c r="F56" s="65">
        <v>256.85000000000002</v>
      </c>
      <c r="G56" s="65">
        <v>0</v>
      </c>
      <c r="H56" s="65">
        <v>495.45</v>
      </c>
      <c r="I56" s="65">
        <v>353.05</v>
      </c>
      <c r="J56" s="65">
        <v>2018.3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08984375" defaultRowHeight="14.5" x14ac:dyDescent="0.35"/>
  <cols>
    <col min="1" max="1" width="2" customWidth="1"/>
    <col min="2" max="2" width="55" customWidth="1"/>
    <col min="3" max="4" width="35" customWidth="1"/>
    <col min="5" max="5" width="30" customWidth="1"/>
    <col min="6" max="24" width="13" customWidth="1"/>
    <col min="25" max="25" width="21" customWidth="1"/>
  </cols>
  <sheetData>
    <row r="1" spans="1:25" x14ac:dyDescent="0.35">
      <c r="A1" s="1"/>
      <c r="B1" s="1"/>
      <c r="C1" s="1"/>
      <c r="D1" s="1"/>
      <c r="E1" s="1"/>
      <c r="F1" s="1"/>
      <c r="G1" s="1"/>
      <c r="H1" s="1"/>
      <c r="I1" s="1"/>
      <c r="J1" s="1"/>
      <c r="K1" s="1"/>
      <c r="L1" s="1"/>
      <c r="M1" s="1"/>
      <c r="N1" s="1"/>
      <c r="O1" s="1"/>
      <c r="P1" s="1"/>
      <c r="Q1" s="1"/>
      <c r="R1" s="1"/>
      <c r="S1" s="1"/>
      <c r="T1" s="1"/>
      <c r="U1" s="1"/>
      <c r="V1" s="1"/>
      <c r="W1" s="1"/>
      <c r="X1" s="1"/>
      <c r="Y1" s="1"/>
    </row>
    <row r="2" spans="1:25" x14ac:dyDescent="0.3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5">
      <c r="A3" s="1"/>
      <c r="B3" s="212" t="s">
        <v>1084</v>
      </c>
      <c r="C3" s="213"/>
      <c r="D3" s="213"/>
      <c r="E3" s="213"/>
      <c r="F3" s="213"/>
      <c r="G3" s="213"/>
      <c r="H3" s="1"/>
      <c r="I3" s="1"/>
      <c r="J3" s="1"/>
      <c r="K3" s="1"/>
      <c r="L3" s="1"/>
      <c r="M3" s="1"/>
      <c r="N3" s="1"/>
      <c r="O3" s="1"/>
      <c r="P3" s="1"/>
      <c r="Q3" s="1"/>
      <c r="R3" s="1"/>
      <c r="S3" s="1"/>
      <c r="T3" s="1"/>
      <c r="U3" s="1"/>
      <c r="V3" s="1"/>
      <c r="W3" s="1"/>
      <c r="X3" s="1"/>
      <c r="Y3" s="1"/>
    </row>
    <row r="4" spans="1:25" ht="0" hidden="1" customHeight="1" x14ac:dyDescent="0.35">
      <c r="A4" s="1"/>
      <c r="B4" s="1"/>
      <c r="C4" s="1"/>
      <c r="D4" s="1"/>
      <c r="E4" s="1"/>
      <c r="F4" s="1"/>
      <c r="G4" s="1"/>
      <c r="H4" s="1"/>
      <c r="I4" s="1"/>
      <c r="J4" s="1"/>
      <c r="K4" s="1"/>
      <c r="L4" s="1"/>
      <c r="M4" s="1"/>
      <c r="N4" s="1"/>
      <c r="O4" s="1"/>
      <c r="P4" s="1"/>
      <c r="Q4" s="1"/>
      <c r="R4" s="1"/>
      <c r="S4" s="1"/>
      <c r="T4" s="1"/>
      <c r="U4" s="1"/>
      <c r="V4" s="1"/>
      <c r="W4" s="1"/>
      <c r="X4" s="1"/>
      <c r="Y4" s="1"/>
    </row>
    <row r="5" spans="1:25" ht="18" x14ac:dyDescent="0.4">
      <c r="A5" s="1"/>
      <c r="B5" s="2" t="s">
        <v>1085</v>
      </c>
      <c r="C5" s="1"/>
      <c r="D5" s="1"/>
      <c r="E5" s="1"/>
      <c r="F5" s="1"/>
      <c r="G5" s="1"/>
      <c r="H5" s="1"/>
      <c r="I5" s="1"/>
      <c r="J5" s="1"/>
      <c r="K5" s="1"/>
      <c r="L5" s="1"/>
      <c r="M5" s="1"/>
      <c r="N5" s="1"/>
      <c r="O5" s="1"/>
      <c r="P5" s="1"/>
      <c r="Q5" s="1"/>
      <c r="R5" s="1"/>
      <c r="S5" s="1"/>
      <c r="T5" s="1"/>
      <c r="U5" s="1"/>
      <c r="V5" s="1"/>
      <c r="W5" s="1"/>
      <c r="X5" s="1"/>
      <c r="Y5" s="1"/>
    </row>
    <row r="6" spans="1:25" ht="23.15" customHeight="1" x14ac:dyDescent="0.35">
      <c r="A6" s="1"/>
      <c r="B6" s="220" t="s">
        <v>3</v>
      </c>
      <c r="C6" s="220" t="s">
        <v>68</v>
      </c>
      <c r="D6" s="220" t="s">
        <v>1086</v>
      </c>
      <c r="E6" s="220" t="s">
        <v>1087</v>
      </c>
      <c r="F6" s="220" t="s">
        <v>1088</v>
      </c>
      <c r="G6" s="220"/>
      <c r="H6" s="220"/>
      <c r="I6" s="220"/>
      <c r="J6" s="220"/>
      <c r="K6" s="220"/>
      <c r="L6" s="220"/>
      <c r="M6" s="220"/>
      <c r="N6" s="220"/>
      <c r="O6" s="220"/>
      <c r="P6" s="220"/>
      <c r="Q6" s="220"/>
      <c r="R6" s="220"/>
      <c r="S6" s="220"/>
      <c r="T6" s="220"/>
      <c r="U6" s="220"/>
      <c r="V6" s="220"/>
      <c r="W6" s="220"/>
      <c r="X6" s="220"/>
      <c r="Y6" s="220"/>
    </row>
    <row r="7" spans="1:25" ht="23.15" customHeight="1" x14ac:dyDescent="0.35">
      <c r="A7" s="1"/>
      <c r="B7" s="220"/>
      <c r="C7" s="220"/>
      <c r="D7" s="220"/>
      <c r="E7" s="22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934</v>
      </c>
    </row>
    <row r="8" spans="1:25" x14ac:dyDescent="0.35">
      <c r="A8" s="1"/>
      <c r="B8" s="66" t="s">
        <v>613</v>
      </c>
      <c r="C8" s="66" t="s">
        <v>1001</v>
      </c>
      <c r="D8" s="66" t="s">
        <v>1089</v>
      </c>
      <c r="E8" s="67" t="s">
        <v>573</v>
      </c>
      <c r="F8" s="68">
        <v>394.35</v>
      </c>
      <c r="G8" s="68"/>
      <c r="H8" s="68"/>
      <c r="I8" s="68">
        <v>252.75</v>
      </c>
      <c r="J8" s="68">
        <v>401.5</v>
      </c>
      <c r="K8" s="68">
        <v>414.85</v>
      </c>
      <c r="L8" s="68">
        <v>412.65</v>
      </c>
      <c r="M8" s="68">
        <v>417.3</v>
      </c>
      <c r="N8" s="68">
        <v>413.8</v>
      </c>
      <c r="O8" s="68">
        <v>406.15</v>
      </c>
      <c r="P8" s="68">
        <v>407</v>
      </c>
      <c r="Q8" s="68">
        <v>402.95</v>
      </c>
      <c r="R8" s="68">
        <v>404.05</v>
      </c>
      <c r="S8" s="68">
        <v>402.2</v>
      </c>
      <c r="T8" s="68">
        <v>405.7</v>
      </c>
      <c r="U8" s="68">
        <v>411.25</v>
      </c>
      <c r="V8" s="68">
        <v>410.4</v>
      </c>
      <c r="W8" s="68">
        <v>400.85</v>
      </c>
      <c r="X8" s="68">
        <v>389.7</v>
      </c>
      <c r="Y8" s="68">
        <v>6747.45</v>
      </c>
    </row>
    <row r="9" spans="1:25" x14ac:dyDescent="0.35">
      <c r="A9" s="1"/>
      <c r="B9" s="66" t="s">
        <v>614</v>
      </c>
      <c r="C9" s="66" t="s">
        <v>1090</v>
      </c>
      <c r="D9" s="66" t="s">
        <v>1091</v>
      </c>
      <c r="E9" s="67" t="s">
        <v>573</v>
      </c>
      <c r="F9" s="68">
        <v>335.2</v>
      </c>
      <c r="G9" s="68">
        <v>306.05</v>
      </c>
      <c r="H9" s="68">
        <v>339.8</v>
      </c>
      <c r="I9" s="68">
        <v>334.05</v>
      </c>
      <c r="J9" s="68">
        <v>315.85000000000002</v>
      </c>
      <c r="K9" s="68">
        <v>268.95</v>
      </c>
      <c r="L9" s="68">
        <v>253.8</v>
      </c>
      <c r="M9" s="68">
        <v>155.75</v>
      </c>
      <c r="N9" s="68">
        <v>267.2</v>
      </c>
      <c r="O9" s="68">
        <v>271.75</v>
      </c>
      <c r="P9" s="68">
        <v>271.5</v>
      </c>
      <c r="Q9" s="68">
        <v>11.85</v>
      </c>
      <c r="R9" s="68">
        <v>346.45</v>
      </c>
      <c r="S9" s="68">
        <v>372.2</v>
      </c>
      <c r="T9" s="68">
        <v>365.75</v>
      </c>
      <c r="U9" s="68">
        <v>357.3</v>
      </c>
      <c r="V9" s="68">
        <v>345.05</v>
      </c>
      <c r="W9" s="68">
        <v>333.5</v>
      </c>
      <c r="X9" s="68">
        <v>332.75</v>
      </c>
      <c r="Y9" s="68">
        <v>5584.75</v>
      </c>
    </row>
    <row r="10" spans="1:25" x14ac:dyDescent="0.35">
      <c r="A10" s="1"/>
      <c r="B10" s="66" t="s">
        <v>615</v>
      </c>
      <c r="C10" s="66" t="s">
        <v>1092</v>
      </c>
      <c r="D10" s="66" t="s">
        <v>68</v>
      </c>
      <c r="E10" s="67" t="s">
        <v>573</v>
      </c>
      <c r="F10" s="68">
        <v>83.15</v>
      </c>
      <c r="G10" s="68"/>
      <c r="H10" s="68">
        <v>45.9</v>
      </c>
      <c r="I10" s="68">
        <v>162.6</v>
      </c>
      <c r="J10" s="68">
        <v>182.6</v>
      </c>
      <c r="K10" s="68">
        <v>181.05</v>
      </c>
      <c r="L10" s="68">
        <v>183.75</v>
      </c>
      <c r="M10" s="68">
        <v>177.8</v>
      </c>
      <c r="N10" s="68">
        <v>181.75</v>
      </c>
      <c r="O10" s="68">
        <v>142.25</v>
      </c>
      <c r="P10" s="68">
        <v>179.35</v>
      </c>
      <c r="Q10" s="68">
        <v>176.15</v>
      </c>
      <c r="R10" s="68">
        <v>171.05</v>
      </c>
      <c r="S10" s="68">
        <v>179.95</v>
      </c>
      <c r="T10" s="68">
        <v>186.35</v>
      </c>
      <c r="U10" s="68">
        <v>187.7</v>
      </c>
      <c r="V10" s="68">
        <v>193</v>
      </c>
      <c r="W10" s="68">
        <v>190.8</v>
      </c>
      <c r="X10" s="68">
        <v>190.5</v>
      </c>
      <c r="Y10" s="68">
        <v>2995.7</v>
      </c>
    </row>
    <row r="11" spans="1:25" x14ac:dyDescent="0.35">
      <c r="A11" s="1"/>
      <c r="B11" s="66" t="s">
        <v>616</v>
      </c>
      <c r="C11" s="66" t="s">
        <v>1004</v>
      </c>
      <c r="D11" s="66" t="s">
        <v>68</v>
      </c>
      <c r="E11" s="67" t="s">
        <v>573</v>
      </c>
      <c r="F11" s="68">
        <v>255.15</v>
      </c>
      <c r="G11" s="68">
        <v>262.2</v>
      </c>
      <c r="H11" s="68">
        <v>274.8</v>
      </c>
      <c r="I11" s="68">
        <v>276.8</v>
      </c>
      <c r="J11" s="68">
        <v>259</v>
      </c>
      <c r="K11" s="68">
        <v>258.45</v>
      </c>
      <c r="L11" s="68">
        <v>263.8</v>
      </c>
      <c r="M11" s="68">
        <v>261.64999999999998</v>
      </c>
      <c r="N11" s="68">
        <v>265.45</v>
      </c>
      <c r="O11" s="68">
        <v>257.10000000000002</v>
      </c>
      <c r="P11" s="68">
        <v>273.45</v>
      </c>
      <c r="Q11" s="68">
        <v>264.95</v>
      </c>
      <c r="R11" s="68">
        <v>240.05</v>
      </c>
      <c r="S11" s="68">
        <v>241.3</v>
      </c>
      <c r="T11" s="68">
        <v>194.55</v>
      </c>
      <c r="U11" s="68">
        <v>155.9</v>
      </c>
      <c r="V11" s="68">
        <v>233.6</v>
      </c>
      <c r="W11" s="68">
        <v>261.85000000000002</v>
      </c>
      <c r="X11" s="68">
        <v>256.85000000000002</v>
      </c>
      <c r="Y11" s="68">
        <v>4756.8999999999996</v>
      </c>
    </row>
    <row r="12" spans="1:25" x14ac:dyDescent="0.35">
      <c r="A12" s="1"/>
      <c r="B12" s="66" t="s">
        <v>601</v>
      </c>
      <c r="C12" s="66" t="s">
        <v>937</v>
      </c>
      <c r="D12" s="66" t="s">
        <v>68</v>
      </c>
      <c r="E12" s="67" t="s">
        <v>572</v>
      </c>
      <c r="F12" s="68">
        <v>460.15</v>
      </c>
      <c r="G12" s="68">
        <v>402.15</v>
      </c>
      <c r="H12" s="68">
        <v>487.65</v>
      </c>
      <c r="I12" s="68">
        <v>435.45</v>
      </c>
      <c r="J12" s="68">
        <v>489.5</v>
      </c>
      <c r="K12" s="68">
        <v>489.25</v>
      </c>
      <c r="L12" s="68">
        <v>488.95</v>
      </c>
      <c r="M12" s="68">
        <v>488.7</v>
      </c>
      <c r="N12" s="68">
        <v>488.45</v>
      </c>
      <c r="O12" s="68">
        <v>488.55</v>
      </c>
      <c r="P12" s="68">
        <v>439.45</v>
      </c>
      <c r="Q12" s="68">
        <v>481.35</v>
      </c>
      <c r="R12" s="68">
        <v>462.6</v>
      </c>
      <c r="S12" s="68">
        <v>484.65</v>
      </c>
      <c r="T12" s="68">
        <v>476.4</v>
      </c>
      <c r="U12" s="68">
        <v>482.5</v>
      </c>
      <c r="V12" s="68">
        <v>427.85</v>
      </c>
      <c r="W12" s="68">
        <v>482.3</v>
      </c>
      <c r="X12" s="68">
        <v>483.05</v>
      </c>
      <c r="Y12" s="68">
        <v>8938.9500000000007</v>
      </c>
    </row>
    <row r="13" spans="1:25" x14ac:dyDescent="0.35">
      <c r="A13" s="1"/>
      <c r="B13" s="66" t="s">
        <v>602</v>
      </c>
      <c r="C13" s="66" t="s">
        <v>939</v>
      </c>
      <c r="D13" s="66" t="s">
        <v>68</v>
      </c>
      <c r="E13" s="67" t="s">
        <v>572</v>
      </c>
      <c r="F13" s="68">
        <v>76.8</v>
      </c>
      <c r="G13" s="68">
        <v>75.92</v>
      </c>
      <c r="H13" s="68">
        <v>75.55</v>
      </c>
      <c r="I13" s="68">
        <v>76.8</v>
      </c>
      <c r="J13" s="68">
        <v>74.75</v>
      </c>
      <c r="K13" s="68">
        <v>76.64</v>
      </c>
      <c r="L13" s="68">
        <v>76.8</v>
      </c>
      <c r="M13" s="68">
        <v>76.8</v>
      </c>
      <c r="N13" s="68">
        <v>77.42</v>
      </c>
      <c r="O13" s="68">
        <v>73.599999999999994</v>
      </c>
      <c r="P13" s="68">
        <v>76.8</v>
      </c>
      <c r="Q13" s="68">
        <v>76.8</v>
      </c>
      <c r="R13" s="68">
        <v>75.55</v>
      </c>
      <c r="S13" s="68">
        <v>62.75</v>
      </c>
      <c r="T13" s="68">
        <v>67</v>
      </c>
      <c r="U13" s="68">
        <v>72.459999999999994</v>
      </c>
      <c r="V13" s="68">
        <v>70.25</v>
      </c>
      <c r="W13" s="68">
        <v>72.62</v>
      </c>
      <c r="X13" s="68">
        <v>75.55</v>
      </c>
      <c r="Y13" s="68">
        <v>1410.86</v>
      </c>
    </row>
    <row r="14" spans="1:25" x14ac:dyDescent="0.35">
      <c r="A14" s="1"/>
      <c r="B14" s="66" t="s">
        <v>603</v>
      </c>
      <c r="C14" s="66" t="s">
        <v>1006</v>
      </c>
      <c r="D14" s="66" t="s">
        <v>68</v>
      </c>
      <c r="E14" s="67" t="s">
        <v>572</v>
      </c>
      <c r="F14" s="68"/>
      <c r="G14" s="68"/>
      <c r="H14" s="68"/>
      <c r="I14" s="68"/>
      <c r="J14" s="68"/>
      <c r="K14" s="68"/>
      <c r="L14" s="68"/>
      <c r="M14" s="68"/>
      <c r="N14" s="68"/>
      <c r="O14" s="68"/>
      <c r="P14" s="68"/>
      <c r="Q14" s="68"/>
      <c r="R14" s="68"/>
      <c r="S14" s="68"/>
      <c r="T14" s="68"/>
      <c r="U14" s="68"/>
      <c r="V14" s="68"/>
      <c r="W14" s="68"/>
      <c r="X14" s="68"/>
      <c r="Y14" s="68">
        <v>0</v>
      </c>
    </row>
    <row r="15" spans="1:25" x14ac:dyDescent="0.35">
      <c r="A15" s="1"/>
      <c r="B15" s="66" t="s">
        <v>218</v>
      </c>
      <c r="C15" s="66" t="s">
        <v>1007</v>
      </c>
      <c r="D15" s="66" t="s">
        <v>68</v>
      </c>
      <c r="E15" s="67" t="s">
        <v>573</v>
      </c>
      <c r="F15" s="68"/>
      <c r="G15" s="68"/>
      <c r="H15" s="68"/>
      <c r="I15" s="68"/>
      <c r="J15" s="68"/>
      <c r="K15" s="68"/>
      <c r="L15" s="68"/>
      <c r="M15" s="68"/>
      <c r="N15" s="68"/>
      <c r="O15" s="68"/>
      <c r="P15" s="68"/>
      <c r="Q15" s="68"/>
      <c r="R15" s="68"/>
      <c r="S15" s="68"/>
      <c r="T15" s="68"/>
      <c r="U15" s="68"/>
      <c r="V15" s="68"/>
      <c r="W15" s="68"/>
      <c r="X15" s="68"/>
      <c r="Y15" s="68">
        <v>0</v>
      </c>
    </row>
    <row r="16" spans="1:25" x14ac:dyDescent="0.35">
      <c r="A16" s="1"/>
      <c r="B16" s="66" t="s">
        <v>617</v>
      </c>
      <c r="C16" s="66" t="s">
        <v>1008</v>
      </c>
      <c r="D16" s="66" t="s">
        <v>486</v>
      </c>
      <c r="E16" s="67" t="s">
        <v>573</v>
      </c>
      <c r="F16" s="68">
        <v>443.6</v>
      </c>
      <c r="G16" s="68">
        <v>406.1</v>
      </c>
      <c r="H16" s="68">
        <v>401.66500000000002</v>
      </c>
      <c r="I16" s="68">
        <v>360.45</v>
      </c>
      <c r="J16" s="68">
        <v>439.45</v>
      </c>
      <c r="K16" s="68">
        <v>478.3</v>
      </c>
      <c r="L16" s="68">
        <v>472.7</v>
      </c>
      <c r="M16" s="68">
        <v>401.35</v>
      </c>
      <c r="N16" s="68">
        <v>449.85</v>
      </c>
      <c r="O16" s="68">
        <v>490</v>
      </c>
      <c r="P16" s="68">
        <v>448.75</v>
      </c>
      <c r="Q16" s="68">
        <v>438.4</v>
      </c>
      <c r="R16" s="68">
        <v>379.9</v>
      </c>
      <c r="S16" s="68">
        <v>411.7</v>
      </c>
      <c r="T16" s="68">
        <v>418.25</v>
      </c>
      <c r="U16" s="68">
        <v>362.1</v>
      </c>
      <c r="V16" s="68">
        <v>457.46</v>
      </c>
      <c r="W16" s="68">
        <v>478.45</v>
      </c>
      <c r="X16" s="68">
        <v>495.45</v>
      </c>
      <c r="Y16" s="68">
        <v>8233.9249999999993</v>
      </c>
    </row>
    <row r="17" spans="1:25" x14ac:dyDescent="0.35">
      <c r="A17" s="1"/>
      <c r="B17" s="66" t="s">
        <v>21</v>
      </c>
      <c r="C17" s="66" t="s">
        <v>940</v>
      </c>
      <c r="D17" s="66" t="s">
        <v>68</v>
      </c>
      <c r="E17" s="67" t="s">
        <v>572</v>
      </c>
      <c r="F17" s="68">
        <v>447.9</v>
      </c>
      <c r="G17" s="68">
        <v>382.7</v>
      </c>
      <c r="H17" s="68">
        <v>473</v>
      </c>
      <c r="I17" s="68">
        <v>474.35</v>
      </c>
      <c r="J17" s="68">
        <v>484.85</v>
      </c>
      <c r="K17" s="68">
        <v>433.9</v>
      </c>
      <c r="L17" s="68">
        <v>116.9</v>
      </c>
      <c r="M17" s="68">
        <v>168.9</v>
      </c>
      <c r="N17" s="68">
        <v>244.8</v>
      </c>
      <c r="O17" s="68">
        <v>312.05</v>
      </c>
      <c r="P17" s="68">
        <v>482.8</v>
      </c>
      <c r="Q17" s="68">
        <v>482.2</v>
      </c>
      <c r="R17" s="68">
        <v>155.94999999999999</v>
      </c>
      <c r="S17" s="68">
        <v>82.8</v>
      </c>
      <c r="T17" s="68">
        <v>474.25</v>
      </c>
      <c r="U17" s="68">
        <v>473.2</v>
      </c>
      <c r="V17" s="68">
        <v>472.5</v>
      </c>
      <c r="W17" s="68">
        <v>473.5</v>
      </c>
      <c r="X17" s="68">
        <v>327.9</v>
      </c>
      <c r="Y17" s="68">
        <v>6964.45</v>
      </c>
    </row>
    <row r="18" spans="1:25" x14ac:dyDescent="0.35">
      <c r="A18" s="1"/>
      <c r="B18" s="66" t="s">
        <v>80</v>
      </c>
      <c r="C18" s="66" t="s">
        <v>81</v>
      </c>
      <c r="D18" s="66" t="s">
        <v>68</v>
      </c>
      <c r="E18" s="67" t="s">
        <v>572</v>
      </c>
      <c r="F18" s="68">
        <v>4638.2</v>
      </c>
      <c r="G18" s="68">
        <v>4391.55</v>
      </c>
      <c r="H18" s="68">
        <v>4518.3</v>
      </c>
      <c r="I18" s="68">
        <v>4657</v>
      </c>
      <c r="J18" s="68">
        <v>4604.5</v>
      </c>
      <c r="K18" s="68">
        <v>4753.8</v>
      </c>
      <c r="L18" s="68">
        <v>4941.45</v>
      </c>
      <c r="M18" s="68">
        <v>4045.45</v>
      </c>
      <c r="N18" s="68">
        <v>4573.8999999999996</v>
      </c>
      <c r="O18" s="68">
        <v>4342.8500000000004</v>
      </c>
      <c r="P18" s="68">
        <v>4563.8999999999996</v>
      </c>
      <c r="Q18" s="68">
        <v>4768.3</v>
      </c>
      <c r="R18" s="68">
        <v>4703.75</v>
      </c>
      <c r="S18" s="68">
        <v>4528.45</v>
      </c>
      <c r="T18" s="68">
        <v>4849.1499999999996</v>
      </c>
      <c r="U18" s="68">
        <v>4934.55</v>
      </c>
      <c r="V18" s="68">
        <v>4295.1000000000004</v>
      </c>
      <c r="W18" s="68">
        <v>5018.1000000000004</v>
      </c>
      <c r="X18" s="68">
        <v>4849.2</v>
      </c>
      <c r="Y18" s="68">
        <v>87977.5</v>
      </c>
    </row>
    <row r="19" spans="1:25" x14ac:dyDescent="0.35">
      <c r="A19" s="1"/>
      <c r="B19" s="66" t="s">
        <v>581</v>
      </c>
      <c r="C19" s="66" t="s">
        <v>941</v>
      </c>
      <c r="D19" s="66" t="s">
        <v>68</v>
      </c>
      <c r="E19" s="67" t="s">
        <v>572</v>
      </c>
      <c r="F19" s="68">
        <v>452.096</v>
      </c>
      <c r="G19" s="68">
        <v>453.6</v>
      </c>
      <c r="H19" s="68">
        <v>453.6</v>
      </c>
      <c r="I19" s="68">
        <v>453.6</v>
      </c>
      <c r="J19" s="68">
        <v>453.5</v>
      </c>
      <c r="K19" s="68">
        <v>460.9</v>
      </c>
      <c r="L19" s="68">
        <v>464.11498999999998</v>
      </c>
      <c r="M19" s="68">
        <v>354.3</v>
      </c>
      <c r="N19" s="68">
        <v>416.7</v>
      </c>
      <c r="O19" s="68">
        <v>417.59</v>
      </c>
      <c r="P19" s="68">
        <v>433.95</v>
      </c>
      <c r="Q19" s="68">
        <v>457.65</v>
      </c>
      <c r="R19" s="68">
        <v>458.85</v>
      </c>
      <c r="S19" s="68">
        <v>451.15</v>
      </c>
      <c r="T19" s="68">
        <v>460.8</v>
      </c>
      <c r="U19" s="68">
        <v>462.25</v>
      </c>
      <c r="V19" s="68">
        <v>458.75</v>
      </c>
      <c r="W19" s="68">
        <v>457.35</v>
      </c>
      <c r="X19" s="68">
        <v>456.75</v>
      </c>
      <c r="Y19" s="68">
        <v>8477.5009900000005</v>
      </c>
    </row>
    <row r="20" spans="1:25" x14ac:dyDescent="0.35">
      <c r="A20" s="1"/>
      <c r="B20" s="66" t="s">
        <v>583</v>
      </c>
      <c r="C20" s="66" t="s">
        <v>1093</v>
      </c>
      <c r="D20" s="66" t="s">
        <v>68</v>
      </c>
      <c r="E20" s="67" t="s">
        <v>572</v>
      </c>
      <c r="F20" s="68"/>
      <c r="G20" s="68"/>
      <c r="H20" s="68"/>
      <c r="I20" s="68"/>
      <c r="J20" s="68"/>
      <c r="K20" s="68"/>
      <c r="L20" s="68"/>
      <c r="M20" s="68"/>
      <c r="N20" s="68"/>
      <c r="O20" s="68"/>
      <c r="P20" s="68"/>
      <c r="Q20" s="68"/>
      <c r="R20" s="68"/>
      <c r="S20" s="68"/>
      <c r="T20" s="68"/>
      <c r="U20" s="68"/>
      <c r="V20" s="68"/>
      <c r="W20" s="68"/>
      <c r="X20" s="68"/>
      <c r="Y20" s="68">
        <v>0</v>
      </c>
    </row>
    <row r="21" spans="1:25" x14ac:dyDescent="0.35">
      <c r="A21" s="1"/>
      <c r="B21" s="66" t="s">
        <v>583</v>
      </c>
      <c r="C21" s="66" t="s">
        <v>1094</v>
      </c>
      <c r="D21" s="66" t="s">
        <v>68</v>
      </c>
      <c r="E21" s="67" t="s">
        <v>572</v>
      </c>
      <c r="F21" s="68"/>
      <c r="G21" s="68"/>
      <c r="H21" s="68"/>
      <c r="I21" s="68"/>
      <c r="J21" s="68"/>
      <c r="K21" s="68"/>
      <c r="L21" s="68"/>
      <c r="M21" s="68"/>
      <c r="N21" s="68"/>
      <c r="O21" s="68"/>
      <c r="P21" s="68"/>
      <c r="Q21" s="68"/>
      <c r="R21" s="68"/>
      <c r="S21" s="68"/>
      <c r="T21" s="68"/>
      <c r="U21" s="68"/>
      <c r="V21" s="68"/>
      <c r="W21" s="68"/>
      <c r="X21" s="68"/>
      <c r="Y21" s="68">
        <v>0</v>
      </c>
    </row>
    <row r="22" spans="1:25" x14ac:dyDescent="0.35">
      <c r="A22" s="1"/>
      <c r="B22" s="66" t="s">
        <v>579</v>
      </c>
      <c r="C22" s="66" t="s">
        <v>942</v>
      </c>
      <c r="D22" s="66" t="s">
        <v>68</v>
      </c>
      <c r="E22" s="67" t="s">
        <v>572</v>
      </c>
      <c r="F22" s="68">
        <v>3522.65</v>
      </c>
      <c r="G22" s="68">
        <v>3509.6</v>
      </c>
      <c r="H22" s="68">
        <v>3449.55</v>
      </c>
      <c r="I22" s="68">
        <v>3607.9</v>
      </c>
      <c r="J22" s="68">
        <v>3511.8</v>
      </c>
      <c r="K22" s="68">
        <v>3592.45</v>
      </c>
      <c r="L22" s="68">
        <v>3510.2</v>
      </c>
      <c r="M22" s="68">
        <v>3418.75</v>
      </c>
      <c r="N22" s="68">
        <v>3509.05</v>
      </c>
      <c r="O22" s="68">
        <v>3484.5</v>
      </c>
      <c r="P22" s="68">
        <v>3436.95</v>
      </c>
      <c r="Q22" s="68">
        <v>3522.5</v>
      </c>
      <c r="R22" s="68">
        <v>3580.55</v>
      </c>
      <c r="S22" s="68">
        <v>3530.95</v>
      </c>
      <c r="T22" s="68">
        <v>3586.95</v>
      </c>
      <c r="U22" s="68">
        <v>3637.55</v>
      </c>
      <c r="V22" s="68">
        <v>3605.8</v>
      </c>
      <c r="W22" s="68">
        <v>3622.95</v>
      </c>
      <c r="X22" s="68">
        <v>3614.9</v>
      </c>
      <c r="Y22" s="68">
        <v>67255.55</v>
      </c>
    </row>
    <row r="23" spans="1:25" x14ac:dyDescent="0.35">
      <c r="A23" s="1"/>
      <c r="B23" s="66" t="s">
        <v>579</v>
      </c>
      <c r="C23" s="66" t="s">
        <v>943</v>
      </c>
      <c r="D23" s="66" t="s">
        <v>68</v>
      </c>
      <c r="E23" s="67" t="s">
        <v>572</v>
      </c>
      <c r="F23" s="68">
        <v>1000.65</v>
      </c>
      <c r="G23" s="68">
        <v>1009.75</v>
      </c>
      <c r="H23" s="68">
        <v>1010.35</v>
      </c>
      <c r="I23" s="68">
        <v>1010.75</v>
      </c>
      <c r="J23" s="68">
        <v>1010.5</v>
      </c>
      <c r="K23" s="68">
        <v>1011.3</v>
      </c>
      <c r="L23" s="68">
        <v>1010.85</v>
      </c>
      <c r="M23" s="68">
        <v>1009.15</v>
      </c>
      <c r="N23" s="68">
        <v>980.25</v>
      </c>
      <c r="O23" s="68">
        <v>892.9</v>
      </c>
      <c r="P23" s="68">
        <v>349.2</v>
      </c>
      <c r="Q23" s="68">
        <v>1014.25</v>
      </c>
      <c r="R23" s="68">
        <v>1014.2</v>
      </c>
      <c r="S23" s="68">
        <v>1004.25</v>
      </c>
      <c r="T23" s="68">
        <v>1002.05</v>
      </c>
      <c r="U23" s="68">
        <v>999.85</v>
      </c>
      <c r="V23" s="68">
        <v>999.35</v>
      </c>
      <c r="W23" s="68">
        <v>998.85</v>
      </c>
      <c r="X23" s="68">
        <v>996.35</v>
      </c>
      <c r="Y23" s="68">
        <v>18324.8</v>
      </c>
    </row>
    <row r="24" spans="1:25" x14ac:dyDescent="0.35">
      <c r="A24" s="1"/>
      <c r="B24" s="66" t="s">
        <v>604</v>
      </c>
      <c r="C24" s="66" t="s">
        <v>1095</v>
      </c>
      <c r="D24" s="66" t="s">
        <v>68</v>
      </c>
      <c r="E24" s="67" t="s">
        <v>574</v>
      </c>
      <c r="F24" s="68">
        <v>2.9</v>
      </c>
      <c r="G24" s="68">
        <v>2.65</v>
      </c>
      <c r="H24" s="68">
        <v>3.25</v>
      </c>
      <c r="I24" s="68">
        <v>3.1</v>
      </c>
      <c r="J24" s="68">
        <v>2.8</v>
      </c>
      <c r="K24" s="68">
        <v>3.15</v>
      </c>
      <c r="L24" s="68">
        <v>3.05</v>
      </c>
      <c r="M24" s="68">
        <v>2.9</v>
      </c>
      <c r="N24" s="68">
        <v>2.85</v>
      </c>
      <c r="O24" s="68">
        <v>2.65</v>
      </c>
      <c r="P24" s="68">
        <v>0.1</v>
      </c>
      <c r="Q24" s="68">
        <v>2.0499999999999998</v>
      </c>
      <c r="R24" s="68">
        <v>2.5499999999999998</v>
      </c>
      <c r="S24" s="68">
        <v>2.9</v>
      </c>
      <c r="T24" s="68"/>
      <c r="U24" s="68">
        <v>0.05</v>
      </c>
      <c r="V24" s="68">
        <v>3</v>
      </c>
      <c r="W24" s="68">
        <v>2.6</v>
      </c>
      <c r="X24" s="68">
        <v>2.5</v>
      </c>
      <c r="Y24" s="68">
        <v>45.05</v>
      </c>
    </row>
    <row r="25" spans="1:25" x14ac:dyDescent="0.35">
      <c r="A25" s="1"/>
      <c r="B25" s="66" t="s">
        <v>587</v>
      </c>
      <c r="C25" s="66" t="s">
        <v>1096</v>
      </c>
      <c r="D25" s="66" t="s">
        <v>68</v>
      </c>
      <c r="E25" s="67" t="s">
        <v>574</v>
      </c>
      <c r="F25" s="68">
        <v>8.6999999999999993</v>
      </c>
      <c r="G25" s="68">
        <v>8.4499999999999993</v>
      </c>
      <c r="H25" s="68">
        <v>4.6500000000000004</v>
      </c>
      <c r="I25" s="68">
        <v>2.65</v>
      </c>
      <c r="J25" s="68">
        <v>5.75</v>
      </c>
      <c r="K25" s="68">
        <v>5.55</v>
      </c>
      <c r="L25" s="68">
        <v>6.1</v>
      </c>
      <c r="M25" s="68">
        <v>7.25</v>
      </c>
      <c r="N25" s="68">
        <v>7.9</v>
      </c>
      <c r="O25" s="68">
        <v>6.25</v>
      </c>
      <c r="P25" s="68">
        <v>3.1</v>
      </c>
      <c r="Q25" s="68">
        <v>4.4000000000000004</v>
      </c>
      <c r="R25" s="68">
        <v>2.85</v>
      </c>
      <c r="S25" s="68">
        <v>4</v>
      </c>
      <c r="T25" s="68">
        <v>7.45</v>
      </c>
      <c r="U25" s="68">
        <v>6.85</v>
      </c>
      <c r="V25" s="68">
        <v>3.4</v>
      </c>
      <c r="W25" s="68">
        <v>6.25</v>
      </c>
      <c r="X25" s="68">
        <v>5.75</v>
      </c>
      <c r="Y25" s="68">
        <v>107.3</v>
      </c>
    </row>
    <row r="26" spans="1:25" x14ac:dyDescent="0.35">
      <c r="A26" s="1"/>
      <c r="B26" s="66" t="s">
        <v>84</v>
      </c>
      <c r="C26" s="66" t="s">
        <v>944</v>
      </c>
      <c r="D26" s="66" t="s">
        <v>68</v>
      </c>
      <c r="E26" s="67" t="s">
        <v>572</v>
      </c>
      <c r="F26" s="68">
        <v>139</v>
      </c>
      <c r="G26" s="68">
        <v>137.44999999999999</v>
      </c>
      <c r="H26" s="68">
        <v>147.30000000000001</v>
      </c>
      <c r="I26" s="68">
        <v>152.1</v>
      </c>
      <c r="J26" s="68">
        <v>151.4</v>
      </c>
      <c r="K26" s="68">
        <v>150.55000000000001</v>
      </c>
      <c r="L26" s="68">
        <v>148.6</v>
      </c>
      <c r="M26" s="68">
        <v>148.6</v>
      </c>
      <c r="N26" s="68">
        <v>148.4</v>
      </c>
      <c r="O26" s="68">
        <v>152.5</v>
      </c>
      <c r="P26" s="68">
        <v>157.80000000000001</v>
      </c>
      <c r="Q26" s="68">
        <v>156.05000000000001</v>
      </c>
      <c r="R26" s="68">
        <v>155.5</v>
      </c>
      <c r="S26" s="68">
        <v>155.4</v>
      </c>
      <c r="T26" s="68">
        <v>155.25</v>
      </c>
      <c r="U26" s="68">
        <v>153.85</v>
      </c>
      <c r="V26" s="68">
        <v>152.5</v>
      </c>
      <c r="W26" s="68">
        <v>151.85</v>
      </c>
      <c r="X26" s="68">
        <v>150.6</v>
      </c>
      <c r="Y26" s="68">
        <v>2864.7</v>
      </c>
    </row>
    <row r="27" spans="1:25" x14ac:dyDescent="0.35">
      <c r="A27" s="1"/>
      <c r="B27" s="66" t="s">
        <v>84</v>
      </c>
      <c r="C27" s="66" t="s">
        <v>1097</v>
      </c>
      <c r="D27" s="66" t="s">
        <v>68</v>
      </c>
      <c r="E27" s="67" t="s">
        <v>572</v>
      </c>
      <c r="F27" s="68"/>
      <c r="G27" s="68"/>
      <c r="H27" s="68"/>
      <c r="I27" s="68"/>
      <c r="J27" s="68"/>
      <c r="K27" s="68"/>
      <c r="L27" s="68"/>
      <c r="M27" s="68"/>
      <c r="N27" s="68"/>
      <c r="O27" s="68"/>
      <c r="P27" s="68"/>
      <c r="Q27" s="68"/>
      <c r="R27" s="68"/>
      <c r="S27" s="68"/>
      <c r="T27" s="68"/>
      <c r="U27" s="68"/>
      <c r="V27" s="68"/>
      <c r="W27" s="68"/>
      <c r="X27" s="68"/>
      <c r="Y27" s="68">
        <v>0</v>
      </c>
    </row>
    <row r="28" spans="1:25" x14ac:dyDescent="0.35">
      <c r="A28" s="1"/>
      <c r="B28" s="66" t="s">
        <v>84</v>
      </c>
      <c r="C28" s="66" t="s">
        <v>945</v>
      </c>
      <c r="D28" s="66" t="s">
        <v>68</v>
      </c>
      <c r="E28" s="67" t="s">
        <v>572</v>
      </c>
      <c r="F28" s="68">
        <v>3412.75</v>
      </c>
      <c r="G28" s="68">
        <v>3419</v>
      </c>
      <c r="H28" s="68">
        <v>2782.3</v>
      </c>
      <c r="I28" s="68">
        <v>2742.85</v>
      </c>
      <c r="J28" s="68">
        <v>2735.45</v>
      </c>
      <c r="K28" s="68">
        <v>2714.55</v>
      </c>
      <c r="L28" s="68">
        <v>2720.9</v>
      </c>
      <c r="M28" s="68">
        <v>2731.4</v>
      </c>
      <c r="N28" s="68">
        <v>2748.75</v>
      </c>
      <c r="O28" s="68">
        <v>2196.9</v>
      </c>
      <c r="P28" s="68">
        <v>1913.3</v>
      </c>
      <c r="Q28" s="68">
        <v>1859.85</v>
      </c>
      <c r="R28" s="68">
        <v>1851.2</v>
      </c>
      <c r="S28" s="68">
        <v>1854.1</v>
      </c>
      <c r="T28" s="68">
        <v>1878.4</v>
      </c>
      <c r="U28" s="68">
        <v>1884.2</v>
      </c>
      <c r="V28" s="68">
        <v>1859.8</v>
      </c>
      <c r="W28" s="68">
        <v>1847</v>
      </c>
      <c r="X28" s="68">
        <v>1856.15</v>
      </c>
      <c r="Y28" s="68">
        <v>45008.85</v>
      </c>
    </row>
    <row r="29" spans="1:25" x14ac:dyDescent="0.35">
      <c r="A29" s="1"/>
      <c r="B29" s="66" t="s">
        <v>84</v>
      </c>
      <c r="C29" s="66" t="s">
        <v>1098</v>
      </c>
      <c r="D29" s="66" t="s">
        <v>68</v>
      </c>
      <c r="E29" s="67" t="s">
        <v>572</v>
      </c>
      <c r="F29" s="68"/>
      <c r="G29" s="68"/>
      <c r="H29" s="68"/>
      <c r="I29" s="68"/>
      <c r="J29" s="68"/>
      <c r="K29" s="68"/>
      <c r="L29" s="68"/>
      <c r="M29" s="68"/>
      <c r="N29" s="68"/>
      <c r="O29" s="68"/>
      <c r="P29" s="68"/>
      <c r="Q29" s="68"/>
      <c r="R29" s="68"/>
      <c r="S29" s="68"/>
      <c r="T29" s="68"/>
      <c r="U29" s="68"/>
      <c r="V29" s="68"/>
      <c r="W29" s="68"/>
      <c r="X29" s="68"/>
      <c r="Y29" s="68">
        <v>0</v>
      </c>
    </row>
    <row r="30" spans="1:25" x14ac:dyDescent="0.35">
      <c r="A30" s="1"/>
      <c r="B30" s="66" t="s">
        <v>84</v>
      </c>
      <c r="C30" s="66" t="s">
        <v>1099</v>
      </c>
      <c r="D30" s="66" t="s">
        <v>68</v>
      </c>
      <c r="E30" s="67" t="s">
        <v>573</v>
      </c>
      <c r="F30" s="68">
        <v>31.35</v>
      </c>
      <c r="G30" s="68">
        <v>145.44999999999999</v>
      </c>
      <c r="H30" s="68">
        <v>45.5</v>
      </c>
      <c r="I30" s="68"/>
      <c r="J30" s="68"/>
      <c r="K30" s="68">
        <v>37.65</v>
      </c>
      <c r="L30" s="68"/>
      <c r="M30" s="68"/>
      <c r="N30" s="68"/>
      <c r="O30" s="68"/>
      <c r="P30" s="68"/>
      <c r="Q30" s="68">
        <v>31.8</v>
      </c>
      <c r="R30" s="68">
        <v>43.55</v>
      </c>
      <c r="S30" s="68">
        <v>0.3</v>
      </c>
      <c r="T30" s="68"/>
      <c r="U30" s="68"/>
      <c r="V30" s="68"/>
      <c r="W30" s="68"/>
      <c r="X30" s="68"/>
      <c r="Y30" s="68">
        <v>335.6</v>
      </c>
    </row>
    <row r="31" spans="1:25" x14ac:dyDescent="0.35">
      <c r="A31" s="1"/>
      <c r="B31" s="66" t="s">
        <v>84</v>
      </c>
      <c r="C31" s="66" t="s">
        <v>1099</v>
      </c>
      <c r="D31" s="66" t="s">
        <v>1100</v>
      </c>
      <c r="E31" s="67" t="s">
        <v>573</v>
      </c>
      <c r="F31" s="68">
        <v>48.7</v>
      </c>
      <c r="G31" s="68">
        <v>165.65</v>
      </c>
      <c r="H31" s="68">
        <v>55.35</v>
      </c>
      <c r="I31" s="68"/>
      <c r="J31" s="68"/>
      <c r="K31" s="68">
        <v>36.15</v>
      </c>
      <c r="L31" s="68"/>
      <c r="M31" s="68"/>
      <c r="N31" s="68"/>
      <c r="O31" s="68"/>
      <c r="P31" s="68"/>
      <c r="Q31" s="68"/>
      <c r="R31" s="68"/>
      <c r="S31" s="68"/>
      <c r="T31" s="68"/>
      <c r="U31" s="68"/>
      <c r="V31" s="68"/>
      <c r="W31" s="68"/>
      <c r="X31" s="68"/>
      <c r="Y31" s="68">
        <v>305.85000000000002</v>
      </c>
    </row>
    <row r="32" spans="1:25" x14ac:dyDescent="0.35">
      <c r="A32" s="1"/>
      <c r="B32" s="66" t="s">
        <v>84</v>
      </c>
      <c r="C32" s="66" t="s">
        <v>1101</v>
      </c>
      <c r="D32" s="66" t="s">
        <v>68</v>
      </c>
      <c r="E32" s="67" t="s">
        <v>573</v>
      </c>
      <c r="F32" s="68">
        <v>91.65</v>
      </c>
      <c r="G32" s="68">
        <v>284.25</v>
      </c>
      <c r="H32" s="68">
        <v>133.4</v>
      </c>
      <c r="I32" s="68"/>
      <c r="J32" s="68"/>
      <c r="K32" s="68">
        <v>182.45</v>
      </c>
      <c r="L32" s="68">
        <v>61.3</v>
      </c>
      <c r="M32" s="68"/>
      <c r="N32" s="68">
        <v>101.3</v>
      </c>
      <c r="O32" s="68">
        <v>155.80000000000001</v>
      </c>
      <c r="P32" s="68">
        <v>219.6</v>
      </c>
      <c r="Q32" s="68">
        <v>80.45</v>
      </c>
      <c r="R32" s="68">
        <v>183.7</v>
      </c>
      <c r="S32" s="68"/>
      <c r="T32" s="68"/>
      <c r="U32" s="68"/>
      <c r="V32" s="68"/>
      <c r="W32" s="68"/>
      <c r="X32" s="68"/>
      <c r="Y32" s="68">
        <v>1493.9</v>
      </c>
    </row>
    <row r="33" spans="1:25" x14ac:dyDescent="0.35">
      <c r="A33" s="1"/>
      <c r="B33" s="66" t="s">
        <v>605</v>
      </c>
      <c r="C33" s="66" t="s">
        <v>946</v>
      </c>
      <c r="D33" s="66" t="s">
        <v>1102</v>
      </c>
      <c r="E33" s="67" t="s">
        <v>572</v>
      </c>
      <c r="F33" s="68">
        <v>475.4</v>
      </c>
      <c r="G33" s="68">
        <v>475.2</v>
      </c>
      <c r="H33" s="68">
        <v>475.25</v>
      </c>
      <c r="I33" s="68">
        <v>475.3</v>
      </c>
      <c r="J33" s="68">
        <v>475.3</v>
      </c>
      <c r="K33" s="68">
        <v>475.05</v>
      </c>
      <c r="L33" s="68">
        <v>475.75</v>
      </c>
      <c r="M33" s="68">
        <v>474.75</v>
      </c>
      <c r="N33" s="68">
        <v>474.5</v>
      </c>
      <c r="O33" s="68">
        <v>477.6</v>
      </c>
      <c r="P33" s="68">
        <v>475.75</v>
      </c>
      <c r="Q33" s="68">
        <v>475.3</v>
      </c>
      <c r="R33" s="68">
        <v>475.7</v>
      </c>
      <c r="S33" s="68">
        <v>476.95</v>
      </c>
      <c r="T33" s="68">
        <v>476.15</v>
      </c>
      <c r="U33" s="68">
        <v>475.6</v>
      </c>
      <c r="V33" s="68">
        <v>476.95</v>
      </c>
      <c r="W33" s="68">
        <v>475.6</v>
      </c>
      <c r="X33" s="68">
        <v>475.7</v>
      </c>
      <c r="Y33" s="68">
        <v>9037.7999999999993</v>
      </c>
    </row>
    <row r="34" spans="1:25" x14ac:dyDescent="0.35">
      <c r="A34" s="1"/>
      <c r="B34" s="66" t="s">
        <v>605</v>
      </c>
      <c r="C34" s="66" t="s">
        <v>947</v>
      </c>
      <c r="D34" s="66" t="s">
        <v>68</v>
      </c>
      <c r="E34" s="67" t="s">
        <v>572</v>
      </c>
      <c r="F34" s="68">
        <v>479.17444999999998</v>
      </c>
      <c r="G34" s="68">
        <v>480.9</v>
      </c>
      <c r="H34" s="68">
        <v>484.5</v>
      </c>
      <c r="I34" s="68">
        <v>485.15</v>
      </c>
      <c r="J34" s="68">
        <v>483.95</v>
      </c>
      <c r="K34" s="68">
        <v>484.4</v>
      </c>
      <c r="L34" s="68">
        <v>484</v>
      </c>
      <c r="M34" s="68">
        <v>482.25</v>
      </c>
      <c r="N34" s="68">
        <v>482.6</v>
      </c>
      <c r="O34" s="68">
        <v>482.75</v>
      </c>
      <c r="P34" s="68">
        <v>483.3</v>
      </c>
      <c r="Q34" s="68">
        <v>482.45</v>
      </c>
      <c r="R34" s="68">
        <v>482.95</v>
      </c>
      <c r="S34" s="68">
        <v>484.25</v>
      </c>
      <c r="T34" s="68">
        <v>482.65</v>
      </c>
      <c r="U34" s="68">
        <v>482.75</v>
      </c>
      <c r="V34" s="68">
        <v>482.25</v>
      </c>
      <c r="W34" s="68">
        <v>482.3</v>
      </c>
      <c r="X34" s="68">
        <v>479.5</v>
      </c>
      <c r="Y34" s="68">
        <v>9172.0744500000001</v>
      </c>
    </row>
    <row r="35" spans="1:25" x14ac:dyDescent="0.35">
      <c r="A35" s="1"/>
      <c r="B35" s="66" t="s">
        <v>605</v>
      </c>
      <c r="C35" s="66" t="s">
        <v>948</v>
      </c>
      <c r="D35" s="66" t="s">
        <v>68</v>
      </c>
      <c r="E35" s="67" t="s">
        <v>572</v>
      </c>
      <c r="F35" s="68">
        <v>477.74955</v>
      </c>
      <c r="G35" s="68">
        <v>484.5</v>
      </c>
      <c r="H35" s="68">
        <v>484.7</v>
      </c>
      <c r="I35" s="68">
        <v>484.65</v>
      </c>
      <c r="J35" s="68">
        <v>484.7</v>
      </c>
      <c r="K35" s="68">
        <v>484.75</v>
      </c>
      <c r="L35" s="68">
        <v>484.85</v>
      </c>
      <c r="M35" s="68">
        <v>484.8</v>
      </c>
      <c r="N35" s="68">
        <v>484.8</v>
      </c>
      <c r="O35" s="68">
        <v>484.85</v>
      </c>
      <c r="P35" s="68">
        <v>484.8</v>
      </c>
      <c r="Q35" s="68">
        <v>484.85</v>
      </c>
      <c r="R35" s="68">
        <v>484.85</v>
      </c>
      <c r="S35" s="68">
        <v>484.15</v>
      </c>
      <c r="T35" s="68">
        <v>486.2</v>
      </c>
      <c r="U35" s="68">
        <v>486.35</v>
      </c>
      <c r="V35" s="68">
        <v>486.8</v>
      </c>
      <c r="W35" s="68">
        <v>486.6</v>
      </c>
      <c r="X35" s="68">
        <v>486.2</v>
      </c>
      <c r="Y35" s="68">
        <v>9211.1495500000001</v>
      </c>
    </row>
    <row r="36" spans="1:25" x14ac:dyDescent="0.35">
      <c r="A36" s="1"/>
      <c r="B36" s="66" t="s">
        <v>605</v>
      </c>
      <c r="C36" s="66" t="s">
        <v>949</v>
      </c>
      <c r="D36" s="66" t="s">
        <v>1102</v>
      </c>
      <c r="E36" s="67" t="s">
        <v>572</v>
      </c>
      <c r="F36" s="68">
        <v>314.91645</v>
      </c>
      <c r="G36" s="68">
        <v>313</v>
      </c>
      <c r="H36" s="68">
        <v>316.8</v>
      </c>
      <c r="I36" s="68">
        <v>316.85000000000002</v>
      </c>
      <c r="J36" s="68">
        <v>316.8</v>
      </c>
      <c r="K36" s="68">
        <v>316.5</v>
      </c>
      <c r="L36" s="68">
        <v>298.7</v>
      </c>
      <c r="M36" s="68">
        <v>314.64999999999998</v>
      </c>
      <c r="N36" s="68">
        <v>314.8</v>
      </c>
      <c r="O36" s="68">
        <v>314.64999999999998</v>
      </c>
      <c r="P36" s="68">
        <v>314.64999999999998</v>
      </c>
      <c r="Q36" s="68">
        <v>314.64999999999998</v>
      </c>
      <c r="R36" s="68">
        <v>299.95</v>
      </c>
      <c r="S36" s="68">
        <v>234.95</v>
      </c>
      <c r="T36" s="68">
        <v>295.39999999999998</v>
      </c>
      <c r="U36" s="68">
        <v>300.25</v>
      </c>
      <c r="V36" s="68">
        <v>315.3</v>
      </c>
      <c r="W36" s="68">
        <v>316.39999999999998</v>
      </c>
      <c r="X36" s="68">
        <v>316.39999999999998</v>
      </c>
      <c r="Y36" s="68">
        <v>5845.6164500000004</v>
      </c>
    </row>
    <row r="37" spans="1:25" x14ac:dyDescent="0.35">
      <c r="A37" s="1"/>
      <c r="B37" s="66" t="s">
        <v>248</v>
      </c>
      <c r="C37" s="66" t="s">
        <v>950</v>
      </c>
      <c r="D37" s="66" t="s">
        <v>68</v>
      </c>
      <c r="E37" s="67" t="s">
        <v>572</v>
      </c>
      <c r="F37" s="68">
        <v>3883.75</v>
      </c>
      <c r="G37" s="68">
        <v>3985.6</v>
      </c>
      <c r="H37" s="68">
        <v>3974.7</v>
      </c>
      <c r="I37" s="68">
        <v>3979.55</v>
      </c>
      <c r="J37" s="68">
        <v>3988.2</v>
      </c>
      <c r="K37" s="68">
        <v>3967.15</v>
      </c>
      <c r="L37" s="68">
        <v>3974.5</v>
      </c>
      <c r="M37" s="68">
        <v>3948.1</v>
      </c>
      <c r="N37" s="68">
        <v>3973.05</v>
      </c>
      <c r="O37" s="68">
        <v>3971.3</v>
      </c>
      <c r="P37" s="68">
        <v>3954.45</v>
      </c>
      <c r="Q37" s="68">
        <v>3967.95</v>
      </c>
      <c r="R37" s="68">
        <v>3983.5</v>
      </c>
      <c r="S37" s="68">
        <v>3969.2</v>
      </c>
      <c r="T37" s="68">
        <v>3949.9</v>
      </c>
      <c r="U37" s="68">
        <v>3373.35</v>
      </c>
      <c r="V37" s="68">
        <v>3932.65</v>
      </c>
      <c r="W37" s="68">
        <v>3982.5</v>
      </c>
      <c r="X37" s="68">
        <v>2379.1999999999998</v>
      </c>
      <c r="Y37" s="68">
        <v>73138.600000000006</v>
      </c>
    </row>
    <row r="38" spans="1:25" x14ac:dyDescent="0.35">
      <c r="A38" s="1"/>
      <c r="B38" s="66" t="s">
        <v>253</v>
      </c>
      <c r="C38" s="66" t="s">
        <v>951</v>
      </c>
      <c r="D38" s="66" t="s">
        <v>68</v>
      </c>
      <c r="E38" s="67" t="s">
        <v>572</v>
      </c>
      <c r="F38" s="68">
        <v>194.3</v>
      </c>
      <c r="G38" s="68">
        <v>204.8</v>
      </c>
      <c r="H38" s="68">
        <v>236.6</v>
      </c>
      <c r="I38" s="68">
        <v>240.15</v>
      </c>
      <c r="J38" s="68">
        <v>237.4</v>
      </c>
      <c r="K38" s="68">
        <v>240.5</v>
      </c>
      <c r="L38" s="68">
        <v>238.7</v>
      </c>
      <c r="M38" s="68">
        <v>238.55</v>
      </c>
      <c r="N38" s="68">
        <v>256.25</v>
      </c>
      <c r="O38" s="68">
        <v>240.2</v>
      </c>
      <c r="P38" s="68">
        <v>240.3</v>
      </c>
      <c r="Q38" s="68">
        <v>237.85</v>
      </c>
      <c r="R38" s="68">
        <v>244.05</v>
      </c>
      <c r="S38" s="68">
        <v>211.35</v>
      </c>
      <c r="T38" s="68">
        <v>164.2</v>
      </c>
      <c r="U38" s="68">
        <v>146.6</v>
      </c>
      <c r="V38" s="68">
        <v>146.80000000000001</v>
      </c>
      <c r="W38" s="68">
        <v>147.65</v>
      </c>
      <c r="X38" s="68">
        <v>145.15</v>
      </c>
      <c r="Y38" s="68">
        <v>4011.4</v>
      </c>
    </row>
    <row r="39" spans="1:25" x14ac:dyDescent="0.35">
      <c r="A39" s="1"/>
      <c r="B39" s="66" t="s">
        <v>253</v>
      </c>
      <c r="C39" s="66" t="s">
        <v>1103</v>
      </c>
      <c r="D39" s="66" t="s">
        <v>68</v>
      </c>
      <c r="E39" s="67" t="s">
        <v>572</v>
      </c>
      <c r="F39" s="68">
        <v>130.65</v>
      </c>
      <c r="G39" s="68">
        <v>136.55000000000001</v>
      </c>
      <c r="H39" s="68">
        <v>158.55000000000001</v>
      </c>
      <c r="I39" s="68">
        <v>159.65</v>
      </c>
      <c r="J39" s="68">
        <v>157.75</v>
      </c>
      <c r="K39" s="68">
        <v>154.85</v>
      </c>
      <c r="L39" s="68">
        <v>157.4</v>
      </c>
      <c r="M39" s="68">
        <v>157.4</v>
      </c>
      <c r="N39" s="68">
        <v>166.5</v>
      </c>
      <c r="O39" s="68">
        <v>158.5</v>
      </c>
      <c r="P39" s="68">
        <v>158.30000000000001</v>
      </c>
      <c r="Q39" s="68">
        <v>146.6</v>
      </c>
      <c r="R39" s="68">
        <v>161.9</v>
      </c>
      <c r="S39" s="68">
        <v>146</v>
      </c>
      <c r="T39" s="68">
        <v>42.95</v>
      </c>
      <c r="U39" s="68"/>
      <c r="V39" s="68"/>
      <c r="W39" s="68"/>
      <c r="X39" s="68"/>
      <c r="Y39" s="68">
        <v>2193.5500000000002</v>
      </c>
    </row>
    <row r="40" spans="1:25" x14ac:dyDescent="0.35">
      <c r="A40" s="1"/>
      <c r="B40" s="66" t="s">
        <v>253</v>
      </c>
      <c r="C40" s="66" t="s">
        <v>1104</v>
      </c>
      <c r="D40" s="66" t="s">
        <v>1105</v>
      </c>
      <c r="E40" s="67" t="s">
        <v>573</v>
      </c>
      <c r="F40" s="68">
        <v>54.4</v>
      </c>
      <c r="G40" s="68"/>
      <c r="H40" s="68"/>
      <c r="I40" s="68"/>
      <c r="J40" s="68"/>
      <c r="K40" s="68"/>
      <c r="L40" s="68"/>
      <c r="M40" s="68"/>
      <c r="N40" s="68"/>
      <c r="O40" s="68"/>
      <c r="P40" s="68"/>
      <c r="Q40" s="68"/>
      <c r="R40" s="68">
        <v>52.8</v>
      </c>
      <c r="S40" s="68">
        <v>253.25</v>
      </c>
      <c r="T40" s="68">
        <v>165.95</v>
      </c>
      <c r="U40" s="68">
        <v>184.95</v>
      </c>
      <c r="V40" s="68">
        <v>126.05</v>
      </c>
      <c r="W40" s="68">
        <v>223</v>
      </c>
      <c r="X40" s="68">
        <v>155.05000000000001</v>
      </c>
      <c r="Y40" s="68">
        <v>1215.45</v>
      </c>
    </row>
    <row r="41" spans="1:25" x14ac:dyDescent="0.35">
      <c r="A41" s="1"/>
      <c r="B41" s="66" t="s">
        <v>600</v>
      </c>
      <c r="C41" s="66" t="s">
        <v>952</v>
      </c>
      <c r="D41" s="66" t="s">
        <v>68</v>
      </c>
      <c r="E41" s="67" t="s">
        <v>572</v>
      </c>
      <c r="F41" s="68">
        <v>75.75</v>
      </c>
      <c r="G41" s="68">
        <v>57</v>
      </c>
      <c r="H41" s="68">
        <v>63.45</v>
      </c>
      <c r="I41" s="68">
        <v>67.599999999999994</v>
      </c>
      <c r="J41" s="68">
        <v>61</v>
      </c>
      <c r="K41" s="68">
        <v>71.05</v>
      </c>
      <c r="L41" s="68">
        <v>37.25</v>
      </c>
      <c r="M41" s="68">
        <v>65.900000000000006</v>
      </c>
      <c r="N41" s="68">
        <v>69.05</v>
      </c>
      <c r="O41" s="68">
        <v>68.599999999999994</v>
      </c>
      <c r="P41" s="68">
        <v>69.650000000000006</v>
      </c>
      <c r="Q41" s="68">
        <v>73.849999999999994</v>
      </c>
      <c r="R41" s="68">
        <v>15.1</v>
      </c>
      <c r="S41" s="68">
        <v>67.45</v>
      </c>
      <c r="T41" s="68">
        <v>81.599999999999994</v>
      </c>
      <c r="U41" s="68">
        <v>79.45</v>
      </c>
      <c r="V41" s="68">
        <v>78.05</v>
      </c>
      <c r="W41" s="68">
        <v>70.650000000000006</v>
      </c>
      <c r="X41" s="68">
        <v>38.75</v>
      </c>
      <c r="Y41" s="68">
        <v>1211.2</v>
      </c>
    </row>
    <row r="42" spans="1:25" x14ac:dyDescent="0.35">
      <c r="A42" s="1"/>
      <c r="B42" s="66" t="s">
        <v>89</v>
      </c>
      <c r="C42" s="66" t="s">
        <v>90</v>
      </c>
      <c r="D42" s="66" t="s">
        <v>68</v>
      </c>
      <c r="E42" s="67" t="s">
        <v>572</v>
      </c>
      <c r="F42" s="68">
        <v>2566.9</v>
      </c>
      <c r="G42" s="68">
        <v>14892.065000000001</v>
      </c>
      <c r="H42" s="68">
        <v>15452.85</v>
      </c>
      <c r="I42" s="68">
        <v>15726.2</v>
      </c>
      <c r="J42" s="68">
        <v>15759.6</v>
      </c>
      <c r="K42" s="68">
        <v>15779.75</v>
      </c>
      <c r="L42" s="68">
        <v>15789.25</v>
      </c>
      <c r="M42" s="68">
        <v>15793.5</v>
      </c>
      <c r="N42" s="68">
        <v>15795.4</v>
      </c>
      <c r="O42" s="68">
        <v>15582.35</v>
      </c>
      <c r="P42" s="68">
        <v>15804.4</v>
      </c>
      <c r="Q42" s="68">
        <v>15800.9</v>
      </c>
      <c r="R42" s="68">
        <v>15799.75</v>
      </c>
      <c r="S42" s="68">
        <v>15633.85</v>
      </c>
      <c r="T42" s="68">
        <v>13333.1</v>
      </c>
      <c r="U42" s="68"/>
      <c r="V42" s="68">
        <v>569.6</v>
      </c>
      <c r="W42" s="68">
        <v>87.4</v>
      </c>
      <c r="X42" s="68"/>
      <c r="Y42" s="68">
        <v>220166.86499999999</v>
      </c>
    </row>
    <row r="43" spans="1:25" x14ac:dyDescent="0.35">
      <c r="A43" s="1"/>
      <c r="B43" s="66" t="s">
        <v>89</v>
      </c>
      <c r="C43" s="66" t="s">
        <v>1106</v>
      </c>
      <c r="D43" s="66" t="s">
        <v>68</v>
      </c>
      <c r="E43" s="67" t="s">
        <v>572</v>
      </c>
      <c r="F43" s="68">
        <v>700.6</v>
      </c>
      <c r="G43" s="68">
        <v>4978.8850000000002</v>
      </c>
      <c r="H43" s="68">
        <v>5119.5</v>
      </c>
      <c r="I43" s="68">
        <v>5135.55</v>
      </c>
      <c r="J43" s="68">
        <v>5132.8999999999996</v>
      </c>
      <c r="K43" s="68">
        <v>5133.45</v>
      </c>
      <c r="L43" s="68">
        <v>5176.75</v>
      </c>
      <c r="M43" s="68">
        <v>5229.8</v>
      </c>
      <c r="N43" s="68">
        <v>4514.95</v>
      </c>
      <c r="O43" s="68">
        <v>3502.35</v>
      </c>
      <c r="P43" s="68">
        <v>3503.5</v>
      </c>
      <c r="Q43" s="68">
        <v>3501.65</v>
      </c>
      <c r="R43" s="68">
        <v>3499.1</v>
      </c>
      <c r="S43" s="68">
        <v>3495.75</v>
      </c>
      <c r="T43" s="68">
        <v>3267.35</v>
      </c>
      <c r="U43" s="68"/>
      <c r="V43" s="68"/>
      <c r="W43" s="68">
        <v>7.75</v>
      </c>
      <c r="X43" s="68"/>
      <c r="Y43" s="68">
        <v>61899.834999999999</v>
      </c>
    </row>
    <row r="44" spans="1:25" x14ac:dyDescent="0.35">
      <c r="A44" s="1"/>
      <c r="B44" s="66" t="s">
        <v>89</v>
      </c>
      <c r="C44" s="66" t="s">
        <v>1107</v>
      </c>
      <c r="D44" s="66" t="s">
        <v>1108</v>
      </c>
      <c r="E44" s="67" t="s">
        <v>573</v>
      </c>
      <c r="F44" s="68">
        <v>89.8</v>
      </c>
      <c r="G44" s="68">
        <v>116.35</v>
      </c>
      <c r="H44" s="68">
        <v>178.65</v>
      </c>
      <c r="I44" s="68">
        <v>183.55</v>
      </c>
      <c r="J44" s="68">
        <v>183.85</v>
      </c>
      <c r="K44" s="68">
        <v>183.05</v>
      </c>
      <c r="L44" s="68">
        <v>183.9</v>
      </c>
      <c r="M44" s="68">
        <v>103.45</v>
      </c>
      <c r="N44" s="68">
        <v>180.3</v>
      </c>
      <c r="O44" s="68">
        <v>176.65</v>
      </c>
      <c r="P44" s="68">
        <v>8.15</v>
      </c>
      <c r="Q44" s="68">
        <v>177.75</v>
      </c>
      <c r="R44" s="68">
        <v>185.4</v>
      </c>
      <c r="S44" s="68">
        <v>38.549999999999997</v>
      </c>
      <c r="T44" s="68"/>
      <c r="U44" s="68"/>
      <c r="V44" s="68"/>
      <c r="W44" s="68"/>
      <c r="X44" s="68"/>
      <c r="Y44" s="68">
        <v>1989.4</v>
      </c>
    </row>
    <row r="45" spans="1:25" x14ac:dyDescent="0.35">
      <c r="A45" s="1"/>
      <c r="B45" s="66" t="s">
        <v>89</v>
      </c>
      <c r="C45" s="66" t="s">
        <v>1107</v>
      </c>
      <c r="D45" s="66" t="s">
        <v>1109</v>
      </c>
      <c r="E45" s="67" t="s">
        <v>573</v>
      </c>
      <c r="F45" s="68">
        <v>92.8</v>
      </c>
      <c r="G45" s="68">
        <v>116.1</v>
      </c>
      <c r="H45" s="68">
        <v>180.15</v>
      </c>
      <c r="I45" s="68">
        <v>183.8</v>
      </c>
      <c r="J45" s="68">
        <v>184</v>
      </c>
      <c r="K45" s="68">
        <v>184.3</v>
      </c>
      <c r="L45" s="68">
        <v>184.15</v>
      </c>
      <c r="M45" s="68">
        <v>92.25</v>
      </c>
      <c r="N45" s="68">
        <v>180.55</v>
      </c>
      <c r="O45" s="68">
        <v>179.7</v>
      </c>
      <c r="P45" s="68">
        <v>170.42</v>
      </c>
      <c r="Q45" s="68">
        <v>2.35</v>
      </c>
      <c r="R45" s="68">
        <v>185.5</v>
      </c>
      <c r="S45" s="68">
        <v>38.35</v>
      </c>
      <c r="T45" s="68"/>
      <c r="U45" s="68"/>
      <c r="V45" s="68"/>
      <c r="W45" s="68"/>
      <c r="X45" s="68"/>
      <c r="Y45" s="68">
        <v>1974.42</v>
      </c>
    </row>
    <row r="46" spans="1:25" ht="28" x14ac:dyDescent="0.35">
      <c r="A46" s="1"/>
      <c r="B46" s="66" t="s">
        <v>592</v>
      </c>
      <c r="C46" s="66" t="s">
        <v>953</v>
      </c>
      <c r="D46" s="66" t="s">
        <v>68</v>
      </c>
      <c r="E46" s="67" t="s">
        <v>572</v>
      </c>
      <c r="F46" s="68">
        <v>37.700000000000003</v>
      </c>
      <c r="G46" s="68">
        <v>113.95</v>
      </c>
      <c r="H46" s="68">
        <v>120.55</v>
      </c>
      <c r="I46" s="68">
        <v>120.95</v>
      </c>
      <c r="J46" s="68">
        <v>121.85</v>
      </c>
      <c r="K46" s="68">
        <v>119.75</v>
      </c>
      <c r="L46" s="68">
        <v>121.9</v>
      </c>
      <c r="M46" s="68">
        <v>122.1</v>
      </c>
      <c r="N46" s="68">
        <v>121.9</v>
      </c>
      <c r="O46" s="68">
        <v>122.6</v>
      </c>
      <c r="P46" s="68">
        <v>121.3</v>
      </c>
      <c r="Q46" s="68">
        <v>122.45</v>
      </c>
      <c r="R46" s="68">
        <v>113.7</v>
      </c>
      <c r="S46" s="68">
        <v>78.55</v>
      </c>
      <c r="T46" s="68">
        <v>69.55</v>
      </c>
      <c r="U46" s="68">
        <v>80.900000000000006</v>
      </c>
      <c r="V46" s="68">
        <v>122.8</v>
      </c>
      <c r="W46" s="68">
        <v>117.5</v>
      </c>
      <c r="X46" s="68">
        <v>123.1</v>
      </c>
      <c r="Y46" s="68">
        <v>2073.1</v>
      </c>
    </row>
    <row r="47" spans="1:25" ht="28" x14ac:dyDescent="0.35">
      <c r="A47" s="1"/>
      <c r="B47" s="66" t="s">
        <v>271</v>
      </c>
      <c r="C47" s="66" t="s">
        <v>1013</v>
      </c>
      <c r="D47" s="66" t="s">
        <v>68</v>
      </c>
      <c r="E47" s="67" t="s">
        <v>572</v>
      </c>
      <c r="F47" s="68">
        <v>488</v>
      </c>
      <c r="G47" s="68">
        <v>488.6</v>
      </c>
      <c r="H47" s="68">
        <v>487.45</v>
      </c>
      <c r="I47" s="68">
        <v>489.35</v>
      </c>
      <c r="J47" s="68">
        <v>489.4</v>
      </c>
      <c r="K47" s="68">
        <v>488.25</v>
      </c>
      <c r="L47" s="68">
        <v>489.45</v>
      </c>
      <c r="M47" s="68">
        <v>490.55</v>
      </c>
      <c r="N47" s="68">
        <v>488.6</v>
      </c>
      <c r="O47" s="68">
        <v>439.2</v>
      </c>
      <c r="P47" s="68">
        <v>490.6</v>
      </c>
      <c r="Q47" s="68">
        <v>490.9</v>
      </c>
      <c r="R47" s="68">
        <v>412</v>
      </c>
      <c r="S47" s="68">
        <v>391.9</v>
      </c>
      <c r="T47" s="68">
        <v>304.89999999999998</v>
      </c>
      <c r="U47" s="68"/>
      <c r="V47" s="68"/>
      <c r="W47" s="68"/>
      <c r="X47" s="68"/>
      <c r="Y47" s="68">
        <v>6929.15</v>
      </c>
    </row>
    <row r="48" spans="1:25" x14ac:dyDescent="0.35">
      <c r="A48" s="1"/>
      <c r="B48" s="66" t="s">
        <v>92</v>
      </c>
      <c r="C48" s="66" t="s">
        <v>93</v>
      </c>
      <c r="D48" s="66" t="s">
        <v>68</v>
      </c>
      <c r="E48" s="67" t="s">
        <v>572</v>
      </c>
      <c r="F48" s="68">
        <v>10655.8</v>
      </c>
      <c r="G48" s="68">
        <v>9722.0499999999993</v>
      </c>
      <c r="H48" s="68">
        <v>8821.0499999999993</v>
      </c>
      <c r="I48" s="68">
        <v>9256.2000000000007</v>
      </c>
      <c r="J48" s="68">
        <v>9050.0499999999993</v>
      </c>
      <c r="K48" s="68">
        <v>9418.4500000000007</v>
      </c>
      <c r="L48" s="68">
        <v>9571.4</v>
      </c>
      <c r="M48" s="68">
        <v>9089.2999999999993</v>
      </c>
      <c r="N48" s="68">
        <v>8991.0499999999993</v>
      </c>
      <c r="O48" s="68">
        <v>9204.65</v>
      </c>
      <c r="P48" s="68">
        <v>9166.65</v>
      </c>
      <c r="Q48" s="68">
        <v>9114.7999999999993</v>
      </c>
      <c r="R48" s="68">
        <v>9216.4500000000007</v>
      </c>
      <c r="S48" s="68">
        <v>9701.7999999999993</v>
      </c>
      <c r="T48" s="68">
        <v>10549.5</v>
      </c>
      <c r="U48" s="68">
        <v>10867.4</v>
      </c>
      <c r="V48" s="68">
        <v>10860.1</v>
      </c>
      <c r="W48" s="68">
        <v>10893.15</v>
      </c>
      <c r="X48" s="68">
        <v>10932.15</v>
      </c>
      <c r="Y48" s="68">
        <v>185082</v>
      </c>
    </row>
    <row r="49" spans="1:25" x14ac:dyDescent="0.35">
      <c r="A49" s="1"/>
      <c r="B49" s="66" t="s">
        <v>92</v>
      </c>
      <c r="C49" s="66" t="s">
        <v>954</v>
      </c>
      <c r="D49" s="66" t="s">
        <v>68</v>
      </c>
      <c r="E49" s="67" t="s">
        <v>572</v>
      </c>
      <c r="F49" s="68">
        <v>45.6</v>
      </c>
      <c r="G49" s="68">
        <v>156</v>
      </c>
      <c r="H49" s="68">
        <v>156</v>
      </c>
      <c r="I49" s="68">
        <v>156</v>
      </c>
      <c r="J49" s="68">
        <v>156</v>
      </c>
      <c r="K49" s="68">
        <v>156</v>
      </c>
      <c r="L49" s="68">
        <v>156</v>
      </c>
      <c r="M49" s="68">
        <v>156</v>
      </c>
      <c r="N49" s="68">
        <v>156</v>
      </c>
      <c r="O49" s="68">
        <v>156</v>
      </c>
      <c r="P49" s="68">
        <v>156</v>
      </c>
      <c r="Q49" s="68">
        <v>156</v>
      </c>
      <c r="R49" s="68">
        <v>156</v>
      </c>
      <c r="S49" s="68">
        <v>156</v>
      </c>
      <c r="T49" s="68">
        <v>155.94999999999999</v>
      </c>
      <c r="U49" s="68">
        <v>156</v>
      </c>
      <c r="V49" s="68">
        <v>156</v>
      </c>
      <c r="W49" s="68">
        <v>156</v>
      </c>
      <c r="X49" s="68">
        <v>156</v>
      </c>
      <c r="Y49" s="68">
        <v>2853.55</v>
      </c>
    </row>
    <row r="50" spans="1:25" x14ac:dyDescent="0.35">
      <c r="A50" s="1"/>
      <c r="B50" s="66" t="s">
        <v>955</v>
      </c>
      <c r="C50" s="66" t="s">
        <v>956</v>
      </c>
      <c r="D50" s="66" t="s">
        <v>68</v>
      </c>
      <c r="E50" s="67" t="s">
        <v>572</v>
      </c>
      <c r="F50" s="68">
        <v>2215.9499999999998</v>
      </c>
      <c r="G50" s="68">
        <v>1485.5</v>
      </c>
      <c r="H50" s="68">
        <v>1808.05</v>
      </c>
      <c r="I50" s="68">
        <v>1803.65</v>
      </c>
      <c r="J50" s="68">
        <v>1768.71</v>
      </c>
      <c r="K50" s="68">
        <v>1883.4</v>
      </c>
      <c r="L50" s="68">
        <v>1912.55</v>
      </c>
      <c r="M50" s="68">
        <v>1858.7</v>
      </c>
      <c r="N50" s="68">
        <v>1762</v>
      </c>
      <c r="O50" s="68">
        <v>1839.1</v>
      </c>
      <c r="P50" s="68">
        <v>1838.9</v>
      </c>
      <c r="Q50" s="68">
        <v>1851.1</v>
      </c>
      <c r="R50" s="68">
        <v>1851.65</v>
      </c>
      <c r="S50" s="68">
        <v>2032.95</v>
      </c>
      <c r="T50" s="68">
        <v>1947.95</v>
      </c>
      <c r="U50" s="68">
        <v>2198.9</v>
      </c>
      <c r="V50" s="68">
        <v>1717.9</v>
      </c>
      <c r="W50" s="68">
        <v>2054.0500000000002</v>
      </c>
      <c r="X50" s="68">
        <v>2256.75</v>
      </c>
      <c r="Y50" s="68">
        <v>36087.760000000002</v>
      </c>
    </row>
    <row r="51" spans="1:25" x14ac:dyDescent="0.35">
      <c r="A51" s="1"/>
      <c r="B51" s="66" t="s">
        <v>593</v>
      </c>
      <c r="C51" s="66" t="s">
        <v>957</v>
      </c>
      <c r="D51" s="66" t="s">
        <v>68</v>
      </c>
      <c r="E51" s="67" t="s">
        <v>572</v>
      </c>
      <c r="F51" s="68">
        <v>479.8</v>
      </c>
      <c r="G51" s="68">
        <v>479.2</v>
      </c>
      <c r="H51" s="68">
        <v>309.75</v>
      </c>
      <c r="I51" s="68">
        <v>296.39999999999998</v>
      </c>
      <c r="J51" s="68">
        <v>384</v>
      </c>
      <c r="K51" s="68">
        <v>384</v>
      </c>
      <c r="L51" s="68">
        <v>384</v>
      </c>
      <c r="M51" s="68">
        <v>275.95</v>
      </c>
      <c r="N51" s="68">
        <v>240.05</v>
      </c>
      <c r="O51" s="68">
        <v>281</v>
      </c>
      <c r="P51" s="68">
        <v>425.35</v>
      </c>
      <c r="Q51" s="68">
        <v>469.85</v>
      </c>
      <c r="R51" s="68">
        <v>263.45</v>
      </c>
      <c r="S51" s="68">
        <v>431.2</v>
      </c>
      <c r="T51" s="68">
        <v>469.75</v>
      </c>
      <c r="U51" s="68">
        <v>470.15</v>
      </c>
      <c r="V51" s="68">
        <v>457.65</v>
      </c>
      <c r="W51" s="68">
        <v>458.8</v>
      </c>
      <c r="X51" s="68">
        <v>457.9</v>
      </c>
      <c r="Y51" s="68">
        <v>7418.25</v>
      </c>
    </row>
    <row r="52" spans="1:25" x14ac:dyDescent="0.35">
      <c r="A52" s="1"/>
      <c r="B52" s="66" t="s">
        <v>594</v>
      </c>
      <c r="C52" s="66" t="s">
        <v>958</v>
      </c>
      <c r="D52" s="66" t="s">
        <v>68</v>
      </c>
      <c r="E52" s="67" t="s">
        <v>572</v>
      </c>
      <c r="F52" s="68">
        <v>453.95</v>
      </c>
      <c r="G52" s="68">
        <v>454.05</v>
      </c>
      <c r="H52" s="68">
        <v>451.95</v>
      </c>
      <c r="I52" s="68">
        <v>448.4</v>
      </c>
      <c r="J52" s="68">
        <v>427.45</v>
      </c>
      <c r="K52" s="68">
        <v>427.75</v>
      </c>
      <c r="L52" s="68">
        <v>408.2</v>
      </c>
      <c r="M52" s="68">
        <v>430.85</v>
      </c>
      <c r="N52" s="68">
        <v>426.8</v>
      </c>
      <c r="O52" s="68">
        <v>442.25</v>
      </c>
      <c r="P52" s="68">
        <v>448.8</v>
      </c>
      <c r="Q52" s="68">
        <v>441.45</v>
      </c>
      <c r="R52" s="68">
        <v>433.55</v>
      </c>
      <c r="S52" s="68">
        <v>441.05</v>
      </c>
      <c r="T52" s="68">
        <v>454.5</v>
      </c>
      <c r="U52" s="68">
        <v>466.1</v>
      </c>
      <c r="V52" s="68">
        <v>463.7</v>
      </c>
      <c r="W52" s="68">
        <v>465.15</v>
      </c>
      <c r="X52" s="68">
        <v>454.45</v>
      </c>
      <c r="Y52" s="68">
        <v>8440.4</v>
      </c>
    </row>
    <row r="53" spans="1:25" x14ac:dyDescent="0.35">
      <c r="A53" s="1"/>
      <c r="B53" s="66" t="s">
        <v>95</v>
      </c>
      <c r="C53" s="66" t="s">
        <v>1110</v>
      </c>
      <c r="D53" s="66" t="s">
        <v>1111</v>
      </c>
      <c r="E53" s="67" t="s">
        <v>573</v>
      </c>
      <c r="F53" s="68">
        <v>442.25</v>
      </c>
      <c r="G53" s="68"/>
      <c r="H53" s="68">
        <v>211.85</v>
      </c>
      <c r="I53" s="68">
        <v>282.85000000000002</v>
      </c>
      <c r="J53" s="68">
        <v>800.45</v>
      </c>
      <c r="K53" s="68">
        <v>1066.7</v>
      </c>
      <c r="L53" s="68">
        <v>1049.8</v>
      </c>
      <c r="M53" s="68">
        <v>679.3</v>
      </c>
      <c r="N53" s="68">
        <v>1035.25</v>
      </c>
      <c r="O53" s="68">
        <v>1070.7</v>
      </c>
      <c r="P53" s="68">
        <v>1060.25</v>
      </c>
      <c r="Q53" s="68">
        <v>1033.75</v>
      </c>
      <c r="R53" s="68">
        <v>1064.8</v>
      </c>
      <c r="S53" s="68">
        <v>812.05</v>
      </c>
      <c r="T53" s="68">
        <v>323</v>
      </c>
      <c r="U53" s="68">
        <v>703.75</v>
      </c>
      <c r="V53" s="68">
        <v>1041.55</v>
      </c>
      <c r="W53" s="68">
        <v>664.6</v>
      </c>
      <c r="X53" s="68">
        <v>601.25</v>
      </c>
      <c r="Y53" s="68">
        <v>13944.15</v>
      </c>
    </row>
    <row r="54" spans="1:25" x14ac:dyDescent="0.35">
      <c r="A54" s="1"/>
      <c r="B54" s="66" t="s">
        <v>95</v>
      </c>
      <c r="C54" s="66" t="s">
        <v>1112</v>
      </c>
      <c r="D54" s="66" t="s">
        <v>100</v>
      </c>
      <c r="E54" s="67" t="s">
        <v>573</v>
      </c>
      <c r="F54" s="68">
        <v>804.65</v>
      </c>
      <c r="G54" s="68">
        <v>576.79999999999995</v>
      </c>
      <c r="H54" s="68">
        <v>688.55</v>
      </c>
      <c r="I54" s="68">
        <v>719.35</v>
      </c>
      <c r="J54" s="68">
        <v>162.4</v>
      </c>
      <c r="K54" s="68"/>
      <c r="L54" s="68"/>
      <c r="M54" s="68">
        <v>366.95</v>
      </c>
      <c r="N54" s="68"/>
      <c r="O54" s="68">
        <v>63.5</v>
      </c>
      <c r="P54" s="68">
        <v>112.2</v>
      </c>
      <c r="Q54" s="68"/>
      <c r="R54" s="68">
        <v>87.8</v>
      </c>
      <c r="S54" s="68">
        <v>357.7</v>
      </c>
      <c r="T54" s="68">
        <v>370.05</v>
      </c>
      <c r="U54" s="68">
        <v>415</v>
      </c>
      <c r="V54" s="68"/>
      <c r="W54" s="68"/>
      <c r="X54" s="68"/>
      <c r="Y54" s="68">
        <v>4724.95</v>
      </c>
    </row>
    <row r="55" spans="1:25" x14ac:dyDescent="0.35">
      <c r="A55" s="1"/>
      <c r="B55" s="66" t="s">
        <v>95</v>
      </c>
      <c r="C55" s="66" t="s">
        <v>1113</v>
      </c>
      <c r="D55" s="66" t="s">
        <v>1114</v>
      </c>
      <c r="E55" s="67" t="s">
        <v>573</v>
      </c>
      <c r="F55" s="68"/>
      <c r="G55" s="68"/>
      <c r="H55" s="68"/>
      <c r="I55" s="68"/>
      <c r="J55" s="68">
        <v>469.3</v>
      </c>
      <c r="K55" s="68">
        <v>66.75</v>
      </c>
      <c r="L55" s="68"/>
      <c r="M55" s="68"/>
      <c r="N55" s="68"/>
      <c r="O55" s="68">
        <v>7.2</v>
      </c>
      <c r="P55" s="68"/>
      <c r="Q55" s="68"/>
      <c r="R55" s="68"/>
      <c r="S55" s="68"/>
      <c r="T55" s="68"/>
      <c r="U55" s="68"/>
      <c r="V55" s="68"/>
      <c r="W55" s="68"/>
      <c r="X55" s="68"/>
      <c r="Y55" s="68">
        <v>543.25</v>
      </c>
    </row>
    <row r="56" spans="1:25" x14ac:dyDescent="0.35">
      <c r="A56" s="1"/>
      <c r="B56" s="66" t="s">
        <v>606</v>
      </c>
      <c r="C56" s="66" t="s">
        <v>1014</v>
      </c>
      <c r="D56" s="66" t="s">
        <v>68</v>
      </c>
      <c r="E56" s="67" t="s">
        <v>575</v>
      </c>
      <c r="F56" s="68">
        <v>470.95</v>
      </c>
      <c r="G56" s="68">
        <v>460.15</v>
      </c>
      <c r="H56" s="68">
        <v>384.6</v>
      </c>
      <c r="I56" s="68">
        <v>62.05</v>
      </c>
      <c r="J56" s="68">
        <v>180.7</v>
      </c>
      <c r="K56" s="68">
        <v>291.45</v>
      </c>
      <c r="L56" s="68">
        <v>436</v>
      </c>
      <c r="M56" s="68">
        <v>1041.7</v>
      </c>
      <c r="N56" s="68">
        <v>510.1</v>
      </c>
      <c r="O56" s="68">
        <v>300.39999999999998</v>
      </c>
      <c r="P56" s="68">
        <v>382.25</v>
      </c>
      <c r="Q56" s="68">
        <v>328.35</v>
      </c>
      <c r="R56" s="68">
        <v>247.35</v>
      </c>
      <c r="S56" s="68">
        <v>326.89999999999998</v>
      </c>
      <c r="T56" s="68">
        <v>473.5</v>
      </c>
      <c r="U56" s="68">
        <v>695.05</v>
      </c>
      <c r="V56" s="68">
        <v>563.75</v>
      </c>
      <c r="W56" s="68">
        <v>383.05</v>
      </c>
      <c r="X56" s="68">
        <v>461.05</v>
      </c>
      <c r="Y56" s="68">
        <v>7999.35</v>
      </c>
    </row>
    <row r="57" spans="1:25" x14ac:dyDescent="0.35">
      <c r="A57" s="1"/>
      <c r="B57" s="66" t="s">
        <v>606</v>
      </c>
      <c r="C57" s="66" t="s">
        <v>1015</v>
      </c>
      <c r="D57" s="66" t="s">
        <v>68</v>
      </c>
      <c r="E57" s="67" t="s">
        <v>575</v>
      </c>
      <c r="F57" s="68">
        <v>87.9</v>
      </c>
      <c r="G57" s="68">
        <v>84.3</v>
      </c>
      <c r="H57" s="68">
        <v>59.25</v>
      </c>
      <c r="I57" s="68">
        <v>23.45</v>
      </c>
      <c r="J57" s="68">
        <v>60.2</v>
      </c>
      <c r="K57" s="68">
        <v>52.25</v>
      </c>
      <c r="L57" s="68">
        <v>73.7</v>
      </c>
      <c r="M57" s="68">
        <v>220.6</v>
      </c>
      <c r="N57" s="68">
        <v>95.6</v>
      </c>
      <c r="O57" s="68">
        <v>45.1</v>
      </c>
      <c r="P57" s="68">
        <v>118</v>
      </c>
      <c r="Q57" s="68">
        <v>88.25</v>
      </c>
      <c r="R57" s="68">
        <v>84.1</v>
      </c>
      <c r="S57" s="68">
        <v>88.7</v>
      </c>
      <c r="T57" s="68">
        <v>45.3</v>
      </c>
      <c r="U57" s="68">
        <v>93.05</v>
      </c>
      <c r="V57" s="68">
        <v>291.95</v>
      </c>
      <c r="W57" s="68">
        <v>85.4</v>
      </c>
      <c r="X57" s="68">
        <v>194.35</v>
      </c>
      <c r="Y57" s="68">
        <v>1891.45</v>
      </c>
    </row>
    <row r="58" spans="1:25" x14ac:dyDescent="0.35">
      <c r="A58" s="1"/>
      <c r="B58" s="66" t="s">
        <v>274</v>
      </c>
      <c r="C58" s="66" t="s">
        <v>1115</v>
      </c>
      <c r="D58" s="66" t="s">
        <v>68</v>
      </c>
      <c r="E58" s="67" t="s">
        <v>575</v>
      </c>
      <c r="F58" s="68">
        <v>2138.9499999999998</v>
      </c>
      <c r="G58" s="68">
        <v>1788.1</v>
      </c>
      <c r="H58" s="68">
        <v>2208.6999999999998</v>
      </c>
      <c r="I58" s="68">
        <v>1894.25</v>
      </c>
      <c r="J58" s="68">
        <v>1487.95</v>
      </c>
      <c r="K58" s="68">
        <v>860.4</v>
      </c>
      <c r="L58" s="68">
        <v>420.3</v>
      </c>
      <c r="M58" s="68">
        <v>1687.65</v>
      </c>
      <c r="N58" s="68">
        <v>2604.9</v>
      </c>
      <c r="O58" s="68">
        <v>1607.85</v>
      </c>
      <c r="P58" s="68">
        <v>1709.4</v>
      </c>
      <c r="Q58" s="68">
        <v>1375.25</v>
      </c>
      <c r="R58" s="68">
        <v>1441.8</v>
      </c>
      <c r="S58" s="68">
        <v>1435.05</v>
      </c>
      <c r="T58" s="68">
        <v>1505.5</v>
      </c>
      <c r="U58" s="68">
        <v>2288.65</v>
      </c>
      <c r="V58" s="68">
        <v>1827.4</v>
      </c>
      <c r="W58" s="68">
        <v>2449.85</v>
      </c>
      <c r="X58" s="68">
        <v>1919.7</v>
      </c>
      <c r="Y58" s="68">
        <v>32651.65</v>
      </c>
    </row>
    <row r="59" spans="1:25" x14ac:dyDescent="0.35">
      <c r="A59" s="1"/>
      <c r="B59" s="66" t="s">
        <v>46</v>
      </c>
      <c r="C59" s="66" t="s">
        <v>1020</v>
      </c>
      <c r="D59" s="66" t="s">
        <v>1116</v>
      </c>
      <c r="E59" s="67" t="s">
        <v>575</v>
      </c>
      <c r="F59" s="68">
        <v>1146.0999999999999</v>
      </c>
      <c r="G59" s="68">
        <v>739.1</v>
      </c>
      <c r="H59" s="68">
        <v>1539.8</v>
      </c>
      <c r="I59" s="68">
        <v>1254.365</v>
      </c>
      <c r="J59" s="68">
        <v>828.35</v>
      </c>
      <c r="K59" s="68">
        <v>694.55</v>
      </c>
      <c r="L59" s="68">
        <v>361.05</v>
      </c>
      <c r="M59" s="68">
        <v>594.79999999999995</v>
      </c>
      <c r="N59" s="68">
        <v>1490.05</v>
      </c>
      <c r="O59" s="68">
        <v>1355.4</v>
      </c>
      <c r="P59" s="68">
        <v>1493.15</v>
      </c>
      <c r="Q59" s="68">
        <v>1369.75</v>
      </c>
      <c r="R59" s="68">
        <v>1816.5</v>
      </c>
      <c r="S59" s="68">
        <v>1798.6</v>
      </c>
      <c r="T59" s="68">
        <v>1412.65</v>
      </c>
      <c r="U59" s="68">
        <v>1448.95</v>
      </c>
      <c r="V59" s="68">
        <v>1222.05</v>
      </c>
      <c r="W59" s="68">
        <v>1134.7</v>
      </c>
      <c r="X59" s="68">
        <v>1296.8</v>
      </c>
      <c r="Y59" s="68">
        <v>22996.715</v>
      </c>
    </row>
    <row r="60" spans="1:25" x14ac:dyDescent="0.35">
      <c r="A60" s="1"/>
      <c r="B60" s="66" t="s">
        <v>46</v>
      </c>
      <c r="C60" s="66" t="s">
        <v>1020</v>
      </c>
      <c r="D60" s="66" t="s">
        <v>1117</v>
      </c>
      <c r="E60" s="67" t="s">
        <v>575</v>
      </c>
      <c r="F60" s="68">
        <v>1793.65</v>
      </c>
      <c r="G60" s="68">
        <v>1372.8</v>
      </c>
      <c r="H60" s="68">
        <v>2299.25</v>
      </c>
      <c r="I60" s="68">
        <v>1788.83</v>
      </c>
      <c r="J60" s="68">
        <v>1355.7</v>
      </c>
      <c r="K60" s="68">
        <v>1133.7</v>
      </c>
      <c r="L60" s="68">
        <v>616.20000000000005</v>
      </c>
      <c r="M60" s="68">
        <v>1110.05</v>
      </c>
      <c r="N60" s="68">
        <v>1689.05</v>
      </c>
      <c r="O60" s="68">
        <v>1649.2</v>
      </c>
      <c r="P60" s="68">
        <v>1923.84</v>
      </c>
      <c r="Q60" s="68">
        <v>1879.1</v>
      </c>
      <c r="R60" s="68">
        <v>2190.0500000000002</v>
      </c>
      <c r="S60" s="68">
        <v>2285.8000000000002</v>
      </c>
      <c r="T60" s="68">
        <v>2117.9499999999998</v>
      </c>
      <c r="U60" s="68">
        <v>1832.55</v>
      </c>
      <c r="V60" s="68">
        <v>1905.45</v>
      </c>
      <c r="W60" s="68">
        <v>1702.8</v>
      </c>
      <c r="X60" s="68">
        <v>1768</v>
      </c>
      <c r="Y60" s="68">
        <v>32413.97</v>
      </c>
    </row>
    <row r="61" spans="1:25" x14ac:dyDescent="0.35">
      <c r="A61" s="1"/>
      <c r="B61" s="66" t="s">
        <v>46</v>
      </c>
      <c r="C61" s="66" t="s">
        <v>1118</v>
      </c>
      <c r="D61" s="66" t="s">
        <v>1119</v>
      </c>
      <c r="E61" s="67" t="s">
        <v>575</v>
      </c>
      <c r="F61" s="68">
        <v>154.65</v>
      </c>
      <c r="G61" s="68">
        <v>146.19999999999999</v>
      </c>
      <c r="H61" s="68">
        <v>196.1</v>
      </c>
      <c r="I61" s="68">
        <v>109.6793</v>
      </c>
      <c r="J61" s="68">
        <v>109.85</v>
      </c>
      <c r="K61" s="68">
        <v>61.15</v>
      </c>
      <c r="L61" s="68">
        <v>34.65</v>
      </c>
      <c r="M61" s="68">
        <v>56.2</v>
      </c>
      <c r="N61" s="68">
        <v>206.1</v>
      </c>
      <c r="O61" s="68">
        <v>117.55</v>
      </c>
      <c r="P61" s="68">
        <v>198.2</v>
      </c>
      <c r="Q61" s="68">
        <v>188.2</v>
      </c>
      <c r="R61" s="68">
        <v>244.75</v>
      </c>
      <c r="S61" s="68">
        <v>223.05</v>
      </c>
      <c r="T61" s="68">
        <v>167.5</v>
      </c>
      <c r="U61" s="68">
        <v>179.5</v>
      </c>
      <c r="V61" s="68">
        <v>111.2</v>
      </c>
      <c r="W61" s="68">
        <v>128.4</v>
      </c>
      <c r="X61" s="68">
        <v>140.55000000000001</v>
      </c>
      <c r="Y61" s="68">
        <v>2773.4793</v>
      </c>
    </row>
    <row r="62" spans="1:25" x14ac:dyDescent="0.35">
      <c r="A62" s="1"/>
      <c r="B62" s="66" t="s">
        <v>46</v>
      </c>
      <c r="C62" s="66" t="s">
        <v>1118</v>
      </c>
      <c r="D62" s="66" t="s">
        <v>1120</v>
      </c>
      <c r="E62" s="67" t="s">
        <v>575</v>
      </c>
      <c r="F62" s="68">
        <v>117.15</v>
      </c>
      <c r="G62" s="68">
        <v>48.8</v>
      </c>
      <c r="H62" s="68">
        <v>151.55000000000001</v>
      </c>
      <c r="I62" s="68">
        <v>89.272800000000004</v>
      </c>
      <c r="J62" s="68">
        <v>72.95</v>
      </c>
      <c r="K62" s="68">
        <v>41</v>
      </c>
      <c r="L62" s="68">
        <v>21.45</v>
      </c>
      <c r="M62" s="68">
        <v>38</v>
      </c>
      <c r="N62" s="68">
        <v>141</v>
      </c>
      <c r="O62" s="68">
        <v>74.650000000000006</v>
      </c>
      <c r="P62" s="68">
        <v>114.85</v>
      </c>
      <c r="Q62" s="68">
        <v>124.6</v>
      </c>
      <c r="R62" s="68">
        <v>160.80000000000001</v>
      </c>
      <c r="S62" s="68">
        <v>144.80000000000001</v>
      </c>
      <c r="T62" s="68">
        <v>108.25</v>
      </c>
      <c r="U62" s="68">
        <v>128.85</v>
      </c>
      <c r="V62" s="68">
        <v>85.55</v>
      </c>
      <c r="W62" s="68">
        <v>80.5</v>
      </c>
      <c r="X62" s="68">
        <v>105.4</v>
      </c>
      <c r="Y62" s="68">
        <v>1849.4228000000001</v>
      </c>
    </row>
    <row r="63" spans="1:25" x14ac:dyDescent="0.35">
      <c r="A63" s="1"/>
      <c r="B63" s="66" t="s">
        <v>46</v>
      </c>
      <c r="C63" s="66" t="s">
        <v>959</v>
      </c>
      <c r="D63" s="66" t="s">
        <v>68</v>
      </c>
      <c r="E63" s="67" t="s">
        <v>572</v>
      </c>
      <c r="F63" s="68">
        <v>498.25</v>
      </c>
      <c r="G63" s="68">
        <v>475.85</v>
      </c>
      <c r="H63" s="68">
        <v>400.3</v>
      </c>
      <c r="I63" s="68">
        <v>458.315</v>
      </c>
      <c r="J63" s="68">
        <v>304.45</v>
      </c>
      <c r="K63" s="68">
        <v>314.14999999999998</v>
      </c>
      <c r="L63" s="68">
        <v>343.35</v>
      </c>
      <c r="M63" s="68">
        <v>326.60000000000002</v>
      </c>
      <c r="N63" s="68">
        <v>392.4</v>
      </c>
      <c r="O63" s="68">
        <v>227.05</v>
      </c>
      <c r="P63" s="68">
        <v>521.95000000000005</v>
      </c>
      <c r="Q63" s="68">
        <v>453.85</v>
      </c>
      <c r="R63" s="68">
        <v>401.45</v>
      </c>
      <c r="S63" s="68">
        <v>261.7</v>
      </c>
      <c r="T63" s="68">
        <v>285.7</v>
      </c>
      <c r="U63" s="68">
        <v>291.89999999999998</v>
      </c>
      <c r="V63" s="68">
        <v>167.65</v>
      </c>
      <c r="W63" s="68">
        <v>298.60000000000002</v>
      </c>
      <c r="X63" s="68">
        <v>393.6</v>
      </c>
      <c r="Y63" s="68">
        <v>6817.1149999999998</v>
      </c>
    </row>
    <row r="64" spans="1:25" x14ac:dyDescent="0.35">
      <c r="A64" s="1"/>
      <c r="B64" s="66" t="s">
        <v>46</v>
      </c>
      <c r="C64" s="66" t="s">
        <v>960</v>
      </c>
      <c r="D64" s="66" t="s">
        <v>68</v>
      </c>
      <c r="E64" s="67" t="s">
        <v>572</v>
      </c>
      <c r="F64" s="68">
        <v>2707.2</v>
      </c>
      <c r="G64" s="68">
        <v>2772.7</v>
      </c>
      <c r="H64" s="68">
        <v>3141.45</v>
      </c>
      <c r="I64" s="68">
        <v>3150.7750000000001</v>
      </c>
      <c r="J64" s="68">
        <v>3148.65</v>
      </c>
      <c r="K64" s="68">
        <v>3170</v>
      </c>
      <c r="L64" s="68">
        <v>3165.2</v>
      </c>
      <c r="M64" s="68">
        <v>3146.2</v>
      </c>
      <c r="N64" s="68">
        <v>3156.35</v>
      </c>
      <c r="O64" s="68">
        <v>3158.95</v>
      </c>
      <c r="P64" s="68">
        <v>3157.05</v>
      </c>
      <c r="Q64" s="68">
        <v>3154.9</v>
      </c>
      <c r="R64" s="68">
        <v>3159.35</v>
      </c>
      <c r="S64" s="68">
        <v>3155.3</v>
      </c>
      <c r="T64" s="68">
        <v>3088.3</v>
      </c>
      <c r="U64" s="68">
        <v>3062.8</v>
      </c>
      <c r="V64" s="68">
        <v>2770.15</v>
      </c>
      <c r="W64" s="68">
        <v>2730</v>
      </c>
      <c r="X64" s="68">
        <v>2084.3000000000002</v>
      </c>
      <c r="Y64" s="68">
        <v>57079.625</v>
      </c>
    </row>
    <row r="65" spans="1:25" x14ac:dyDescent="0.35">
      <c r="A65" s="1"/>
      <c r="B65" s="66" t="s">
        <v>46</v>
      </c>
      <c r="C65" s="66" t="s">
        <v>1121</v>
      </c>
      <c r="D65" s="66" t="s">
        <v>68</v>
      </c>
      <c r="E65" s="67" t="s">
        <v>574</v>
      </c>
      <c r="F65" s="68">
        <v>267.95</v>
      </c>
      <c r="G65" s="68">
        <v>270.39999999999998</v>
      </c>
      <c r="H65" s="68">
        <v>271.60000000000002</v>
      </c>
      <c r="I65" s="68">
        <v>258.55</v>
      </c>
      <c r="J65" s="68">
        <v>267.35000000000002</v>
      </c>
      <c r="K65" s="68">
        <v>18.100000000000001</v>
      </c>
      <c r="L65" s="68">
        <v>18.399999999999999</v>
      </c>
      <c r="M65" s="68">
        <v>502.5</v>
      </c>
      <c r="N65" s="68">
        <v>480.65</v>
      </c>
      <c r="O65" s="68">
        <v>407.45</v>
      </c>
      <c r="P65" s="68">
        <v>166.9</v>
      </c>
      <c r="Q65" s="68">
        <v>420.05</v>
      </c>
      <c r="R65" s="68">
        <v>385.8</v>
      </c>
      <c r="S65" s="68">
        <v>19.55</v>
      </c>
      <c r="T65" s="68">
        <v>25.2</v>
      </c>
      <c r="U65" s="68">
        <v>470.6</v>
      </c>
      <c r="V65" s="68">
        <v>20.55</v>
      </c>
      <c r="W65" s="68">
        <v>405.4</v>
      </c>
      <c r="X65" s="68">
        <v>30.55</v>
      </c>
      <c r="Y65" s="68">
        <v>4707.55</v>
      </c>
    </row>
    <row r="66" spans="1:25" x14ac:dyDescent="0.35">
      <c r="A66" s="1"/>
      <c r="B66" s="66" t="s">
        <v>46</v>
      </c>
      <c r="C66" s="66" t="s">
        <v>1021</v>
      </c>
      <c r="D66" s="66" t="s">
        <v>68</v>
      </c>
      <c r="E66" s="67" t="s">
        <v>574</v>
      </c>
      <c r="F66" s="68">
        <v>371.45</v>
      </c>
      <c r="G66" s="68">
        <v>376.3</v>
      </c>
      <c r="H66" s="68">
        <v>376.25</v>
      </c>
      <c r="I66" s="68">
        <v>353.5</v>
      </c>
      <c r="J66" s="68">
        <v>370.6</v>
      </c>
      <c r="K66" s="68">
        <v>265.5</v>
      </c>
      <c r="L66" s="68">
        <v>285.60000000000002</v>
      </c>
      <c r="M66" s="68">
        <v>368.55</v>
      </c>
      <c r="N66" s="68">
        <v>349.45</v>
      </c>
      <c r="O66" s="68">
        <v>300.35000000000002</v>
      </c>
      <c r="P66" s="68">
        <v>239.55</v>
      </c>
      <c r="Q66" s="68">
        <v>341.75</v>
      </c>
      <c r="R66" s="68">
        <v>290.75</v>
      </c>
      <c r="S66" s="68">
        <v>253.8</v>
      </c>
      <c r="T66" s="68">
        <v>191.1</v>
      </c>
      <c r="U66" s="68">
        <v>342.2</v>
      </c>
      <c r="V66" s="68">
        <v>309.55</v>
      </c>
      <c r="W66" s="68">
        <v>287.14999999999998</v>
      </c>
      <c r="X66" s="68">
        <v>322.60000000000002</v>
      </c>
      <c r="Y66" s="68">
        <v>5996</v>
      </c>
    </row>
    <row r="67" spans="1:25" x14ac:dyDescent="0.35">
      <c r="A67" s="1"/>
      <c r="B67" s="66" t="s">
        <v>46</v>
      </c>
      <c r="C67" s="66" t="s">
        <v>107</v>
      </c>
      <c r="D67" s="66" t="s">
        <v>1122</v>
      </c>
      <c r="E67" s="67" t="s">
        <v>573</v>
      </c>
      <c r="F67" s="68">
        <v>810.65</v>
      </c>
      <c r="G67" s="68"/>
      <c r="H67" s="68"/>
      <c r="I67" s="68"/>
      <c r="J67" s="68"/>
      <c r="K67" s="68"/>
      <c r="L67" s="68"/>
      <c r="M67" s="68"/>
      <c r="N67" s="68"/>
      <c r="O67" s="68"/>
      <c r="P67" s="68"/>
      <c r="Q67" s="68"/>
      <c r="R67" s="68"/>
      <c r="S67" s="68">
        <v>1334</v>
      </c>
      <c r="T67" s="68">
        <v>1708.45</v>
      </c>
      <c r="U67" s="68">
        <v>3367.85</v>
      </c>
      <c r="V67" s="68">
        <v>2616.65</v>
      </c>
      <c r="W67" s="68">
        <v>3597.85</v>
      </c>
      <c r="X67" s="68">
        <v>3052.95</v>
      </c>
      <c r="Y67" s="68">
        <v>16488.400000000001</v>
      </c>
    </row>
    <row r="68" spans="1:25" x14ac:dyDescent="0.35">
      <c r="A68" s="1"/>
      <c r="B68" s="66" t="s">
        <v>46</v>
      </c>
      <c r="C68" s="66" t="s">
        <v>107</v>
      </c>
      <c r="D68" s="66" t="s">
        <v>1123</v>
      </c>
      <c r="E68" s="67" t="s">
        <v>573</v>
      </c>
      <c r="F68" s="68"/>
      <c r="G68" s="68"/>
      <c r="H68" s="68"/>
      <c r="I68" s="68"/>
      <c r="J68" s="68"/>
      <c r="K68" s="68"/>
      <c r="L68" s="68"/>
      <c r="M68" s="68"/>
      <c r="N68" s="68"/>
      <c r="O68" s="68"/>
      <c r="P68" s="68"/>
      <c r="Q68" s="68"/>
      <c r="R68" s="68"/>
      <c r="S68" s="68">
        <v>1431.6</v>
      </c>
      <c r="T68" s="68">
        <v>809.35</v>
      </c>
      <c r="U68" s="68">
        <v>3285.3</v>
      </c>
      <c r="V68" s="68">
        <v>2615.5</v>
      </c>
      <c r="W68" s="68">
        <v>3568.15</v>
      </c>
      <c r="X68" s="68">
        <v>3031.7</v>
      </c>
      <c r="Y68" s="68">
        <v>14741.6</v>
      </c>
    </row>
    <row r="69" spans="1:25" x14ac:dyDescent="0.35">
      <c r="A69" s="1"/>
      <c r="B69" s="66" t="s">
        <v>46</v>
      </c>
      <c r="C69" s="66" t="s">
        <v>107</v>
      </c>
      <c r="D69" s="66" t="s">
        <v>315</v>
      </c>
      <c r="E69" s="67" t="s">
        <v>573</v>
      </c>
      <c r="F69" s="68">
        <v>808.55</v>
      </c>
      <c r="G69" s="68"/>
      <c r="H69" s="68"/>
      <c r="I69" s="68"/>
      <c r="J69" s="68"/>
      <c r="K69" s="68"/>
      <c r="L69" s="68"/>
      <c r="M69" s="68"/>
      <c r="N69" s="68"/>
      <c r="O69" s="68"/>
      <c r="P69" s="68"/>
      <c r="Q69" s="68"/>
      <c r="R69" s="68"/>
      <c r="S69" s="68">
        <v>2788.6</v>
      </c>
      <c r="T69" s="68">
        <v>2059.6999999999998</v>
      </c>
      <c r="U69" s="68">
        <v>3840.95</v>
      </c>
      <c r="V69" s="68">
        <v>2614.0500000000002</v>
      </c>
      <c r="W69" s="68">
        <v>3932.25</v>
      </c>
      <c r="X69" s="68">
        <v>3290.6</v>
      </c>
      <c r="Y69" s="68">
        <v>19334.7</v>
      </c>
    </row>
    <row r="70" spans="1:25" x14ac:dyDescent="0.35">
      <c r="A70" s="1"/>
      <c r="B70" s="66" t="s">
        <v>46</v>
      </c>
      <c r="C70" s="66" t="s">
        <v>107</v>
      </c>
      <c r="D70" s="66" t="s">
        <v>1091</v>
      </c>
      <c r="E70" s="67" t="s">
        <v>573</v>
      </c>
      <c r="F70" s="68">
        <v>282.39999999999998</v>
      </c>
      <c r="G70" s="68"/>
      <c r="H70" s="68"/>
      <c r="I70" s="68"/>
      <c r="J70" s="68"/>
      <c r="K70" s="68"/>
      <c r="L70" s="68"/>
      <c r="M70" s="68"/>
      <c r="N70" s="68"/>
      <c r="O70" s="68"/>
      <c r="P70" s="68"/>
      <c r="Q70" s="68"/>
      <c r="R70" s="68"/>
      <c r="S70" s="68"/>
      <c r="T70" s="68">
        <v>1335</v>
      </c>
      <c r="U70" s="68">
        <v>5568.95</v>
      </c>
      <c r="V70" s="68">
        <v>4769.8</v>
      </c>
      <c r="W70" s="68">
        <v>5821.1</v>
      </c>
      <c r="X70" s="68">
        <v>5259.3</v>
      </c>
      <c r="Y70" s="68">
        <v>23036.55</v>
      </c>
    </row>
    <row r="71" spans="1:25" x14ac:dyDescent="0.35">
      <c r="A71" s="1"/>
      <c r="B71" s="66" t="s">
        <v>46</v>
      </c>
      <c r="C71" s="66" t="s">
        <v>110</v>
      </c>
      <c r="D71" s="66" t="s">
        <v>1124</v>
      </c>
      <c r="E71" s="67" t="s">
        <v>573</v>
      </c>
      <c r="F71" s="68">
        <v>831.85</v>
      </c>
      <c r="G71" s="68"/>
      <c r="H71" s="68"/>
      <c r="I71" s="68"/>
      <c r="J71" s="68"/>
      <c r="K71" s="68"/>
      <c r="L71" s="68"/>
      <c r="M71" s="68"/>
      <c r="N71" s="68"/>
      <c r="O71" s="68"/>
      <c r="P71" s="68"/>
      <c r="Q71" s="68"/>
      <c r="R71" s="68"/>
      <c r="S71" s="68">
        <v>147.30000000000001</v>
      </c>
      <c r="T71" s="68">
        <v>435</v>
      </c>
      <c r="U71" s="68">
        <v>328.15</v>
      </c>
      <c r="V71" s="68">
        <v>365.4</v>
      </c>
      <c r="W71" s="68">
        <v>515.5</v>
      </c>
      <c r="X71" s="68">
        <v>436.2</v>
      </c>
      <c r="Y71" s="68">
        <v>3059.4</v>
      </c>
    </row>
    <row r="72" spans="1:25" x14ac:dyDescent="0.35">
      <c r="A72" s="1"/>
      <c r="B72" s="66" t="s">
        <v>46</v>
      </c>
      <c r="C72" s="66" t="s">
        <v>110</v>
      </c>
      <c r="D72" s="66" t="s">
        <v>1125</v>
      </c>
      <c r="E72" s="67" t="s">
        <v>573</v>
      </c>
      <c r="F72" s="68">
        <v>491.25</v>
      </c>
      <c r="G72" s="68"/>
      <c r="H72" s="68"/>
      <c r="I72" s="68"/>
      <c r="J72" s="68"/>
      <c r="K72" s="68"/>
      <c r="L72" s="68"/>
      <c r="M72" s="68"/>
      <c r="N72" s="68"/>
      <c r="O72" s="68"/>
      <c r="P72" s="68"/>
      <c r="Q72" s="68"/>
      <c r="R72" s="68"/>
      <c r="S72" s="68"/>
      <c r="T72" s="68"/>
      <c r="U72" s="68"/>
      <c r="V72" s="68"/>
      <c r="W72" s="68"/>
      <c r="X72" s="68"/>
      <c r="Y72" s="68">
        <v>491.25</v>
      </c>
    </row>
    <row r="73" spans="1:25" x14ac:dyDescent="0.35">
      <c r="A73" s="1"/>
      <c r="B73" s="66" t="s">
        <v>46</v>
      </c>
      <c r="C73" s="66" t="s">
        <v>1126</v>
      </c>
      <c r="D73" s="66" t="s">
        <v>1124</v>
      </c>
      <c r="E73" s="67" t="s">
        <v>573</v>
      </c>
      <c r="F73" s="68">
        <v>1503.1</v>
      </c>
      <c r="G73" s="68">
        <v>4672.1499999999996</v>
      </c>
      <c r="H73" s="68">
        <v>4666.5</v>
      </c>
      <c r="I73" s="68">
        <v>4676.2700000000004</v>
      </c>
      <c r="J73" s="68">
        <v>4105.3</v>
      </c>
      <c r="K73" s="68">
        <v>4637.6499999999996</v>
      </c>
      <c r="L73" s="68">
        <v>4674.3</v>
      </c>
      <c r="M73" s="68">
        <v>2912.6</v>
      </c>
      <c r="N73" s="68">
        <v>4647</v>
      </c>
      <c r="O73" s="68">
        <v>4673.7</v>
      </c>
      <c r="P73" s="68">
        <v>4674.6000000000004</v>
      </c>
      <c r="Q73" s="68">
        <v>4673.45</v>
      </c>
      <c r="R73" s="68">
        <v>4678.3</v>
      </c>
      <c r="S73" s="68">
        <v>1248.1500000000001</v>
      </c>
      <c r="T73" s="68"/>
      <c r="U73" s="68"/>
      <c r="V73" s="68"/>
      <c r="W73" s="68"/>
      <c r="X73" s="68"/>
      <c r="Y73" s="68">
        <v>56443.07</v>
      </c>
    </row>
    <row r="74" spans="1:25" x14ac:dyDescent="0.35">
      <c r="A74" s="1"/>
      <c r="B74" s="66" t="s">
        <v>46</v>
      </c>
      <c r="C74" s="66" t="s">
        <v>1126</v>
      </c>
      <c r="D74" s="66" t="s">
        <v>1127</v>
      </c>
      <c r="E74" s="67" t="s">
        <v>573</v>
      </c>
      <c r="F74" s="68">
        <v>1433.75</v>
      </c>
      <c r="G74" s="68">
        <v>4699</v>
      </c>
      <c r="H74" s="68">
        <v>4239.05</v>
      </c>
      <c r="I74" s="68">
        <v>4653.16</v>
      </c>
      <c r="J74" s="68">
        <v>4581.8999999999996</v>
      </c>
      <c r="K74" s="68">
        <v>4621.6000000000004</v>
      </c>
      <c r="L74" s="68">
        <v>4698.5</v>
      </c>
      <c r="M74" s="68">
        <v>2440.9499999999998</v>
      </c>
      <c r="N74" s="68">
        <v>4326.75</v>
      </c>
      <c r="O74" s="68">
        <v>4693.7</v>
      </c>
      <c r="P74" s="68">
        <v>4695.8500000000004</v>
      </c>
      <c r="Q74" s="68">
        <v>4695</v>
      </c>
      <c r="R74" s="68">
        <v>4697.1499999999996</v>
      </c>
      <c r="S74" s="68">
        <v>1213.75</v>
      </c>
      <c r="T74" s="68"/>
      <c r="U74" s="68"/>
      <c r="V74" s="68"/>
      <c r="W74" s="68"/>
      <c r="X74" s="68"/>
      <c r="Y74" s="68">
        <v>55690.11</v>
      </c>
    </row>
    <row r="75" spans="1:25" x14ac:dyDescent="0.35">
      <c r="A75" s="1"/>
      <c r="B75" s="66" t="s">
        <v>46</v>
      </c>
      <c r="C75" s="66" t="s">
        <v>1126</v>
      </c>
      <c r="D75" s="66" t="s">
        <v>1128</v>
      </c>
      <c r="E75" s="67" t="s">
        <v>573</v>
      </c>
      <c r="F75" s="68">
        <v>1352.2</v>
      </c>
      <c r="G75" s="68">
        <v>3685</v>
      </c>
      <c r="H75" s="68">
        <v>2698.25</v>
      </c>
      <c r="I75" s="68">
        <v>3865.67</v>
      </c>
      <c r="J75" s="68">
        <v>3905.4</v>
      </c>
      <c r="K75" s="68">
        <v>2997</v>
      </c>
      <c r="L75" s="68">
        <v>4320.1499999999996</v>
      </c>
      <c r="M75" s="68">
        <v>1177.6500000000001</v>
      </c>
      <c r="N75" s="68">
        <v>2541.8000000000002</v>
      </c>
      <c r="O75" s="68">
        <v>4629.3999999999996</v>
      </c>
      <c r="P75" s="68">
        <v>4663.3500000000004</v>
      </c>
      <c r="Q75" s="68">
        <v>4396.55</v>
      </c>
      <c r="R75" s="68">
        <v>4699.95</v>
      </c>
      <c r="S75" s="68">
        <v>900.55</v>
      </c>
      <c r="T75" s="68"/>
      <c r="U75" s="68"/>
      <c r="V75" s="68"/>
      <c r="W75" s="68"/>
      <c r="X75" s="68"/>
      <c r="Y75" s="68">
        <v>45832.92</v>
      </c>
    </row>
    <row r="76" spans="1:25" x14ac:dyDescent="0.35">
      <c r="A76" s="1"/>
      <c r="B76" s="66" t="s">
        <v>46</v>
      </c>
      <c r="C76" s="66" t="s">
        <v>1129</v>
      </c>
      <c r="D76" s="66" t="s">
        <v>311</v>
      </c>
      <c r="E76" s="67" t="s">
        <v>573</v>
      </c>
      <c r="F76" s="68">
        <v>777.1</v>
      </c>
      <c r="G76" s="68">
        <v>1879.05</v>
      </c>
      <c r="H76" s="68">
        <v>198.9</v>
      </c>
      <c r="I76" s="68"/>
      <c r="J76" s="68"/>
      <c r="K76" s="68">
        <v>249.35</v>
      </c>
      <c r="L76" s="68"/>
      <c r="M76" s="68"/>
      <c r="N76" s="68"/>
      <c r="O76" s="68"/>
      <c r="P76" s="68"/>
      <c r="Q76" s="68"/>
      <c r="R76" s="68"/>
      <c r="S76" s="68"/>
      <c r="T76" s="68"/>
      <c r="U76" s="68"/>
      <c r="V76" s="68"/>
      <c r="W76" s="68"/>
      <c r="X76" s="68"/>
      <c r="Y76" s="68">
        <v>3104.4</v>
      </c>
    </row>
    <row r="77" spans="1:25" x14ac:dyDescent="0.35">
      <c r="A77" s="1"/>
      <c r="B77" s="66" t="s">
        <v>46</v>
      </c>
      <c r="C77" s="66" t="s">
        <v>1129</v>
      </c>
      <c r="D77" s="66" t="s">
        <v>313</v>
      </c>
      <c r="E77" s="67" t="s">
        <v>573</v>
      </c>
      <c r="F77" s="68">
        <v>887</v>
      </c>
      <c r="G77" s="68">
        <v>2242.1</v>
      </c>
      <c r="H77" s="68">
        <v>669.45</v>
      </c>
      <c r="I77" s="68"/>
      <c r="J77" s="68"/>
      <c r="K77" s="68">
        <v>497.65</v>
      </c>
      <c r="L77" s="68"/>
      <c r="M77" s="68"/>
      <c r="N77" s="68"/>
      <c r="O77" s="68"/>
      <c r="P77" s="68"/>
      <c r="Q77" s="68"/>
      <c r="R77" s="68"/>
      <c r="S77" s="68"/>
      <c r="T77" s="68"/>
      <c r="U77" s="68"/>
      <c r="V77" s="68"/>
      <c r="W77" s="68"/>
      <c r="X77" s="68"/>
      <c r="Y77" s="68">
        <v>4296.2</v>
      </c>
    </row>
    <row r="78" spans="1:25" x14ac:dyDescent="0.35">
      <c r="A78" s="1"/>
      <c r="B78" s="66" t="s">
        <v>46</v>
      </c>
      <c r="C78" s="66" t="s">
        <v>1129</v>
      </c>
      <c r="D78" s="66" t="s">
        <v>315</v>
      </c>
      <c r="E78" s="67" t="s">
        <v>573</v>
      </c>
      <c r="F78" s="68">
        <v>839.35</v>
      </c>
      <c r="G78" s="68">
        <v>2120.35</v>
      </c>
      <c r="H78" s="68">
        <v>189.3</v>
      </c>
      <c r="I78" s="68"/>
      <c r="J78" s="68"/>
      <c r="K78" s="68"/>
      <c r="L78" s="68"/>
      <c r="M78" s="68"/>
      <c r="N78" s="68"/>
      <c r="O78" s="68"/>
      <c r="P78" s="68"/>
      <c r="Q78" s="68"/>
      <c r="R78" s="68"/>
      <c r="S78" s="68"/>
      <c r="T78" s="68"/>
      <c r="U78" s="68"/>
      <c r="V78" s="68"/>
      <c r="W78" s="68"/>
      <c r="X78" s="68"/>
      <c r="Y78" s="68">
        <v>3149</v>
      </c>
    </row>
    <row r="79" spans="1:25" x14ac:dyDescent="0.35">
      <c r="A79" s="1"/>
      <c r="B79" s="66" t="s">
        <v>111</v>
      </c>
      <c r="C79" s="66" t="s">
        <v>112</v>
      </c>
      <c r="D79" s="66" t="s">
        <v>1130</v>
      </c>
      <c r="E79" s="67" t="s">
        <v>573</v>
      </c>
      <c r="F79" s="68">
        <v>1354.2</v>
      </c>
      <c r="G79" s="68"/>
      <c r="H79" s="68"/>
      <c r="I79" s="68">
        <v>1734</v>
      </c>
      <c r="J79" s="68">
        <v>2319.75</v>
      </c>
      <c r="K79" s="68">
        <v>1981.8</v>
      </c>
      <c r="L79" s="68">
        <v>2317.6999999999998</v>
      </c>
      <c r="M79" s="68">
        <v>2034.3</v>
      </c>
      <c r="N79" s="68">
        <v>2597.4</v>
      </c>
      <c r="O79" s="68">
        <v>2713.7</v>
      </c>
      <c r="P79" s="68">
        <v>3115.4</v>
      </c>
      <c r="Q79" s="68">
        <v>2942.4</v>
      </c>
      <c r="R79" s="68">
        <v>2283.15</v>
      </c>
      <c r="S79" s="68">
        <v>3056.4</v>
      </c>
      <c r="T79" s="68">
        <v>1694.3</v>
      </c>
      <c r="U79" s="68">
        <v>4293.0705099999996</v>
      </c>
      <c r="V79" s="68">
        <v>4298.5126499999997</v>
      </c>
      <c r="W79" s="68">
        <v>4317.7</v>
      </c>
      <c r="X79" s="68">
        <v>4103.6499999999996</v>
      </c>
      <c r="Y79" s="68">
        <v>47157.43316</v>
      </c>
    </row>
    <row r="80" spans="1:25" x14ac:dyDescent="0.35">
      <c r="A80" s="1"/>
      <c r="B80" s="66" t="s">
        <v>111</v>
      </c>
      <c r="C80" s="66" t="s">
        <v>112</v>
      </c>
      <c r="D80" s="66" t="s">
        <v>1131</v>
      </c>
      <c r="E80" s="67" t="s">
        <v>573</v>
      </c>
      <c r="F80" s="68">
        <v>1317.5</v>
      </c>
      <c r="G80" s="68">
        <v>945.3</v>
      </c>
      <c r="H80" s="68">
        <v>1747.6</v>
      </c>
      <c r="I80" s="68">
        <v>2500.5</v>
      </c>
      <c r="J80" s="68">
        <v>2474</v>
      </c>
      <c r="K80" s="68">
        <v>2190.9</v>
      </c>
      <c r="L80" s="68">
        <v>2423.35</v>
      </c>
      <c r="M80" s="68">
        <v>2288.35</v>
      </c>
      <c r="N80" s="68">
        <v>2718.65</v>
      </c>
      <c r="O80" s="68">
        <v>2810.8</v>
      </c>
      <c r="P80" s="68">
        <v>3174.85</v>
      </c>
      <c r="Q80" s="68">
        <v>3044.5</v>
      </c>
      <c r="R80" s="68">
        <v>2559.1999999999998</v>
      </c>
      <c r="S80" s="68">
        <v>3153.5</v>
      </c>
      <c r="T80" s="68">
        <v>2041.45</v>
      </c>
      <c r="U80" s="68">
        <v>4303.8957600000003</v>
      </c>
      <c r="V80" s="68">
        <v>4308.9797449999996</v>
      </c>
      <c r="W80" s="68">
        <v>4328.75</v>
      </c>
      <c r="X80" s="68">
        <v>4113.2</v>
      </c>
      <c r="Y80" s="68">
        <v>52445.275504999998</v>
      </c>
    </row>
    <row r="81" spans="1:25" x14ac:dyDescent="0.35">
      <c r="A81" s="1"/>
      <c r="B81" s="66" t="s">
        <v>111</v>
      </c>
      <c r="C81" s="66" t="s">
        <v>112</v>
      </c>
      <c r="D81" s="66" t="s">
        <v>1132</v>
      </c>
      <c r="E81" s="67" t="s">
        <v>573</v>
      </c>
      <c r="F81" s="68">
        <v>1381.8</v>
      </c>
      <c r="G81" s="68">
        <v>530</v>
      </c>
      <c r="H81" s="68">
        <v>932.85</v>
      </c>
      <c r="I81" s="68">
        <v>2589.6999999999998</v>
      </c>
      <c r="J81" s="68">
        <v>3192.6</v>
      </c>
      <c r="K81" s="68">
        <v>3032.05</v>
      </c>
      <c r="L81" s="68">
        <v>3219.75</v>
      </c>
      <c r="M81" s="68">
        <v>3090.7</v>
      </c>
      <c r="N81" s="68">
        <v>3379.9</v>
      </c>
      <c r="O81" s="68">
        <v>3441.65</v>
      </c>
      <c r="P81" s="68">
        <v>3668.25</v>
      </c>
      <c r="Q81" s="68">
        <v>3578.05</v>
      </c>
      <c r="R81" s="68">
        <v>3236.05</v>
      </c>
      <c r="S81" s="68">
        <v>3670.15</v>
      </c>
      <c r="T81" s="68">
        <v>1617.7</v>
      </c>
      <c r="U81" s="68">
        <v>4400.2050149999995</v>
      </c>
      <c r="V81" s="68">
        <v>4396.816605</v>
      </c>
      <c r="W81" s="68">
        <v>4398.8500000000004</v>
      </c>
      <c r="X81" s="68">
        <v>4282.3999999999996</v>
      </c>
      <c r="Y81" s="68">
        <v>58039.471619999997</v>
      </c>
    </row>
    <row r="82" spans="1:25" x14ac:dyDescent="0.35">
      <c r="A82" s="1"/>
      <c r="B82" s="66" t="s">
        <v>51</v>
      </c>
      <c r="C82" s="66" t="s">
        <v>961</v>
      </c>
      <c r="D82" s="66" t="s">
        <v>68</v>
      </c>
      <c r="E82" s="67" t="s">
        <v>572</v>
      </c>
      <c r="F82" s="68">
        <v>514.54999999999995</v>
      </c>
      <c r="G82" s="68">
        <v>513.95000000000005</v>
      </c>
      <c r="H82" s="68">
        <v>451.25</v>
      </c>
      <c r="I82" s="68">
        <v>504</v>
      </c>
      <c r="J82" s="68">
        <v>504</v>
      </c>
      <c r="K82" s="68">
        <v>504</v>
      </c>
      <c r="L82" s="68">
        <v>426.5</v>
      </c>
      <c r="M82" s="68">
        <v>504</v>
      </c>
      <c r="N82" s="68">
        <v>398.2</v>
      </c>
      <c r="O82" s="68">
        <v>500.05</v>
      </c>
      <c r="P82" s="68">
        <v>406.1</v>
      </c>
      <c r="Q82" s="68">
        <v>504</v>
      </c>
      <c r="R82" s="68">
        <v>504</v>
      </c>
      <c r="S82" s="68">
        <v>503.9</v>
      </c>
      <c r="T82" s="68">
        <v>504</v>
      </c>
      <c r="U82" s="68">
        <v>391.4</v>
      </c>
      <c r="V82" s="68">
        <v>502.15</v>
      </c>
      <c r="W82" s="68">
        <v>501.65</v>
      </c>
      <c r="X82" s="68">
        <v>501.6</v>
      </c>
      <c r="Y82" s="68">
        <v>9139.2999999999993</v>
      </c>
    </row>
    <row r="83" spans="1:25" x14ac:dyDescent="0.35">
      <c r="A83" s="1"/>
      <c r="B83" s="66" t="s">
        <v>51</v>
      </c>
      <c r="C83" s="66" t="s">
        <v>962</v>
      </c>
      <c r="D83" s="66" t="s">
        <v>68</v>
      </c>
      <c r="E83" s="67" t="s">
        <v>572</v>
      </c>
      <c r="F83" s="68">
        <v>191.2</v>
      </c>
      <c r="G83" s="68">
        <v>192.1</v>
      </c>
      <c r="H83" s="68">
        <v>186.4</v>
      </c>
      <c r="I83" s="68">
        <v>177.3</v>
      </c>
      <c r="J83" s="68">
        <v>159.4</v>
      </c>
      <c r="K83" s="68">
        <v>172.3</v>
      </c>
      <c r="L83" s="68">
        <v>194.3</v>
      </c>
      <c r="M83" s="68">
        <v>196.8</v>
      </c>
      <c r="N83" s="68">
        <v>196.8</v>
      </c>
      <c r="O83" s="68">
        <v>195.7</v>
      </c>
      <c r="P83" s="68">
        <v>193.25</v>
      </c>
      <c r="Q83" s="68">
        <v>193.85</v>
      </c>
      <c r="R83" s="68">
        <v>194.4</v>
      </c>
      <c r="S83" s="68">
        <v>194.4</v>
      </c>
      <c r="T83" s="68">
        <v>194.4</v>
      </c>
      <c r="U83" s="68">
        <v>191.55</v>
      </c>
      <c r="V83" s="68">
        <v>191.9</v>
      </c>
      <c r="W83" s="68">
        <v>188.75</v>
      </c>
      <c r="X83" s="68">
        <v>182.85</v>
      </c>
      <c r="Y83" s="68">
        <v>3587.65</v>
      </c>
    </row>
    <row r="84" spans="1:25" x14ac:dyDescent="0.35">
      <c r="A84" s="1"/>
      <c r="B84" s="66" t="s">
        <v>607</v>
      </c>
      <c r="C84" s="66" t="s">
        <v>963</v>
      </c>
      <c r="D84" s="66" t="s">
        <v>68</v>
      </c>
      <c r="E84" s="67" t="s">
        <v>572</v>
      </c>
      <c r="F84" s="68">
        <v>489.6</v>
      </c>
      <c r="G84" s="68">
        <v>489.6</v>
      </c>
      <c r="H84" s="68">
        <v>489.6</v>
      </c>
      <c r="I84" s="68">
        <v>489.6</v>
      </c>
      <c r="J84" s="68">
        <v>489.6</v>
      </c>
      <c r="K84" s="68">
        <v>488.28</v>
      </c>
      <c r="L84" s="68">
        <v>489.6</v>
      </c>
      <c r="M84" s="68">
        <v>489.6</v>
      </c>
      <c r="N84" s="68">
        <v>489.6</v>
      </c>
      <c r="O84" s="68">
        <v>489.6</v>
      </c>
      <c r="P84" s="68">
        <v>489.6</v>
      </c>
      <c r="Q84" s="68">
        <v>489.6</v>
      </c>
      <c r="R84" s="68">
        <v>489.6</v>
      </c>
      <c r="S84" s="68">
        <v>489.6</v>
      </c>
      <c r="T84" s="68">
        <v>489.6</v>
      </c>
      <c r="U84" s="68">
        <v>489.6</v>
      </c>
      <c r="V84" s="68">
        <v>489.6</v>
      </c>
      <c r="W84" s="68">
        <v>489.6</v>
      </c>
      <c r="X84" s="68">
        <v>489.6</v>
      </c>
      <c r="Y84" s="68">
        <v>9301.08</v>
      </c>
    </row>
    <row r="85" spans="1:25" x14ac:dyDescent="0.35">
      <c r="A85" s="1"/>
      <c r="B85" s="66" t="s">
        <v>607</v>
      </c>
      <c r="C85" s="66" t="s">
        <v>964</v>
      </c>
      <c r="D85" s="66" t="s">
        <v>68</v>
      </c>
      <c r="E85" s="67" t="s">
        <v>572</v>
      </c>
      <c r="F85" s="68">
        <v>489.6</v>
      </c>
      <c r="G85" s="68">
        <v>489.6</v>
      </c>
      <c r="H85" s="68">
        <v>489.6</v>
      </c>
      <c r="I85" s="68">
        <v>489.6</v>
      </c>
      <c r="J85" s="68">
        <v>489.6</v>
      </c>
      <c r="K85" s="68">
        <v>488.21</v>
      </c>
      <c r="L85" s="68">
        <v>489.6</v>
      </c>
      <c r="M85" s="68">
        <v>489.6</v>
      </c>
      <c r="N85" s="68">
        <v>489.6</v>
      </c>
      <c r="O85" s="68">
        <v>489.6</v>
      </c>
      <c r="P85" s="68">
        <v>489.6</v>
      </c>
      <c r="Q85" s="68">
        <v>489.6</v>
      </c>
      <c r="R85" s="68">
        <v>489.6</v>
      </c>
      <c r="S85" s="68">
        <v>489.6</v>
      </c>
      <c r="T85" s="68">
        <v>489.6</v>
      </c>
      <c r="U85" s="68">
        <v>489.6</v>
      </c>
      <c r="V85" s="68">
        <v>489.6</v>
      </c>
      <c r="W85" s="68">
        <v>489.6</v>
      </c>
      <c r="X85" s="68">
        <v>489.6</v>
      </c>
      <c r="Y85" s="68">
        <v>9301.01</v>
      </c>
    </row>
    <row r="86" spans="1:25" x14ac:dyDescent="0.35">
      <c r="A86" s="1"/>
      <c r="B86" s="66" t="s">
        <v>607</v>
      </c>
      <c r="C86" s="66" t="s">
        <v>965</v>
      </c>
      <c r="D86" s="66" t="s">
        <v>68</v>
      </c>
      <c r="E86" s="67" t="s">
        <v>572</v>
      </c>
      <c r="F86" s="68">
        <v>480</v>
      </c>
      <c r="G86" s="68">
        <v>480</v>
      </c>
      <c r="H86" s="68">
        <v>480</v>
      </c>
      <c r="I86" s="68">
        <v>480</v>
      </c>
      <c r="J86" s="68">
        <v>475</v>
      </c>
      <c r="K86" s="68">
        <v>479.86</v>
      </c>
      <c r="L86" s="68">
        <v>480</v>
      </c>
      <c r="M86" s="68">
        <v>475</v>
      </c>
      <c r="N86" s="68">
        <v>480</v>
      </c>
      <c r="O86" s="68">
        <v>480</v>
      </c>
      <c r="P86" s="68">
        <v>480</v>
      </c>
      <c r="Q86" s="68">
        <v>480</v>
      </c>
      <c r="R86" s="68">
        <v>480</v>
      </c>
      <c r="S86" s="68">
        <v>480</v>
      </c>
      <c r="T86" s="68">
        <v>480</v>
      </c>
      <c r="U86" s="68">
        <v>480</v>
      </c>
      <c r="V86" s="68">
        <v>480</v>
      </c>
      <c r="W86" s="68">
        <v>480</v>
      </c>
      <c r="X86" s="68">
        <v>480</v>
      </c>
      <c r="Y86" s="68">
        <v>9109.86</v>
      </c>
    </row>
    <row r="87" spans="1:25" x14ac:dyDescent="0.35">
      <c r="A87" s="1"/>
      <c r="B87" s="66" t="s">
        <v>607</v>
      </c>
      <c r="C87" s="66" t="s">
        <v>966</v>
      </c>
      <c r="D87" s="66" t="s">
        <v>68</v>
      </c>
      <c r="E87" s="67" t="s">
        <v>572</v>
      </c>
      <c r="F87" s="68">
        <v>141.6</v>
      </c>
      <c r="G87" s="68">
        <v>170.85</v>
      </c>
      <c r="H87" s="68">
        <v>161.35</v>
      </c>
      <c r="I87" s="68">
        <v>176.65</v>
      </c>
      <c r="J87" s="68">
        <v>173.8</v>
      </c>
      <c r="K87" s="68">
        <v>164.92750000000001</v>
      </c>
      <c r="L87" s="68">
        <v>176</v>
      </c>
      <c r="M87" s="68">
        <v>171.3</v>
      </c>
      <c r="N87" s="68">
        <v>158.5</v>
      </c>
      <c r="O87" s="68">
        <v>175.05</v>
      </c>
      <c r="P87" s="68">
        <v>167.65</v>
      </c>
      <c r="Q87" s="68">
        <v>163.25</v>
      </c>
      <c r="R87" s="68">
        <v>163.6</v>
      </c>
      <c r="S87" s="68">
        <v>172.6</v>
      </c>
      <c r="T87" s="68">
        <v>167.75</v>
      </c>
      <c r="U87" s="68">
        <v>69.45</v>
      </c>
      <c r="V87" s="68">
        <v>148.75</v>
      </c>
      <c r="W87" s="68">
        <v>143.9</v>
      </c>
      <c r="X87" s="68">
        <v>176.15</v>
      </c>
      <c r="Y87" s="68">
        <v>3043.1275000000001</v>
      </c>
    </row>
    <row r="88" spans="1:25" x14ac:dyDescent="0.35">
      <c r="A88" s="1"/>
      <c r="B88" s="66" t="s">
        <v>612</v>
      </c>
      <c r="C88" s="66" t="s">
        <v>1133</v>
      </c>
      <c r="D88" s="66" t="s">
        <v>1134</v>
      </c>
      <c r="E88" s="67" t="s">
        <v>573</v>
      </c>
      <c r="F88" s="68"/>
      <c r="G88" s="68"/>
      <c r="H88" s="68"/>
      <c r="I88" s="68">
        <v>629.25</v>
      </c>
      <c r="J88" s="68">
        <v>1063.1500000000001</v>
      </c>
      <c r="K88" s="68">
        <v>1069.75</v>
      </c>
      <c r="L88" s="68">
        <v>1044.1500000000001</v>
      </c>
      <c r="M88" s="68">
        <v>1035.1500000000001</v>
      </c>
      <c r="N88" s="68">
        <v>1039.5999999999999</v>
      </c>
      <c r="O88" s="68">
        <v>1028.5999999999999</v>
      </c>
      <c r="P88" s="68">
        <v>1033.2</v>
      </c>
      <c r="Q88" s="68">
        <v>1042.2</v>
      </c>
      <c r="R88" s="68">
        <v>1025.8499999999999</v>
      </c>
      <c r="S88" s="68">
        <v>105.85</v>
      </c>
      <c r="T88" s="68"/>
      <c r="U88" s="68"/>
      <c r="V88" s="68"/>
      <c r="W88" s="68"/>
      <c r="X88" s="68">
        <v>64.8</v>
      </c>
      <c r="Y88" s="68">
        <v>10181.549999999999</v>
      </c>
    </row>
    <row r="89" spans="1:25" x14ac:dyDescent="0.35">
      <c r="A89" s="1"/>
      <c r="B89" s="66" t="s">
        <v>612</v>
      </c>
      <c r="C89" s="66" t="s">
        <v>1133</v>
      </c>
      <c r="D89" s="66" t="s">
        <v>1135</v>
      </c>
      <c r="E89" s="67" t="s">
        <v>573</v>
      </c>
      <c r="F89" s="68"/>
      <c r="G89" s="68"/>
      <c r="H89" s="68"/>
      <c r="I89" s="68">
        <v>475.05</v>
      </c>
      <c r="J89" s="68">
        <v>716.1</v>
      </c>
      <c r="K89" s="68">
        <v>715.85</v>
      </c>
      <c r="L89" s="68">
        <v>721.85</v>
      </c>
      <c r="M89" s="68">
        <v>761.45</v>
      </c>
      <c r="N89" s="68">
        <v>788.65</v>
      </c>
      <c r="O89" s="68">
        <v>760.05</v>
      </c>
      <c r="P89" s="68">
        <v>684.9</v>
      </c>
      <c r="Q89" s="68">
        <v>715.6</v>
      </c>
      <c r="R89" s="68">
        <v>716</v>
      </c>
      <c r="S89" s="68">
        <v>74.3</v>
      </c>
      <c r="T89" s="68"/>
      <c r="U89" s="68"/>
      <c r="V89" s="68"/>
      <c r="W89" s="68"/>
      <c r="X89" s="68">
        <v>288.25</v>
      </c>
      <c r="Y89" s="68">
        <v>7418.05</v>
      </c>
    </row>
    <row r="90" spans="1:25" x14ac:dyDescent="0.35">
      <c r="A90" s="1"/>
      <c r="B90" s="66" t="s">
        <v>588</v>
      </c>
      <c r="C90" s="66" t="s">
        <v>1136</v>
      </c>
      <c r="D90" s="66" t="s">
        <v>1136</v>
      </c>
      <c r="E90" s="67" t="s">
        <v>574</v>
      </c>
      <c r="F90" s="68">
        <v>809.65</v>
      </c>
      <c r="G90" s="68">
        <v>819.15</v>
      </c>
      <c r="H90" s="68">
        <v>812.95</v>
      </c>
      <c r="I90" s="68">
        <v>723.25</v>
      </c>
      <c r="J90" s="68">
        <v>794.65</v>
      </c>
      <c r="K90" s="68">
        <v>682.5</v>
      </c>
      <c r="L90" s="68">
        <v>695.05</v>
      </c>
      <c r="M90" s="68">
        <v>788.65</v>
      </c>
      <c r="N90" s="68">
        <v>758.8</v>
      </c>
      <c r="O90" s="68">
        <v>776.25</v>
      </c>
      <c r="P90" s="68">
        <v>677.3</v>
      </c>
      <c r="Q90" s="68">
        <v>788.9</v>
      </c>
      <c r="R90" s="68">
        <v>743.85</v>
      </c>
      <c r="S90" s="68">
        <v>677.9</v>
      </c>
      <c r="T90" s="68">
        <v>720.35</v>
      </c>
      <c r="U90" s="68">
        <v>775.3</v>
      </c>
      <c r="V90" s="68">
        <v>731.5</v>
      </c>
      <c r="W90" s="68">
        <v>709.3</v>
      </c>
      <c r="X90" s="68">
        <v>775.4</v>
      </c>
      <c r="Y90" s="68">
        <v>14260.7</v>
      </c>
    </row>
    <row r="91" spans="1:25" x14ac:dyDescent="0.35">
      <c r="A91" s="1"/>
      <c r="B91" s="66" t="s">
        <v>320</v>
      </c>
      <c r="C91" s="66" t="s">
        <v>1027</v>
      </c>
      <c r="D91" s="66" t="s">
        <v>68</v>
      </c>
      <c r="E91" s="67" t="s">
        <v>575</v>
      </c>
      <c r="F91" s="68">
        <v>209.5</v>
      </c>
      <c r="G91" s="68">
        <v>118.45</v>
      </c>
      <c r="H91" s="68">
        <v>129.15</v>
      </c>
      <c r="I91" s="68">
        <v>51.15</v>
      </c>
      <c r="J91" s="68">
        <v>153.05000000000001</v>
      </c>
      <c r="K91" s="68">
        <v>176.9</v>
      </c>
      <c r="L91" s="68">
        <v>120.8</v>
      </c>
      <c r="M91" s="68">
        <v>78.2</v>
      </c>
      <c r="N91" s="68">
        <v>90.45</v>
      </c>
      <c r="O91" s="68">
        <v>57.45</v>
      </c>
      <c r="P91" s="68">
        <v>74.8</v>
      </c>
      <c r="Q91" s="68">
        <v>71.7</v>
      </c>
      <c r="R91" s="68">
        <v>43.85</v>
      </c>
      <c r="S91" s="68">
        <v>26.15</v>
      </c>
      <c r="T91" s="68">
        <v>27.35</v>
      </c>
      <c r="U91" s="68">
        <v>50.25</v>
      </c>
      <c r="V91" s="68">
        <v>26.75</v>
      </c>
      <c r="W91" s="68">
        <v>44.05</v>
      </c>
      <c r="X91" s="68">
        <v>110.05</v>
      </c>
      <c r="Y91" s="68">
        <v>1660.05</v>
      </c>
    </row>
    <row r="92" spans="1:25" x14ac:dyDescent="0.35">
      <c r="A92" s="1"/>
      <c r="B92" s="66" t="s">
        <v>330</v>
      </c>
      <c r="C92" s="66" t="s">
        <v>1028</v>
      </c>
      <c r="D92" s="66" t="s">
        <v>68</v>
      </c>
      <c r="E92" s="67" t="s">
        <v>575</v>
      </c>
      <c r="F92" s="68">
        <v>256.3</v>
      </c>
      <c r="G92" s="68">
        <v>158.44999999999999</v>
      </c>
      <c r="H92" s="68">
        <v>163.5</v>
      </c>
      <c r="I92" s="68">
        <v>54.15</v>
      </c>
      <c r="J92" s="68">
        <v>193.95</v>
      </c>
      <c r="K92" s="68">
        <v>226.55</v>
      </c>
      <c r="L92" s="68">
        <v>160.85</v>
      </c>
      <c r="M92" s="68">
        <v>106.35</v>
      </c>
      <c r="N92" s="68">
        <v>146.1</v>
      </c>
      <c r="O92" s="68">
        <v>79.45</v>
      </c>
      <c r="P92" s="68">
        <v>93.7</v>
      </c>
      <c r="Q92" s="68">
        <v>91.35</v>
      </c>
      <c r="R92" s="68">
        <v>31.15</v>
      </c>
      <c r="S92" s="68">
        <v>25.9</v>
      </c>
      <c r="T92" s="68">
        <v>39.6</v>
      </c>
      <c r="U92" s="68">
        <v>68.599999999999994</v>
      </c>
      <c r="V92" s="68">
        <v>15.45</v>
      </c>
      <c r="W92" s="68">
        <v>31.65</v>
      </c>
      <c r="X92" s="68">
        <v>79.849999999999994</v>
      </c>
      <c r="Y92" s="68">
        <v>2022.9</v>
      </c>
    </row>
    <row r="93" spans="1:25" x14ac:dyDescent="0.35">
      <c r="A93" s="1"/>
      <c r="B93" s="66" t="s">
        <v>595</v>
      </c>
      <c r="C93" s="66" t="s">
        <v>967</v>
      </c>
      <c r="D93" s="66" t="s">
        <v>1102</v>
      </c>
      <c r="E93" s="67" t="s">
        <v>572</v>
      </c>
      <c r="F93" s="68">
        <v>83.6</v>
      </c>
      <c r="G93" s="68">
        <v>84.35</v>
      </c>
      <c r="H93" s="68">
        <v>84.4</v>
      </c>
      <c r="I93" s="68">
        <v>84.6</v>
      </c>
      <c r="J93" s="68">
        <v>82.8</v>
      </c>
      <c r="K93" s="68">
        <v>83.15</v>
      </c>
      <c r="L93" s="68">
        <v>83.4</v>
      </c>
      <c r="M93" s="68">
        <v>83.9</v>
      </c>
      <c r="N93" s="68">
        <v>84.45</v>
      </c>
      <c r="O93" s="68">
        <v>84.35</v>
      </c>
      <c r="P93" s="68">
        <v>83.75</v>
      </c>
      <c r="Q93" s="68">
        <v>82.95</v>
      </c>
      <c r="R93" s="68">
        <v>83</v>
      </c>
      <c r="S93" s="68">
        <v>83.35</v>
      </c>
      <c r="T93" s="68">
        <v>83.2</v>
      </c>
      <c r="U93" s="68">
        <v>84.75</v>
      </c>
      <c r="V93" s="68">
        <v>84.65</v>
      </c>
      <c r="W93" s="68">
        <v>83.3</v>
      </c>
      <c r="X93" s="68">
        <v>83.4</v>
      </c>
      <c r="Y93" s="68">
        <v>1591.35</v>
      </c>
    </row>
    <row r="94" spans="1:25" x14ac:dyDescent="0.35">
      <c r="A94" s="1"/>
      <c r="B94" s="66" t="s">
        <v>580</v>
      </c>
      <c r="C94" s="66" t="s">
        <v>968</v>
      </c>
      <c r="D94" s="66" t="s">
        <v>68</v>
      </c>
      <c r="E94" s="67" t="s">
        <v>572</v>
      </c>
      <c r="F94" s="68">
        <v>441.6</v>
      </c>
      <c r="G94" s="68">
        <v>442.9</v>
      </c>
      <c r="H94" s="68">
        <v>446.4</v>
      </c>
      <c r="I94" s="68">
        <v>445.35</v>
      </c>
      <c r="J94" s="68">
        <v>446.7</v>
      </c>
      <c r="K94" s="68">
        <v>445.2</v>
      </c>
      <c r="L94" s="68">
        <v>445.2</v>
      </c>
      <c r="M94" s="68">
        <v>447</v>
      </c>
      <c r="N94" s="68">
        <v>447</v>
      </c>
      <c r="O94" s="68">
        <v>449.3</v>
      </c>
      <c r="P94" s="68">
        <v>448.55</v>
      </c>
      <c r="Q94" s="68">
        <v>449.25</v>
      </c>
      <c r="R94" s="68">
        <v>449.85</v>
      </c>
      <c r="S94" s="68">
        <v>448.3</v>
      </c>
      <c r="T94" s="68">
        <v>447.9</v>
      </c>
      <c r="U94" s="68">
        <v>448</v>
      </c>
      <c r="V94" s="68">
        <v>447.95</v>
      </c>
      <c r="W94" s="68">
        <v>444.4</v>
      </c>
      <c r="X94" s="68">
        <v>445.2</v>
      </c>
      <c r="Y94" s="68">
        <v>8486.0499999999993</v>
      </c>
    </row>
    <row r="95" spans="1:25" x14ac:dyDescent="0.35">
      <c r="A95" s="1"/>
      <c r="B95" s="66" t="s">
        <v>596</v>
      </c>
      <c r="C95" s="66" t="s">
        <v>969</v>
      </c>
      <c r="D95" s="66" t="s">
        <v>68</v>
      </c>
      <c r="E95" s="67" t="s">
        <v>572</v>
      </c>
      <c r="F95" s="68">
        <v>444</v>
      </c>
      <c r="G95" s="68">
        <v>403.65</v>
      </c>
      <c r="H95" s="68">
        <v>420.75</v>
      </c>
      <c r="I95" s="68">
        <v>414.4</v>
      </c>
      <c r="J95" s="68">
        <v>441.6</v>
      </c>
      <c r="K95" s="68">
        <v>441.6</v>
      </c>
      <c r="L95" s="68">
        <v>441.6</v>
      </c>
      <c r="M95" s="68">
        <v>441.6</v>
      </c>
      <c r="N95" s="68">
        <v>442.9</v>
      </c>
      <c r="O95" s="68">
        <v>444</v>
      </c>
      <c r="P95" s="68">
        <v>443.51</v>
      </c>
      <c r="Q95" s="68">
        <v>443.2</v>
      </c>
      <c r="R95" s="68">
        <v>443.35</v>
      </c>
      <c r="S95" s="68">
        <v>443.9</v>
      </c>
      <c r="T95" s="68">
        <v>443.8</v>
      </c>
      <c r="U95" s="68">
        <v>444.1</v>
      </c>
      <c r="V95" s="68">
        <v>444.4</v>
      </c>
      <c r="W95" s="68">
        <v>444.55</v>
      </c>
      <c r="X95" s="68">
        <v>444.25</v>
      </c>
      <c r="Y95" s="68">
        <v>8331.16</v>
      </c>
    </row>
    <row r="96" spans="1:25" x14ac:dyDescent="0.35">
      <c r="A96" s="1"/>
      <c r="B96" s="66" t="s">
        <v>576</v>
      </c>
      <c r="C96" s="66" t="s">
        <v>970</v>
      </c>
      <c r="D96" s="66" t="s">
        <v>68</v>
      </c>
      <c r="E96" s="67" t="s">
        <v>572</v>
      </c>
      <c r="F96" s="68">
        <v>4331.1000000000004</v>
      </c>
      <c r="G96" s="68">
        <v>4857</v>
      </c>
      <c r="H96" s="68">
        <v>4846.7</v>
      </c>
      <c r="I96" s="68">
        <v>4860.25</v>
      </c>
      <c r="J96" s="68">
        <v>4859.25</v>
      </c>
      <c r="K96" s="68">
        <v>4852</v>
      </c>
      <c r="L96" s="68">
        <v>4862.1000000000004</v>
      </c>
      <c r="M96" s="68">
        <v>4858.7</v>
      </c>
      <c r="N96" s="68">
        <v>4856.3</v>
      </c>
      <c r="O96" s="68">
        <v>4863.7</v>
      </c>
      <c r="P96" s="68">
        <v>4853.25</v>
      </c>
      <c r="Q96" s="68">
        <v>4800.2</v>
      </c>
      <c r="R96" s="68">
        <v>4863.75</v>
      </c>
      <c r="S96" s="68">
        <v>4848.6499999999996</v>
      </c>
      <c r="T96" s="68">
        <v>4805.45</v>
      </c>
      <c r="U96" s="68">
        <v>4853.3</v>
      </c>
      <c r="V96" s="68">
        <v>4184.8</v>
      </c>
      <c r="W96" s="68">
        <v>3983.95</v>
      </c>
      <c r="X96" s="68">
        <v>4841</v>
      </c>
      <c r="Y96" s="68">
        <v>90081.45</v>
      </c>
    </row>
    <row r="97" spans="1:25" x14ac:dyDescent="0.35">
      <c r="A97" s="1"/>
      <c r="B97" s="66" t="s">
        <v>585</v>
      </c>
      <c r="C97" s="66" t="s">
        <v>1137</v>
      </c>
      <c r="D97" s="66" t="s">
        <v>68</v>
      </c>
      <c r="E97" s="67" t="s">
        <v>573</v>
      </c>
      <c r="F97" s="68">
        <v>48.45</v>
      </c>
      <c r="G97" s="68">
        <v>115.35</v>
      </c>
      <c r="H97" s="68">
        <v>0.9</v>
      </c>
      <c r="I97" s="68"/>
      <c r="J97" s="68"/>
      <c r="K97" s="68"/>
      <c r="L97" s="68"/>
      <c r="M97" s="68"/>
      <c r="N97" s="68"/>
      <c r="O97" s="68"/>
      <c r="P97" s="68"/>
      <c r="Q97" s="68"/>
      <c r="R97" s="68"/>
      <c r="S97" s="68"/>
      <c r="T97" s="68"/>
      <c r="U97" s="68"/>
      <c r="V97" s="68"/>
      <c r="W97" s="68"/>
      <c r="X97" s="68"/>
      <c r="Y97" s="68">
        <v>164.7</v>
      </c>
    </row>
    <row r="98" spans="1:25" x14ac:dyDescent="0.35">
      <c r="A98" s="1"/>
      <c r="B98" s="66" t="s">
        <v>585</v>
      </c>
      <c r="C98" s="66" t="s">
        <v>1138</v>
      </c>
      <c r="D98" s="66" t="s">
        <v>68</v>
      </c>
      <c r="E98" s="67" t="s">
        <v>573</v>
      </c>
      <c r="F98" s="68">
        <v>112.85</v>
      </c>
      <c r="G98" s="68">
        <v>281.05</v>
      </c>
      <c r="H98" s="68"/>
      <c r="I98" s="68"/>
      <c r="J98" s="68">
        <v>106.6</v>
      </c>
      <c r="K98" s="68">
        <v>80.2</v>
      </c>
      <c r="L98" s="68"/>
      <c r="M98" s="68"/>
      <c r="N98" s="68"/>
      <c r="O98" s="68"/>
      <c r="P98" s="68"/>
      <c r="Q98" s="68"/>
      <c r="R98" s="68"/>
      <c r="S98" s="68"/>
      <c r="T98" s="68"/>
      <c r="U98" s="68"/>
      <c r="V98" s="68"/>
      <c r="W98" s="68">
        <v>131.15</v>
      </c>
      <c r="X98" s="68"/>
      <c r="Y98" s="68">
        <v>711.85</v>
      </c>
    </row>
    <row r="99" spans="1:25" x14ac:dyDescent="0.35">
      <c r="A99" s="1"/>
      <c r="B99" s="66" t="s">
        <v>582</v>
      </c>
      <c r="C99" s="66" t="s">
        <v>971</v>
      </c>
      <c r="D99" s="66" t="s">
        <v>68</v>
      </c>
      <c r="E99" s="67" t="s">
        <v>572</v>
      </c>
      <c r="F99" s="68">
        <v>2121.9</v>
      </c>
      <c r="G99" s="68">
        <v>2165.35</v>
      </c>
      <c r="H99" s="68">
        <v>2165.5500000000002</v>
      </c>
      <c r="I99" s="68">
        <v>2180.85</v>
      </c>
      <c r="J99" s="68">
        <v>2171.8000000000002</v>
      </c>
      <c r="K99" s="68">
        <v>2176.6999999999998</v>
      </c>
      <c r="L99" s="68">
        <v>2174.5</v>
      </c>
      <c r="M99" s="68">
        <v>2154.6999999999998</v>
      </c>
      <c r="N99" s="68">
        <v>2172.25</v>
      </c>
      <c r="O99" s="68">
        <v>2175.8000000000002</v>
      </c>
      <c r="P99" s="68">
        <v>2163.6</v>
      </c>
      <c r="Q99" s="68">
        <v>2170.9</v>
      </c>
      <c r="R99" s="68">
        <v>2184.9499999999998</v>
      </c>
      <c r="S99" s="68">
        <v>2169.15</v>
      </c>
      <c r="T99" s="68">
        <v>2109.4</v>
      </c>
      <c r="U99" s="68">
        <v>1677.25</v>
      </c>
      <c r="V99" s="68">
        <v>2046.6</v>
      </c>
      <c r="W99" s="68">
        <v>2173.9499999999998</v>
      </c>
      <c r="X99" s="68">
        <v>1381.3</v>
      </c>
      <c r="Y99" s="68">
        <v>39736.5</v>
      </c>
    </row>
    <row r="100" spans="1:25" x14ac:dyDescent="0.35">
      <c r="A100" s="1"/>
      <c r="B100" s="66" t="s">
        <v>586</v>
      </c>
      <c r="C100" s="66" t="s">
        <v>972</v>
      </c>
      <c r="D100" s="66" t="s">
        <v>68</v>
      </c>
      <c r="E100" s="67" t="s">
        <v>572</v>
      </c>
      <c r="F100" s="68">
        <v>84.1</v>
      </c>
      <c r="G100" s="68">
        <v>84.55</v>
      </c>
      <c r="H100" s="68">
        <v>92.45</v>
      </c>
      <c r="I100" s="68">
        <v>104.05</v>
      </c>
      <c r="J100" s="68">
        <v>104.95</v>
      </c>
      <c r="K100" s="68">
        <v>106.3</v>
      </c>
      <c r="L100" s="68">
        <v>86</v>
      </c>
      <c r="M100" s="68"/>
      <c r="N100" s="68"/>
      <c r="O100" s="68">
        <v>44.95</v>
      </c>
      <c r="P100" s="68">
        <v>96.9</v>
      </c>
      <c r="Q100" s="68">
        <v>97.2</v>
      </c>
      <c r="R100" s="68">
        <v>97.2</v>
      </c>
      <c r="S100" s="68">
        <v>97</v>
      </c>
      <c r="T100" s="68">
        <v>97.15</v>
      </c>
      <c r="U100" s="68">
        <v>92.3</v>
      </c>
      <c r="V100" s="68">
        <v>97.8</v>
      </c>
      <c r="W100" s="68">
        <v>98.25</v>
      </c>
      <c r="X100" s="68">
        <v>57.5</v>
      </c>
      <c r="Y100" s="68">
        <v>1538.65</v>
      </c>
    </row>
    <row r="101" spans="1:25" x14ac:dyDescent="0.35">
      <c r="A101" s="1"/>
      <c r="B101" s="66" t="s">
        <v>608</v>
      </c>
      <c r="C101" s="66" t="s">
        <v>1139</v>
      </c>
      <c r="D101" s="66" t="s">
        <v>68</v>
      </c>
      <c r="E101" s="67" t="s">
        <v>574</v>
      </c>
      <c r="F101" s="68">
        <v>2600.85</v>
      </c>
      <c r="G101" s="68">
        <v>2607</v>
      </c>
      <c r="H101" s="68">
        <v>2600.85</v>
      </c>
      <c r="I101" s="68">
        <v>2555.1</v>
      </c>
      <c r="J101" s="68">
        <v>2525.3000000000002</v>
      </c>
      <c r="K101" s="68">
        <v>1883.85</v>
      </c>
      <c r="L101" s="68">
        <v>2235.25</v>
      </c>
      <c r="M101" s="68">
        <v>2527.6999999999998</v>
      </c>
      <c r="N101" s="68">
        <v>2400.75</v>
      </c>
      <c r="O101" s="68">
        <v>2480.6999999999998</v>
      </c>
      <c r="P101" s="68">
        <v>2160.6</v>
      </c>
      <c r="Q101" s="68">
        <v>2502.0500000000002</v>
      </c>
      <c r="R101" s="68">
        <v>2072.5500000000002</v>
      </c>
      <c r="S101" s="68">
        <v>2112.8000000000002</v>
      </c>
      <c r="T101" s="68">
        <v>2143.5500000000002</v>
      </c>
      <c r="U101" s="68">
        <v>2454.15</v>
      </c>
      <c r="V101" s="68">
        <v>2470.8000000000002</v>
      </c>
      <c r="W101" s="68">
        <v>2174.9499999999998</v>
      </c>
      <c r="X101" s="68">
        <v>2329.4499999999998</v>
      </c>
      <c r="Y101" s="68">
        <v>44838.25</v>
      </c>
    </row>
    <row r="102" spans="1:25" x14ac:dyDescent="0.35">
      <c r="A102" s="1"/>
      <c r="B102" s="66" t="s">
        <v>114</v>
      </c>
      <c r="C102" s="66" t="s">
        <v>115</v>
      </c>
      <c r="D102" s="66" t="s">
        <v>68</v>
      </c>
      <c r="E102" s="67" t="s">
        <v>572</v>
      </c>
      <c r="F102" s="68">
        <v>12265.85</v>
      </c>
      <c r="G102" s="68">
        <v>11744.05</v>
      </c>
      <c r="H102" s="68">
        <v>11684.3</v>
      </c>
      <c r="I102" s="68">
        <v>12195.25</v>
      </c>
      <c r="J102" s="68">
        <v>13851.95</v>
      </c>
      <c r="K102" s="68">
        <v>13944.35</v>
      </c>
      <c r="L102" s="68">
        <v>13946.025</v>
      </c>
      <c r="M102" s="68">
        <v>13950.8</v>
      </c>
      <c r="N102" s="68">
        <v>13955</v>
      </c>
      <c r="O102" s="68">
        <v>13955.25</v>
      </c>
      <c r="P102" s="68">
        <v>13947.5</v>
      </c>
      <c r="Q102" s="68">
        <v>13940.85</v>
      </c>
      <c r="R102" s="68">
        <v>13937.45</v>
      </c>
      <c r="S102" s="68">
        <v>13617.2</v>
      </c>
      <c r="T102" s="68">
        <v>13358.55</v>
      </c>
      <c r="U102" s="68">
        <v>13372.85</v>
      </c>
      <c r="V102" s="68">
        <v>12931.7</v>
      </c>
      <c r="W102" s="68">
        <v>5897.4</v>
      </c>
      <c r="X102" s="68">
        <v>13304.6</v>
      </c>
      <c r="Y102" s="68">
        <v>245800.92499999999</v>
      </c>
    </row>
    <row r="103" spans="1:25" x14ac:dyDescent="0.35">
      <c r="A103" s="1"/>
      <c r="B103" s="66" t="s">
        <v>114</v>
      </c>
      <c r="C103" s="66" t="s">
        <v>1140</v>
      </c>
      <c r="D103" s="66" t="s">
        <v>68</v>
      </c>
      <c r="E103" s="67" t="s">
        <v>574</v>
      </c>
      <c r="F103" s="68">
        <v>2105.1999999999998</v>
      </c>
      <c r="G103" s="68">
        <v>2140.35</v>
      </c>
      <c r="H103" s="68">
        <v>2146.9499999999998</v>
      </c>
      <c r="I103" s="68">
        <v>2062.0500000000002</v>
      </c>
      <c r="J103" s="68">
        <v>2037.9</v>
      </c>
      <c r="K103" s="68">
        <v>1443.65</v>
      </c>
      <c r="L103" s="68">
        <v>1842.66</v>
      </c>
      <c r="M103" s="68">
        <v>2045.55</v>
      </c>
      <c r="N103" s="68">
        <v>1959.5</v>
      </c>
      <c r="O103" s="68">
        <v>1992.9</v>
      </c>
      <c r="P103" s="68">
        <v>1733.45</v>
      </c>
      <c r="Q103" s="68">
        <v>2033.95</v>
      </c>
      <c r="R103" s="68">
        <v>1687.95</v>
      </c>
      <c r="S103" s="68">
        <v>1709.85</v>
      </c>
      <c r="T103" s="68">
        <v>1685.05</v>
      </c>
      <c r="U103" s="68">
        <v>2027.3</v>
      </c>
      <c r="V103" s="68">
        <v>1979.15</v>
      </c>
      <c r="W103" s="68">
        <v>1745.25</v>
      </c>
      <c r="X103" s="68">
        <v>1903.15</v>
      </c>
      <c r="Y103" s="68">
        <v>36281.81</v>
      </c>
    </row>
    <row r="104" spans="1:25" x14ac:dyDescent="0.35">
      <c r="A104" s="1"/>
      <c r="B104" s="66" t="s">
        <v>114</v>
      </c>
      <c r="C104" s="66" t="s">
        <v>1141</v>
      </c>
      <c r="D104" s="66" t="s">
        <v>68</v>
      </c>
      <c r="E104" s="67" t="s">
        <v>574</v>
      </c>
      <c r="F104" s="68">
        <v>608.79</v>
      </c>
      <c r="G104" s="68">
        <v>1037.6300000000001</v>
      </c>
      <c r="H104" s="68">
        <v>1078.5899999999999</v>
      </c>
      <c r="I104" s="68">
        <v>1033.0650000000001</v>
      </c>
      <c r="J104" s="68">
        <v>981.35500000000002</v>
      </c>
      <c r="K104" s="68">
        <v>641.91499999999996</v>
      </c>
      <c r="L104" s="68">
        <v>765.39499999999998</v>
      </c>
      <c r="M104" s="68">
        <v>990.19500000000005</v>
      </c>
      <c r="N104" s="68">
        <v>842.15499999999997</v>
      </c>
      <c r="O104" s="68">
        <v>912.85</v>
      </c>
      <c r="P104" s="68">
        <v>863.94500000000005</v>
      </c>
      <c r="Q104" s="68">
        <v>1051.0250000000001</v>
      </c>
      <c r="R104" s="68">
        <v>867.88499999999999</v>
      </c>
      <c r="S104" s="68">
        <v>878.31727000000001</v>
      </c>
      <c r="T104" s="68">
        <v>851.57687499999997</v>
      </c>
      <c r="U104" s="68">
        <v>1038.31</v>
      </c>
      <c r="V104" s="68">
        <v>936.42</v>
      </c>
      <c r="W104" s="68">
        <v>700.63</v>
      </c>
      <c r="X104" s="68">
        <v>798.51499999999999</v>
      </c>
      <c r="Y104" s="68">
        <v>16878.564145</v>
      </c>
    </row>
    <row r="105" spans="1:25" x14ac:dyDescent="0.35">
      <c r="A105" s="1"/>
      <c r="B105" s="66" t="s">
        <v>114</v>
      </c>
      <c r="C105" s="66" t="s">
        <v>121</v>
      </c>
      <c r="D105" s="66" t="s">
        <v>1122</v>
      </c>
      <c r="E105" s="67" t="s">
        <v>573</v>
      </c>
      <c r="F105" s="68">
        <v>2682.6</v>
      </c>
      <c r="G105" s="68"/>
      <c r="H105" s="68"/>
      <c r="I105" s="68"/>
      <c r="J105" s="68"/>
      <c r="K105" s="68"/>
      <c r="L105" s="68"/>
      <c r="M105" s="68"/>
      <c r="N105" s="68"/>
      <c r="O105" s="68"/>
      <c r="P105" s="68"/>
      <c r="Q105" s="68"/>
      <c r="R105" s="68"/>
      <c r="S105" s="68">
        <v>1304.1500000000001</v>
      </c>
      <c r="T105" s="68">
        <v>3297.35</v>
      </c>
      <c r="U105" s="68">
        <v>3488.2</v>
      </c>
      <c r="V105" s="68">
        <v>3498.3</v>
      </c>
      <c r="W105" s="68">
        <v>3313.35</v>
      </c>
      <c r="X105" s="68">
        <v>3253.3</v>
      </c>
      <c r="Y105" s="68">
        <v>20837.25</v>
      </c>
    </row>
    <row r="106" spans="1:25" x14ac:dyDescent="0.35">
      <c r="A106" s="1"/>
      <c r="B106" s="66" t="s">
        <v>114</v>
      </c>
      <c r="C106" s="66" t="s">
        <v>121</v>
      </c>
      <c r="D106" s="66" t="s">
        <v>1123</v>
      </c>
      <c r="E106" s="67" t="s">
        <v>573</v>
      </c>
      <c r="F106" s="68">
        <v>2685.2</v>
      </c>
      <c r="G106" s="68"/>
      <c r="H106" s="68"/>
      <c r="I106" s="68"/>
      <c r="J106" s="68"/>
      <c r="K106" s="68"/>
      <c r="L106" s="68"/>
      <c r="M106" s="68"/>
      <c r="N106" s="68"/>
      <c r="O106" s="68"/>
      <c r="P106" s="68"/>
      <c r="Q106" s="68"/>
      <c r="R106" s="68"/>
      <c r="S106" s="68">
        <v>1829.85</v>
      </c>
      <c r="T106" s="68">
        <v>3306.5</v>
      </c>
      <c r="U106" s="68">
        <v>3533.4</v>
      </c>
      <c r="V106" s="68">
        <v>3684.15</v>
      </c>
      <c r="W106" s="68">
        <v>3313.6</v>
      </c>
      <c r="X106" s="68">
        <v>3264.5</v>
      </c>
      <c r="Y106" s="68">
        <v>21617.200000000001</v>
      </c>
    </row>
    <row r="107" spans="1:25" x14ac:dyDescent="0.35">
      <c r="A107" s="1"/>
      <c r="B107" s="66" t="s">
        <v>114</v>
      </c>
      <c r="C107" s="66" t="s">
        <v>121</v>
      </c>
      <c r="D107" s="66" t="s">
        <v>315</v>
      </c>
      <c r="E107" s="67" t="s">
        <v>573</v>
      </c>
      <c r="F107" s="68">
        <v>2750.9</v>
      </c>
      <c r="G107" s="68"/>
      <c r="H107" s="68"/>
      <c r="I107" s="68"/>
      <c r="J107" s="68"/>
      <c r="K107" s="68"/>
      <c r="L107" s="68"/>
      <c r="M107" s="68"/>
      <c r="N107" s="68"/>
      <c r="O107" s="68"/>
      <c r="P107" s="68"/>
      <c r="Q107" s="68"/>
      <c r="R107" s="68"/>
      <c r="S107" s="68">
        <v>2142.5500000000002</v>
      </c>
      <c r="T107" s="68">
        <v>3308.05</v>
      </c>
      <c r="U107" s="68">
        <v>3532.55</v>
      </c>
      <c r="V107" s="68">
        <v>3666.05</v>
      </c>
      <c r="W107" s="68">
        <v>3314.95</v>
      </c>
      <c r="X107" s="68">
        <v>3261.4</v>
      </c>
      <c r="Y107" s="68">
        <v>21976.45</v>
      </c>
    </row>
    <row r="108" spans="1:25" x14ac:dyDescent="0.35">
      <c r="A108" s="1"/>
      <c r="B108" s="66" t="s">
        <v>114</v>
      </c>
      <c r="C108" s="66" t="s">
        <v>121</v>
      </c>
      <c r="D108" s="66" t="s">
        <v>1091</v>
      </c>
      <c r="E108" s="67" t="s">
        <v>573</v>
      </c>
      <c r="F108" s="68">
        <v>4902.75</v>
      </c>
      <c r="G108" s="68"/>
      <c r="H108" s="68"/>
      <c r="I108" s="68"/>
      <c r="J108" s="68"/>
      <c r="K108" s="68"/>
      <c r="L108" s="68"/>
      <c r="M108" s="68"/>
      <c r="N108" s="68"/>
      <c r="O108" s="68"/>
      <c r="P108" s="68"/>
      <c r="Q108" s="68"/>
      <c r="R108" s="68"/>
      <c r="S108" s="68">
        <v>2635.95</v>
      </c>
      <c r="T108" s="68">
        <v>5658.05</v>
      </c>
      <c r="U108" s="68">
        <v>5874.3</v>
      </c>
      <c r="V108" s="68">
        <v>6004.95</v>
      </c>
      <c r="W108" s="68">
        <v>5729.1</v>
      </c>
      <c r="X108" s="68">
        <v>5682.35</v>
      </c>
      <c r="Y108" s="68">
        <v>36487.449999999997</v>
      </c>
    </row>
    <row r="109" spans="1:25" x14ac:dyDescent="0.35">
      <c r="A109" s="1"/>
      <c r="B109" s="66" t="s">
        <v>114</v>
      </c>
      <c r="C109" s="66" t="s">
        <v>124</v>
      </c>
      <c r="D109" s="66" t="s">
        <v>311</v>
      </c>
      <c r="E109" s="67" t="s">
        <v>573</v>
      </c>
      <c r="F109" s="68">
        <v>2309.4499999999998</v>
      </c>
      <c r="G109" s="68"/>
      <c r="H109" s="68"/>
      <c r="I109" s="68"/>
      <c r="J109" s="68"/>
      <c r="K109" s="68"/>
      <c r="L109" s="68"/>
      <c r="M109" s="68"/>
      <c r="N109" s="68"/>
      <c r="O109" s="68"/>
      <c r="P109" s="68"/>
      <c r="Q109" s="68"/>
      <c r="R109" s="68"/>
      <c r="S109" s="68">
        <v>2881.35</v>
      </c>
      <c r="T109" s="68">
        <v>1431.65</v>
      </c>
      <c r="U109" s="68">
        <v>3008.1</v>
      </c>
      <c r="V109" s="68">
        <v>3950.85</v>
      </c>
      <c r="W109" s="68">
        <v>4827.3</v>
      </c>
      <c r="X109" s="68">
        <v>4435.1499999999996</v>
      </c>
      <c r="Y109" s="68">
        <v>22843.85</v>
      </c>
    </row>
    <row r="110" spans="1:25" x14ac:dyDescent="0.35">
      <c r="A110" s="1"/>
      <c r="B110" s="66" t="s">
        <v>114</v>
      </c>
      <c r="C110" s="66" t="s">
        <v>124</v>
      </c>
      <c r="D110" s="66" t="s">
        <v>1091</v>
      </c>
      <c r="E110" s="67" t="s">
        <v>573</v>
      </c>
      <c r="F110" s="68">
        <v>1291.6500000000001</v>
      </c>
      <c r="G110" s="68"/>
      <c r="H110" s="68"/>
      <c r="I110" s="68"/>
      <c r="J110" s="68"/>
      <c r="K110" s="68"/>
      <c r="L110" s="68"/>
      <c r="M110" s="68"/>
      <c r="N110" s="68"/>
      <c r="O110" s="68"/>
      <c r="P110" s="68"/>
      <c r="Q110" s="68"/>
      <c r="R110" s="68"/>
      <c r="S110" s="68"/>
      <c r="T110" s="68"/>
      <c r="U110" s="68"/>
      <c r="V110" s="68">
        <v>1896.05</v>
      </c>
      <c r="W110" s="68">
        <v>2572.25</v>
      </c>
      <c r="X110" s="68">
        <v>2400.75</v>
      </c>
      <c r="Y110" s="68">
        <v>8160.7</v>
      </c>
    </row>
    <row r="111" spans="1:25" x14ac:dyDescent="0.35">
      <c r="A111" s="1"/>
      <c r="B111" s="66" t="s">
        <v>114</v>
      </c>
      <c r="C111" s="66" t="s">
        <v>973</v>
      </c>
      <c r="D111" s="66" t="s">
        <v>68</v>
      </c>
      <c r="E111" s="67" t="s">
        <v>572</v>
      </c>
      <c r="F111" s="68">
        <v>245.1</v>
      </c>
      <c r="G111" s="68">
        <v>245.1</v>
      </c>
      <c r="H111" s="68">
        <v>245.2</v>
      </c>
      <c r="I111" s="68">
        <v>245.3</v>
      </c>
      <c r="J111" s="68">
        <v>250.5</v>
      </c>
      <c r="K111" s="68">
        <v>252.45</v>
      </c>
      <c r="L111" s="68">
        <v>252.9</v>
      </c>
      <c r="M111" s="68">
        <v>253.55</v>
      </c>
      <c r="N111" s="68">
        <v>257.14999999999998</v>
      </c>
      <c r="O111" s="68">
        <v>257.3</v>
      </c>
      <c r="P111" s="68">
        <v>257.10000000000002</v>
      </c>
      <c r="Q111" s="68">
        <v>257.10000000000002</v>
      </c>
      <c r="R111" s="68">
        <v>257.35000000000002</v>
      </c>
      <c r="S111" s="68">
        <v>250.35</v>
      </c>
      <c r="T111" s="68">
        <v>244.95</v>
      </c>
      <c r="U111" s="68">
        <v>245.05</v>
      </c>
      <c r="V111" s="68">
        <v>245.4</v>
      </c>
      <c r="W111" s="68">
        <v>107.65</v>
      </c>
      <c r="X111" s="68">
        <v>244.5</v>
      </c>
      <c r="Y111" s="68">
        <v>4614</v>
      </c>
    </row>
    <row r="112" spans="1:25" x14ac:dyDescent="0.35">
      <c r="A112" s="1"/>
      <c r="B112" s="66" t="s">
        <v>589</v>
      </c>
      <c r="C112" s="66" t="s">
        <v>1142</v>
      </c>
      <c r="D112" s="66" t="s">
        <v>68</v>
      </c>
      <c r="E112" s="67" t="s">
        <v>574</v>
      </c>
      <c r="F112" s="68">
        <v>1.65</v>
      </c>
      <c r="G112" s="68">
        <v>1.95</v>
      </c>
      <c r="H112" s="68">
        <v>1.1000000000000001</v>
      </c>
      <c r="I112" s="68">
        <v>1.25</v>
      </c>
      <c r="J112" s="68">
        <v>1.2</v>
      </c>
      <c r="K112" s="68">
        <v>1.9</v>
      </c>
      <c r="L112" s="68">
        <v>2.6</v>
      </c>
      <c r="M112" s="68">
        <v>2.6</v>
      </c>
      <c r="N112" s="68">
        <v>1.2</v>
      </c>
      <c r="O112" s="68">
        <v>2.2000000000000002</v>
      </c>
      <c r="P112" s="68">
        <v>1.55</v>
      </c>
      <c r="Q112" s="68">
        <v>1.7</v>
      </c>
      <c r="R112" s="68">
        <v>1.7</v>
      </c>
      <c r="S112" s="68">
        <v>2.1</v>
      </c>
      <c r="T112" s="68">
        <v>1.65</v>
      </c>
      <c r="U112" s="68">
        <v>2.5</v>
      </c>
      <c r="V112" s="68">
        <v>2.2000000000000002</v>
      </c>
      <c r="W112" s="68">
        <v>1.7</v>
      </c>
      <c r="X112" s="68">
        <v>2.0499999999999998</v>
      </c>
      <c r="Y112" s="68">
        <v>34.799999999999997</v>
      </c>
    </row>
    <row r="113" spans="1:25" x14ac:dyDescent="0.35">
      <c r="A113" s="1"/>
      <c r="B113" s="66" t="s">
        <v>578</v>
      </c>
      <c r="C113" s="66" t="s">
        <v>974</v>
      </c>
      <c r="D113" s="66" t="s">
        <v>68</v>
      </c>
      <c r="E113" s="67" t="s">
        <v>572</v>
      </c>
      <c r="F113" s="68">
        <v>1941.25</v>
      </c>
      <c r="G113" s="68">
        <v>1992</v>
      </c>
      <c r="H113" s="68">
        <v>1969.2</v>
      </c>
      <c r="I113" s="68">
        <v>1974</v>
      </c>
      <c r="J113" s="68">
        <v>1969.15</v>
      </c>
      <c r="K113" s="68">
        <v>1958.8</v>
      </c>
      <c r="L113" s="68">
        <v>1970.4</v>
      </c>
      <c r="M113" s="68">
        <v>1958.95</v>
      </c>
      <c r="N113" s="68">
        <v>1934.05</v>
      </c>
      <c r="O113" s="68">
        <v>1853.55</v>
      </c>
      <c r="P113" s="68">
        <v>871.35</v>
      </c>
      <c r="Q113" s="68">
        <v>1900.05</v>
      </c>
      <c r="R113" s="68">
        <v>1950.65</v>
      </c>
      <c r="S113" s="68">
        <v>1953.2</v>
      </c>
      <c r="T113" s="68">
        <v>1937.25</v>
      </c>
      <c r="U113" s="68">
        <v>1952.8</v>
      </c>
      <c r="V113" s="68">
        <v>1946.5</v>
      </c>
      <c r="W113" s="68">
        <v>1954.45</v>
      </c>
      <c r="X113" s="68">
        <v>1918.95</v>
      </c>
      <c r="Y113" s="68">
        <v>35906.550000000003</v>
      </c>
    </row>
    <row r="114" spans="1:25" x14ac:dyDescent="0.35">
      <c r="A114" s="1"/>
      <c r="B114" s="66" t="s">
        <v>591</v>
      </c>
      <c r="C114" s="66" t="s">
        <v>975</v>
      </c>
      <c r="D114" s="66" t="s">
        <v>68</v>
      </c>
      <c r="E114" s="67" t="s">
        <v>572</v>
      </c>
      <c r="F114" s="68">
        <v>49.25</v>
      </c>
      <c r="G114" s="68">
        <v>33.15</v>
      </c>
      <c r="H114" s="68">
        <v>70.349999999999994</v>
      </c>
      <c r="I114" s="68">
        <v>68.099999999999994</v>
      </c>
      <c r="J114" s="68">
        <v>56.4</v>
      </c>
      <c r="K114" s="68">
        <v>54.7</v>
      </c>
      <c r="L114" s="68">
        <v>63.45</v>
      </c>
      <c r="M114" s="68">
        <v>62.4</v>
      </c>
      <c r="N114" s="68">
        <v>39.35</v>
      </c>
      <c r="O114" s="68">
        <v>45.2</v>
      </c>
      <c r="P114" s="68">
        <v>79.2</v>
      </c>
      <c r="Q114" s="68">
        <v>65.95</v>
      </c>
      <c r="R114" s="68">
        <v>42.25</v>
      </c>
      <c r="S114" s="68">
        <v>17.3</v>
      </c>
      <c r="T114" s="68">
        <v>41.85</v>
      </c>
      <c r="U114" s="68">
        <v>67.650000000000006</v>
      </c>
      <c r="V114" s="68">
        <v>84.2</v>
      </c>
      <c r="W114" s="68">
        <v>84.2</v>
      </c>
      <c r="X114" s="68">
        <v>86.1</v>
      </c>
      <c r="Y114" s="68">
        <v>1111.05</v>
      </c>
    </row>
    <row r="115" spans="1:25" x14ac:dyDescent="0.35">
      <c r="A115" s="1"/>
      <c r="B115" s="66" t="s">
        <v>609</v>
      </c>
      <c r="C115" s="66" t="s">
        <v>1143</v>
      </c>
      <c r="D115" s="66" t="s">
        <v>68</v>
      </c>
      <c r="E115" s="67" t="s">
        <v>574</v>
      </c>
      <c r="F115" s="68">
        <v>141.80000000000001</v>
      </c>
      <c r="G115" s="68">
        <v>145.15</v>
      </c>
      <c r="H115" s="68">
        <v>143.65</v>
      </c>
      <c r="I115" s="68">
        <v>140.65</v>
      </c>
      <c r="J115" s="68">
        <v>140.15</v>
      </c>
      <c r="K115" s="68">
        <v>125.65</v>
      </c>
      <c r="L115" s="68">
        <v>115.6</v>
      </c>
      <c r="M115" s="68">
        <v>139.25</v>
      </c>
      <c r="N115" s="68">
        <v>128.85</v>
      </c>
      <c r="O115" s="68">
        <v>141.25</v>
      </c>
      <c r="P115" s="68">
        <v>115.0735</v>
      </c>
      <c r="Q115" s="68">
        <v>135.4</v>
      </c>
      <c r="R115" s="68">
        <v>131.25</v>
      </c>
      <c r="S115" s="68">
        <v>134.55000000000001</v>
      </c>
      <c r="T115" s="68">
        <v>130.15</v>
      </c>
      <c r="U115" s="68">
        <v>134.94999999999999</v>
      </c>
      <c r="V115" s="68">
        <v>138</v>
      </c>
      <c r="W115" s="68">
        <v>133.57</v>
      </c>
      <c r="X115" s="68">
        <v>130.55000000000001</v>
      </c>
      <c r="Y115" s="68">
        <v>2545.4935</v>
      </c>
    </row>
    <row r="116" spans="1:25" x14ac:dyDescent="0.35">
      <c r="A116" s="1"/>
      <c r="B116" s="66" t="s">
        <v>351</v>
      </c>
      <c r="C116" s="66" t="s">
        <v>1144</v>
      </c>
      <c r="D116" s="66" t="s">
        <v>68</v>
      </c>
      <c r="E116" s="67" t="s">
        <v>573</v>
      </c>
      <c r="F116" s="68">
        <v>946.85</v>
      </c>
      <c r="G116" s="68">
        <v>818.35</v>
      </c>
      <c r="H116" s="68">
        <v>937.9</v>
      </c>
      <c r="I116" s="68">
        <v>961.9</v>
      </c>
      <c r="J116" s="68">
        <v>1000.45</v>
      </c>
      <c r="K116" s="68">
        <v>985.95</v>
      </c>
      <c r="L116" s="68">
        <v>949.4</v>
      </c>
      <c r="M116" s="68">
        <v>1174.3</v>
      </c>
      <c r="N116" s="68">
        <v>1433.65</v>
      </c>
      <c r="O116" s="68">
        <v>1869.6</v>
      </c>
      <c r="P116" s="68">
        <v>1635.45</v>
      </c>
      <c r="Q116" s="68">
        <v>927.85</v>
      </c>
      <c r="R116" s="68">
        <v>846.25</v>
      </c>
      <c r="S116" s="68">
        <v>998.95</v>
      </c>
      <c r="T116" s="68">
        <v>118</v>
      </c>
      <c r="U116" s="68">
        <v>113.8</v>
      </c>
      <c r="V116" s="68"/>
      <c r="W116" s="68"/>
      <c r="X116" s="68"/>
      <c r="Y116" s="68">
        <v>15718.65</v>
      </c>
    </row>
    <row r="117" spans="1:25" x14ac:dyDescent="0.35">
      <c r="A117" s="1"/>
      <c r="B117" s="66" t="s">
        <v>597</v>
      </c>
      <c r="C117" s="66" t="s">
        <v>1037</v>
      </c>
      <c r="D117" s="66" t="s">
        <v>68</v>
      </c>
      <c r="E117" s="67" t="s">
        <v>574</v>
      </c>
      <c r="F117" s="68">
        <v>153.93549999999999</v>
      </c>
      <c r="G117" s="68">
        <v>138.05000000000001</v>
      </c>
      <c r="H117" s="68">
        <v>141.05000000000001</v>
      </c>
      <c r="I117" s="68">
        <v>149.9</v>
      </c>
      <c r="J117" s="68">
        <v>147.6</v>
      </c>
      <c r="K117" s="68">
        <v>132.94999999999999</v>
      </c>
      <c r="L117" s="68">
        <v>143.16</v>
      </c>
      <c r="M117" s="68">
        <v>146.75</v>
      </c>
      <c r="N117" s="68">
        <v>144.45500000000001</v>
      </c>
      <c r="O117" s="68">
        <v>137.19999999999999</v>
      </c>
      <c r="P117" s="68">
        <v>131.69999999999999</v>
      </c>
      <c r="Q117" s="68">
        <v>142.75</v>
      </c>
      <c r="R117" s="68">
        <v>130.35</v>
      </c>
      <c r="S117" s="68">
        <v>113.15</v>
      </c>
      <c r="T117" s="68">
        <v>131.85</v>
      </c>
      <c r="U117" s="68">
        <v>138.80000000000001</v>
      </c>
      <c r="V117" s="68">
        <v>121.75</v>
      </c>
      <c r="W117" s="68">
        <v>118.25</v>
      </c>
      <c r="X117" s="68">
        <v>140.25</v>
      </c>
      <c r="Y117" s="68">
        <v>2603.9005000000002</v>
      </c>
    </row>
    <row r="118" spans="1:25" x14ac:dyDescent="0.35">
      <c r="A118" s="1"/>
      <c r="B118" s="66" t="s">
        <v>127</v>
      </c>
      <c r="C118" s="66" t="s">
        <v>976</v>
      </c>
      <c r="D118" s="66" t="s">
        <v>68</v>
      </c>
      <c r="E118" s="67" t="s">
        <v>572</v>
      </c>
      <c r="F118" s="68">
        <v>133.6</v>
      </c>
      <c r="G118" s="68">
        <v>134</v>
      </c>
      <c r="H118" s="68">
        <v>133.65</v>
      </c>
      <c r="I118" s="68">
        <v>134.75</v>
      </c>
      <c r="J118" s="68">
        <v>135.30000000000001</v>
      </c>
      <c r="K118" s="68">
        <v>131</v>
      </c>
      <c r="L118" s="68">
        <v>131</v>
      </c>
      <c r="M118" s="68">
        <v>135.55000000000001</v>
      </c>
      <c r="N118" s="68">
        <v>137.19999999999999</v>
      </c>
      <c r="O118" s="68">
        <v>136.94999999999999</v>
      </c>
      <c r="P118" s="68">
        <v>135.9</v>
      </c>
      <c r="Q118" s="68">
        <v>136.35</v>
      </c>
      <c r="R118" s="68">
        <v>134.65</v>
      </c>
      <c r="S118" s="68">
        <v>133.05000000000001</v>
      </c>
      <c r="T118" s="68">
        <v>115.15</v>
      </c>
      <c r="U118" s="68">
        <v>132.05000000000001</v>
      </c>
      <c r="V118" s="68">
        <v>127.1</v>
      </c>
      <c r="W118" s="68">
        <v>132.4</v>
      </c>
      <c r="X118" s="68">
        <v>133.69999999999999</v>
      </c>
      <c r="Y118" s="68">
        <v>2523.35</v>
      </c>
    </row>
    <row r="119" spans="1:25" x14ac:dyDescent="0.35">
      <c r="A119" s="1"/>
      <c r="B119" s="66" t="s">
        <v>127</v>
      </c>
      <c r="C119" s="66" t="s">
        <v>977</v>
      </c>
      <c r="D119" s="66" t="s">
        <v>68</v>
      </c>
      <c r="E119" s="67" t="s">
        <v>572</v>
      </c>
      <c r="F119" s="68">
        <v>5721.25</v>
      </c>
      <c r="G119" s="68">
        <v>5729.55</v>
      </c>
      <c r="H119" s="68">
        <v>5474.95</v>
      </c>
      <c r="I119" s="68">
        <v>5644.15</v>
      </c>
      <c r="J119" s="68">
        <v>5651.65</v>
      </c>
      <c r="K119" s="68">
        <v>5724.25</v>
      </c>
      <c r="L119" s="68">
        <v>5724.25</v>
      </c>
      <c r="M119" s="68">
        <v>5466.3</v>
      </c>
      <c r="N119" s="68">
        <v>5520.2</v>
      </c>
      <c r="O119" s="68">
        <v>5478.4</v>
      </c>
      <c r="P119" s="68">
        <v>5144.8</v>
      </c>
      <c r="Q119" s="68">
        <v>5414.1</v>
      </c>
      <c r="R119" s="68">
        <v>5548.7</v>
      </c>
      <c r="S119" s="68">
        <v>5444.3</v>
      </c>
      <c r="T119" s="68">
        <v>5011.1000000000004</v>
      </c>
      <c r="U119" s="68">
        <v>5378.3</v>
      </c>
      <c r="V119" s="68">
        <v>5367.4</v>
      </c>
      <c r="W119" s="68">
        <v>5365.85</v>
      </c>
      <c r="X119" s="68">
        <v>5236.2</v>
      </c>
      <c r="Y119" s="68">
        <v>104045.7</v>
      </c>
    </row>
    <row r="120" spans="1:25" x14ac:dyDescent="0.35">
      <c r="A120" s="1"/>
      <c r="B120" s="66" t="s">
        <v>127</v>
      </c>
      <c r="C120" s="66" t="s">
        <v>133</v>
      </c>
      <c r="D120" s="66" t="s">
        <v>68</v>
      </c>
      <c r="E120" s="67" t="s">
        <v>572</v>
      </c>
      <c r="F120" s="68">
        <v>2188.4</v>
      </c>
      <c r="G120" s="68">
        <v>2207.1</v>
      </c>
      <c r="H120" s="68">
        <v>2185.15</v>
      </c>
      <c r="I120" s="68">
        <v>2224.0500000000002</v>
      </c>
      <c r="J120" s="68">
        <v>2232.8000000000002</v>
      </c>
      <c r="K120" s="68">
        <v>2157</v>
      </c>
      <c r="L120" s="68">
        <v>2157</v>
      </c>
      <c r="M120" s="68">
        <v>2233.6999999999998</v>
      </c>
      <c r="N120" s="68">
        <v>2232.9499999999998</v>
      </c>
      <c r="O120" s="68">
        <v>2235</v>
      </c>
      <c r="P120" s="68">
        <v>2232</v>
      </c>
      <c r="Q120" s="68">
        <v>2232</v>
      </c>
      <c r="R120" s="68">
        <v>2233.9499999999998</v>
      </c>
      <c r="S120" s="68">
        <v>2191.1999999999998</v>
      </c>
      <c r="T120" s="68">
        <v>1769.7</v>
      </c>
      <c r="U120" s="68">
        <v>2161.25</v>
      </c>
      <c r="V120" s="68">
        <v>2159.15</v>
      </c>
      <c r="W120" s="68">
        <v>2166.5500000000002</v>
      </c>
      <c r="X120" s="68">
        <v>2154.65</v>
      </c>
      <c r="Y120" s="68">
        <v>41353.599999999999</v>
      </c>
    </row>
    <row r="121" spans="1:25" x14ac:dyDescent="0.35">
      <c r="A121" s="1"/>
      <c r="B121" s="66" t="s">
        <v>127</v>
      </c>
      <c r="C121" s="66" t="s">
        <v>978</v>
      </c>
      <c r="D121" s="66" t="s">
        <v>68</v>
      </c>
      <c r="E121" s="67" t="s">
        <v>572</v>
      </c>
      <c r="F121" s="68">
        <v>238.25</v>
      </c>
      <c r="G121" s="68">
        <v>238.15</v>
      </c>
      <c r="H121" s="68">
        <v>237.65</v>
      </c>
      <c r="I121" s="68">
        <v>243.7</v>
      </c>
      <c r="J121" s="68">
        <v>249.65</v>
      </c>
      <c r="K121" s="68">
        <v>238.1</v>
      </c>
      <c r="L121" s="68">
        <v>238.1</v>
      </c>
      <c r="M121" s="68">
        <v>249.75</v>
      </c>
      <c r="N121" s="68">
        <v>249.35</v>
      </c>
      <c r="O121" s="68">
        <v>249.9</v>
      </c>
      <c r="P121" s="68">
        <v>249.6</v>
      </c>
      <c r="Q121" s="68">
        <v>249.35</v>
      </c>
      <c r="R121" s="68">
        <v>249.6</v>
      </c>
      <c r="S121" s="68">
        <v>243.85</v>
      </c>
      <c r="T121" s="68">
        <v>238</v>
      </c>
      <c r="U121" s="68">
        <v>238</v>
      </c>
      <c r="V121" s="68">
        <v>238</v>
      </c>
      <c r="W121" s="68">
        <v>238.2</v>
      </c>
      <c r="X121" s="68">
        <v>238.1</v>
      </c>
      <c r="Y121" s="68">
        <v>4615.3</v>
      </c>
    </row>
    <row r="122" spans="1:25" x14ac:dyDescent="0.35">
      <c r="A122" s="1"/>
      <c r="B122" s="66" t="s">
        <v>135</v>
      </c>
      <c r="C122" s="66" t="s">
        <v>1040</v>
      </c>
      <c r="D122" s="66" t="s">
        <v>68</v>
      </c>
      <c r="E122" s="67" t="s">
        <v>575</v>
      </c>
      <c r="F122" s="68">
        <v>1656.7</v>
      </c>
      <c r="G122" s="68">
        <v>1303.45</v>
      </c>
      <c r="H122" s="68">
        <v>1856.85</v>
      </c>
      <c r="I122" s="68">
        <v>1242.05</v>
      </c>
      <c r="J122" s="68">
        <v>1078.75</v>
      </c>
      <c r="K122" s="68">
        <v>777.8</v>
      </c>
      <c r="L122" s="68">
        <v>783.45</v>
      </c>
      <c r="M122" s="68">
        <v>1376.2</v>
      </c>
      <c r="N122" s="68">
        <v>1803.35</v>
      </c>
      <c r="O122" s="68">
        <v>497.3</v>
      </c>
      <c r="P122" s="68">
        <v>866.8</v>
      </c>
      <c r="Q122" s="68">
        <v>1237.8</v>
      </c>
      <c r="R122" s="68">
        <v>1598.05</v>
      </c>
      <c r="S122" s="68">
        <v>1562.1</v>
      </c>
      <c r="T122" s="68"/>
      <c r="U122" s="68">
        <v>1595</v>
      </c>
      <c r="V122" s="68">
        <v>1346.8</v>
      </c>
      <c r="W122" s="68">
        <v>1182.75</v>
      </c>
      <c r="X122" s="68">
        <v>1329.1</v>
      </c>
      <c r="Y122" s="68">
        <v>23094.3</v>
      </c>
    </row>
    <row r="123" spans="1:25" x14ac:dyDescent="0.35">
      <c r="A123" s="1"/>
      <c r="B123" s="66" t="s">
        <v>135</v>
      </c>
      <c r="C123" s="66" t="s">
        <v>1041</v>
      </c>
      <c r="D123" s="66" t="s">
        <v>68</v>
      </c>
      <c r="E123" s="67" t="s">
        <v>575</v>
      </c>
      <c r="F123" s="68">
        <v>1367.2</v>
      </c>
      <c r="G123" s="68">
        <v>1111.75</v>
      </c>
      <c r="H123" s="68">
        <v>1658.85</v>
      </c>
      <c r="I123" s="68">
        <v>1095.8</v>
      </c>
      <c r="J123" s="68">
        <v>923.85</v>
      </c>
      <c r="K123" s="68">
        <v>633.15</v>
      </c>
      <c r="L123" s="68">
        <v>731.45</v>
      </c>
      <c r="M123" s="68">
        <v>1179.7</v>
      </c>
      <c r="N123" s="68">
        <v>1494.5</v>
      </c>
      <c r="O123" s="68">
        <v>1264.75</v>
      </c>
      <c r="P123" s="68">
        <v>1269.8499999999999</v>
      </c>
      <c r="Q123" s="68">
        <v>1108.5</v>
      </c>
      <c r="R123" s="68">
        <v>1531.3</v>
      </c>
      <c r="S123" s="68">
        <v>1700.3</v>
      </c>
      <c r="T123" s="68">
        <v>1716.4</v>
      </c>
      <c r="U123" s="68">
        <v>1503.45</v>
      </c>
      <c r="V123" s="68">
        <v>1306.6500000000001</v>
      </c>
      <c r="W123" s="68">
        <v>1127.3499999999999</v>
      </c>
      <c r="X123" s="68">
        <v>1435.75</v>
      </c>
      <c r="Y123" s="68">
        <v>24160.55</v>
      </c>
    </row>
    <row r="124" spans="1:25" x14ac:dyDescent="0.35">
      <c r="A124" s="1"/>
      <c r="B124" s="66" t="s">
        <v>135</v>
      </c>
      <c r="C124" s="66" t="s">
        <v>979</v>
      </c>
      <c r="D124" s="66" t="s">
        <v>68</v>
      </c>
      <c r="E124" s="67" t="s">
        <v>572</v>
      </c>
      <c r="F124" s="68">
        <v>1874.2</v>
      </c>
      <c r="G124" s="68">
        <v>1869.85</v>
      </c>
      <c r="H124" s="68">
        <v>1862.65</v>
      </c>
      <c r="I124" s="68">
        <v>1871.9</v>
      </c>
      <c r="J124" s="68">
        <v>1864.15</v>
      </c>
      <c r="K124" s="68">
        <v>1863.35</v>
      </c>
      <c r="L124" s="68">
        <v>1875</v>
      </c>
      <c r="M124" s="68">
        <v>1873.85</v>
      </c>
      <c r="N124" s="68">
        <v>1882.8</v>
      </c>
      <c r="O124" s="68">
        <v>1886.85</v>
      </c>
      <c r="P124" s="68">
        <v>1881</v>
      </c>
      <c r="Q124" s="68">
        <v>1882.25</v>
      </c>
      <c r="R124" s="68">
        <v>1877.45</v>
      </c>
      <c r="S124" s="68">
        <v>1861.65</v>
      </c>
      <c r="T124" s="68">
        <v>1560.3</v>
      </c>
      <c r="U124" s="68">
        <v>1885.6</v>
      </c>
      <c r="V124" s="68">
        <v>1885.75</v>
      </c>
      <c r="W124" s="68">
        <v>1882.2</v>
      </c>
      <c r="X124" s="68">
        <v>1882.3</v>
      </c>
      <c r="Y124" s="68">
        <v>35323.1</v>
      </c>
    </row>
    <row r="125" spans="1:25" x14ac:dyDescent="0.35">
      <c r="A125" s="1"/>
      <c r="B125" s="66" t="s">
        <v>135</v>
      </c>
      <c r="C125" s="66" t="s">
        <v>980</v>
      </c>
      <c r="D125" s="66" t="s">
        <v>1102</v>
      </c>
      <c r="E125" s="67" t="s">
        <v>572</v>
      </c>
      <c r="F125" s="68">
        <v>7.2</v>
      </c>
      <c r="G125" s="68">
        <v>14.1</v>
      </c>
      <c r="H125" s="68">
        <v>8.0500000000000007</v>
      </c>
      <c r="I125" s="68">
        <v>12.75</v>
      </c>
      <c r="J125" s="68">
        <v>5.55</v>
      </c>
      <c r="K125" s="68">
        <v>14.45</v>
      </c>
      <c r="L125" s="68">
        <v>14.1</v>
      </c>
      <c r="M125" s="68">
        <v>9</v>
      </c>
      <c r="N125" s="68">
        <v>14.4</v>
      </c>
      <c r="O125" s="68">
        <v>14.4</v>
      </c>
      <c r="P125" s="68">
        <v>14.4</v>
      </c>
      <c r="Q125" s="68">
        <v>13.2</v>
      </c>
      <c r="R125" s="68">
        <v>8.85</v>
      </c>
      <c r="S125" s="68">
        <v>14.4</v>
      </c>
      <c r="T125" s="68">
        <v>11.55</v>
      </c>
      <c r="U125" s="68">
        <v>14.4</v>
      </c>
      <c r="V125" s="68">
        <v>14.4</v>
      </c>
      <c r="W125" s="68">
        <v>14.4</v>
      </c>
      <c r="X125" s="68">
        <v>14.35</v>
      </c>
      <c r="Y125" s="68">
        <v>233.95</v>
      </c>
    </row>
    <row r="126" spans="1:25" x14ac:dyDescent="0.35">
      <c r="A126" s="1"/>
      <c r="B126" s="66" t="s">
        <v>135</v>
      </c>
      <c r="C126" s="66" t="s">
        <v>981</v>
      </c>
      <c r="D126" s="66" t="s">
        <v>68</v>
      </c>
      <c r="E126" s="67" t="s">
        <v>572</v>
      </c>
      <c r="F126" s="68">
        <v>373.2</v>
      </c>
      <c r="G126" s="68">
        <v>715.8</v>
      </c>
      <c r="H126" s="68">
        <v>438</v>
      </c>
      <c r="I126" s="68">
        <v>677.75</v>
      </c>
      <c r="J126" s="68">
        <v>322.95</v>
      </c>
      <c r="K126" s="68">
        <v>731.15</v>
      </c>
      <c r="L126" s="68">
        <v>721.55</v>
      </c>
      <c r="M126" s="68">
        <v>472.05</v>
      </c>
      <c r="N126" s="68">
        <v>736.85</v>
      </c>
      <c r="O126" s="68">
        <v>732.45</v>
      </c>
      <c r="P126" s="68">
        <v>734.7</v>
      </c>
      <c r="Q126" s="68">
        <v>672.75</v>
      </c>
      <c r="R126" s="68">
        <v>492.1</v>
      </c>
      <c r="S126" s="68">
        <v>717.7</v>
      </c>
      <c r="T126" s="68">
        <v>596.9</v>
      </c>
      <c r="U126" s="68">
        <v>717.75</v>
      </c>
      <c r="V126" s="68">
        <v>718.2</v>
      </c>
      <c r="W126" s="68">
        <v>719.35</v>
      </c>
      <c r="X126" s="68">
        <v>714</v>
      </c>
      <c r="Y126" s="68">
        <v>12005.2</v>
      </c>
    </row>
    <row r="127" spans="1:25" x14ac:dyDescent="0.35">
      <c r="A127" s="1"/>
      <c r="B127" s="66" t="s">
        <v>135</v>
      </c>
      <c r="C127" s="66" t="s">
        <v>136</v>
      </c>
      <c r="D127" s="66" t="s">
        <v>68</v>
      </c>
      <c r="E127" s="67" t="s">
        <v>572</v>
      </c>
      <c r="F127" s="68">
        <v>5577.35</v>
      </c>
      <c r="G127" s="68">
        <v>4603.1499999999996</v>
      </c>
      <c r="H127" s="68">
        <v>5014.75</v>
      </c>
      <c r="I127" s="68">
        <v>5313.9</v>
      </c>
      <c r="J127" s="68">
        <v>5034.3500000000004</v>
      </c>
      <c r="K127" s="68">
        <v>5412.75</v>
      </c>
      <c r="L127" s="68">
        <v>5409.8</v>
      </c>
      <c r="M127" s="68">
        <v>5018.7</v>
      </c>
      <c r="N127" s="68">
        <v>4933.1000000000004</v>
      </c>
      <c r="O127" s="68">
        <v>5128.95</v>
      </c>
      <c r="P127" s="68">
        <v>5106.05</v>
      </c>
      <c r="Q127" s="68">
        <v>5010.3</v>
      </c>
      <c r="R127" s="68">
        <v>4915.75</v>
      </c>
      <c r="S127" s="68">
        <v>5207.3500000000004</v>
      </c>
      <c r="T127" s="68">
        <v>6322.15</v>
      </c>
      <c r="U127" s="68">
        <v>5566.55</v>
      </c>
      <c r="V127" s="68">
        <v>6204.7</v>
      </c>
      <c r="W127" s="68">
        <v>6318.9</v>
      </c>
      <c r="X127" s="68">
        <v>6196.3</v>
      </c>
      <c r="Y127" s="68">
        <v>102294.85</v>
      </c>
    </row>
    <row r="128" spans="1:25" x14ac:dyDescent="0.35">
      <c r="A128" s="1"/>
      <c r="B128" s="66" t="s">
        <v>135</v>
      </c>
      <c r="C128" s="66" t="s">
        <v>139</v>
      </c>
      <c r="D128" s="66" t="s">
        <v>68</v>
      </c>
      <c r="E128" s="67" t="s">
        <v>572</v>
      </c>
      <c r="F128" s="68">
        <v>3022.05</v>
      </c>
      <c r="G128" s="68">
        <v>2912.45</v>
      </c>
      <c r="H128" s="68">
        <v>2947.9</v>
      </c>
      <c r="I128" s="68">
        <v>2893.7</v>
      </c>
      <c r="J128" s="68">
        <v>2905.4</v>
      </c>
      <c r="K128" s="68">
        <v>2929.1</v>
      </c>
      <c r="L128" s="68">
        <v>2903.35</v>
      </c>
      <c r="M128" s="68">
        <v>3046.35</v>
      </c>
      <c r="N128" s="68">
        <v>3237.15</v>
      </c>
      <c r="O128" s="68">
        <v>3277.85</v>
      </c>
      <c r="P128" s="68">
        <v>3267</v>
      </c>
      <c r="Q128" s="68">
        <v>3208.45</v>
      </c>
      <c r="R128" s="68">
        <v>3269.9</v>
      </c>
      <c r="S128" s="68">
        <v>3083.15</v>
      </c>
      <c r="T128" s="68">
        <v>3086.05</v>
      </c>
      <c r="U128" s="68">
        <v>3081.25</v>
      </c>
      <c r="V128" s="68">
        <v>3070.5</v>
      </c>
      <c r="W128" s="68">
        <v>3169.6</v>
      </c>
      <c r="X128" s="68">
        <v>2805.75</v>
      </c>
      <c r="Y128" s="68">
        <v>58116.95</v>
      </c>
    </row>
    <row r="129" spans="1:25" x14ac:dyDescent="0.35">
      <c r="A129" s="1"/>
      <c r="B129" s="66" t="s">
        <v>135</v>
      </c>
      <c r="C129" s="66" t="s">
        <v>984</v>
      </c>
      <c r="D129" s="66" t="s">
        <v>68</v>
      </c>
      <c r="E129" s="67" t="s">
        <v>572</v>
      </c>
      <c r="F129" s="68">
        <v>1493.75</v>
      </c>
      <c r="G129" s="68">
        <v>1517.25</v>
      </c>
      <c r="H129" s="68">
        <v>1515.6</v>
      </c>
      <c r="I129" s="68">
        <v>1521.25</v>
      </c>
      <c r="J129" s="68">
        <v>1471.8</v>
      </c>
      <c r="K129" s="68">
        <v>1518.1</v>
      </c>
      <c r="L129" s="68">
        <v>1521.2</v>
      </c>
      <c r="M129" s="68">
        <v>1504.55</v>
      </c>
      <c r="N129" s="68">
        <v>1520.4</v>
      </c>
      <c r="O129" s="68">
        <v>1528.5</v>
      </c>
      <c r="P129" s="68">
        <v>1525.1</v>
      </c>
      <c r="Q129" s="68">
        <v>1503.6</v>
      </c>
      <c r="R129" s="68">
        <v>1508.55</v>
      </c>
      <c r="S129" s="68">
        <v>1521.25</v>
      </c>
      <c r="T129" s="68">
        <v>1530.9</v>
      </c>
      <c r="U129" s="68">
        <v>1518.6</v>
      </c>
      <c r="V129" s="68">
        <v>1519.85</v>
      </c>
      <c r="W129" s="68">
        <v>1512.9</v>
      </c>
      <c r="X129" s="68">
        <v>1519.15</v>
      </c>
      <c r="Y129" s="68">
        <v>28772.3</v>
      </c>
    </row>
    <row r="130" spans="1:25" x14ac:dyDescent="0.35">
      <c r="A130" s="1"/>
      <c r="B130" s="66" t="s">
        <v>135</v>
      </c>
      <c r="C130" s="66" t="s">
        <v>1145</v>
      </c>
      <c r="D130" s="66" t="s">
        <v>1146</v>
      </c>
      <c r="E130" s="67" t="s">
        <v>574</v>
      </c>
      <c r="F130" s="68">
        <v>1088.8499999999999</v>
      </c>
      <c r="G130" s="68">
        <v>1082.0999999999999</v>
      </c>
      <c r="H130" s="68">
        <v>1083.3</v>
      </c>
      <c r="I130" s="68">
        <v>1070.2</v>
      </c>
      <c r="J130" s="68">
        <v>1026.8</v>
      </c>
      <c r="K130" s="68">
        <v>864.15</v>
      </c>
      <c r="L130" s="68">
        <v>794.15</v>
      </c>
      <c r="M130" s="68">
        <v>1031.25</v>
      </c>
      <c r="N130" s="68">
        <v>1018.55</v>
      </c>
      <c r="O130" s="68">
        <v>995.25</v>
      </c>
      <c r="P130" s="68">
        <v>972.3</v>
      </c>
      <c r="Q130" s="68">
        <v>996.5</v>
      </c>
      <c r="R130" s="68">
        <v>864.7</v>
      </c>
      <c r="S130" s="68">
        <v>798.45</v>
      </c>
      <c r="T130" s="68">
        <v>825.55</v>
      </c>
      <c r="U130" s="68">
        <v>938.2</v>
      </c>
      <c r="V130" s="68">
        <v>881.6</v>
      </c>
      <c r="W130" s="68">
        <v>828.15</v>
      </c>
      <c r="X130" s="68">
        <v>1008</v>
      </c>
      <c r="Y130" s="68">
        <v>18168.05</v>
      </c>
    </row>
    <row r="131" spans="1:25" x14ac:dyDescent="0.35">
      <c r="A131" s="1"/>
      <c r="B131" s="66" t="s">
        <v>135</v>
      </c>
      <c r="C131" s="66" t="s">
        <v>1043</v>
      </c>
      <c r="D131" s="66" t="s">
        <v>68</v>
      </c>
      <c r="E131" s="67" t="s">
        <v>574</v>
      </c>
      <c r="F131" s="68">
        <v>1458.4</v>
      </c>
      <c r="G131" s="68">
        <v>1467.35</v>
      </c>
      <c r="H131" s="68">
        <v>1454.2</v>
      </c>
      <c r="I131" s="68">
        <v>1420.7</v>
      </c>
      <c r="J131" s="68">
        <v>1365.85</v>
      </c>
      <c r="K131" s="68">
        <v>1126.7</v>
      </c>
      <c r="L131" s="68">
        <v>1023.15</v>
      </c>
      <c r="M131" s="68">
        <v>1376.05</v>
      </c>
      <c r="N131" s="68">
        <v>1345.05</v>
      </c>
      <c r="O131" s="68">
        <v>1325.2</v>
      </c>
      <c r="P131" s="68">
        <v>1269.8</v>
      </c>
      <c r="Q131" s="68">
        <v>1279.5999999999999</v>
      </c>
      <c r="R131" s="68">
        <v>1134.2</v>
      </c>
      <c r="S131" s="68">
        <v>1009.9</v>
      </c>
      <c r="T131" s="68">
        <v>1045.6500000000001</v>
      </c>
      <c r="U131" s="68">
        <v>1235.5</v>
      </c>
      <c r="V131" s="68">
        <v>1193.75</v>
      </c>
      <c r="W131" s="68">
        <v>1073.9000000000001</v>
      </c>
      <c r="X131" s="68">
        <v>1309.2</v>
      </c>
      <c r="Y131" s="68">
        <v>23914.15</v>
      </c>
    </row>
    <row r="132" spans="1:25" x14ac:dyDescent="0.35">
      <c r="A132" s="1"/>
      <c r="B132" s="66" t="s">
        <v>135</v>
      </c>
      <c r="C132" s="66" t="s">
        <v>1147</v>
      </c>
      <c r="D132" s="66" t="s">
        <v>145</v>
      </c>
      <c r="E132" s="67" t="s">
        <v>573</v>
      </c>
      <c r="F132" s="68"/>
      <c r="G132" s="68">
        <v>43.4</v>
      </c>
      <c r="H132" s="68">
        <v>1816.65</v>
      </c>
      <c r="I132" s="68">
        <v>618.54999999999995</v>
      </c>
      <c r="J132" s="68"/>
      <c r="K132" s="68">
        <v>968.75</v>
      </c>
      <c r="L132" s="68">
        <v>387</v>
      </c>
      <c r="M132" s="68">
        <v>228.3</v>
      </c>
      <c r="N132" s="68"/>
      <c r="O132" s="68"/>
      <c r="P132" s="68">
        <v>872.35</v>
      </c>
      <c r="Q132" s="68">
        <v>645.15</v>
      </c>
      <c r="R132" s="68">
        <v>858.95</v>
      </c>
      <c r="S132" s="68">
        <v>32.450000000000003</v>
      </c>
      <c r="T132" s="68"/>
      <c r="U132" s="68"/>
      <c r="V132" s="68"/>
      <c r="W132" s="68">
        <v>771.45</v>
      </c>
      <c r="X132" s="68">
        <v>357.3</v>
      </c>
      <c r="Y132" s="68">
        <v>7600.3</v>
      </c>
    </row>
    <row r="133" spans="1:25" x14ac:dyDescent="0.35">
      <c r="A133" s="1"/>
      <c r="B133" s="66" t="s">
        <v>135</v>
      </c>
      <c r="C133" s="66" t="s">
        <v>1147</v>
      </c>
      <c r="D133" s="66" t="s">
        <v>1148</v>
      </c>
      <c r="E133" s="67" t="s">
        <v>573</v>
      </c>
      <c r="F133" s="68"/>
      <c r="G133" s="68">
        <v>284.5</v>
      </c>
      <c r="H133" s="68">
        <v>315.8</v>
      </c>
      <c r="I133" s="68"/>
      <c r="J133" s="68"/>
      <c r="K133" s="68">
        <v>210</v>
      </c>
      <c r="L133" s="68">
        <v>16.149999999999999</v>
      </c>
      <c r="M133" s="68"/>
      <c r="N133" s="68"/>
      <c r="O133" s="68">
        <v>186.7</v>
      </c>
      <c r="P133" s="68">
        <v>233.85</v>
      </c>
      <c r="Q133" s="68">
        <v>294.39999999999998</v>
      </c>
      <c r="R133" s="68">
        <v>261.05</v>
      </c>
      <c r="S133" s="68"/>
      <c r="T133" s="68">
        <v>190.8</v>
      </c>
      <c r="U133" s="68">
        <v>202.75</v>
      </c>
      <c r="V133" s="68">
        <v>31.45</v>
      </c>
      <c r="W133" s="68"/>
      <c r="X133" s="68"/>
      <c r="Y133" s="68">
        <v>2227.4499999999998</v>
      </c>
    </row>
    <row r="134" spans="1:25" x14ac:dyDescent="0.35">
      <c r="A134" s="1"/>
      <c r="B134" s="66" t="s">
        <v>135</v>
      </c>
      <c r="C134" s="66" t="s">
        <v>1147</v>
      </c>
      <c r="D134" s="66" t="s">
        <v>1149</v>
      </c>
      <c r="E134" s="67" t="s">
        <v>573</v>
      </c>
      <c r="F134" s="68"/>
      <c r="G134" s="68"/>
      <c r="H134" s="68">
        <v>334.8</v>
      </c>
      <c r="I134" s="68"/>
      <c r="J134" s="68"/>
      <c r="K134" s="68">
        <v>76.900000000000006</v>
      </c>
      <c r="L134" s="68"/>
      <c r="M134" s="68"/>
      <c r="N134" s="68"/>
      <c r="O134" s="68">
        <v>203.05</v>
      </c>
      <c r="P134" s="68">
        <v>235.65</v>
      </c>
      <c r="Q134" s="68">
        <v>31.5</v>
      </c>
      <c r="R134" s="68"/>
      <c r="S134" s="68"/>
      <c r="T134" s="68">
        <v>180.25</v>
      </c>
      <c r="U134" s="68">
        <v>271.7</v>
      </c>
      <c r="V134" s="68"/>
      <c r="W134" s="68"/>
      <c r="X134" s="68"/>
      <c r="Y134" s="68">
        <v>1333.85</v>
      </c>
    </row>
    <row r="135" spans="1:25" x14ac:dyDescent="0.35">
      <c r="A135" s="1"/>
      <c r="B135" s="66" t="s">
        <v>135</v>
      </c>
      <c r="C135" s="66" t="s">
        <v>148</v>
      </c>
      <c r="D135" s="66" t="s">
        <v>149</v>
      </c>
      <c r="E135" s="67" t="s">
        <v>573</v>
      </c>
      <c r="F135" s="68"/>
      <c r="G135" s="68"/>
      <c r="H135" s="68"/>
      <c r="I135" s="68"/>
      <c r="J135" s="68"/>
      <c r="K135" s="68"/>
      <c r="L135" s="68"/>
      <c r="M135" s="68"/>
      <c r="N135" s="68"/>
      <c r="O135" s="68"/>
      <c r="P135" s="68"/>
      <c r="Q135" s="68"/>
      <c r="R135" s="68"/>
      <c r="S135" s="68"/>
      <c r="T135" s="68">
        <v>1052.8499999999999</v>
      </c>
      <c r="U135" s="68">
        <v>1254.5999999999999</v>
      </c>
      <c r="V135" s="68">
        <v>758.35</v>
      </c>
      <c r="W135" s="68">
        <v>1925.6</v>
      </c>
      <c r="X135" s="68">
        <v>1391.9</v>
      </c>
      <c r="Y135" s="68">
        <v>6383.3</v>
      </c>
    </row>
    <row r="136" spans="1:25" x14ac:dyDescent="0.35">
      <c r="A136" s="1"/>
      <c r="B136" s="66" t="s">
        <v>135</v>
      </c>
      <c r="C136" s="66" t="s">
        <v>151</v>
      </c>
      <c r="D136" s="66" t="s">
        <v>315</v>
      </c>
      <c r="E136" s="67" t="s">
        <v>573</v>
      </c>
      <c r="F136" s="68">
        <v>2629</v>
      </c>
      <c r="G136" s="68">
        <v>2045.45</v>
      </c>
      <c r="H136" s="68">
        <v>3324.65</v>
      </c>
      <c r="I136" s="68">
        <v>3318.65</v>
      </c>
      <c r="J136" s="68">
        <v>3312.75</v>
      </c>
      <c r="K136" s="68">
        <v>3306.75</v>
      </c>
      <c r="L136" s="68">
        <v>2397.1</v>
      </c>
      <c r="M136" s="68">
        <v>395.45</v>
      </c>
      <c r="N136" s="68">
        <v>2557.9499999999998</v>
      </c>
      <c r="O136" s="68">
        <v>2306.3000000000002</v>
      </c>
      <c r="P136" s="68">
        <v>2151.35</v>
      </c>
      <c r="Q136" s="68">
        <v>3312.7</v>
      </c>
      <c r="R136" s="68">
        <v>3311.1</v>
      </c>
      <c r="S136" s="68">
        <v>1838.4</v>
      </c>
      <c r="T136" s="68">
        <v>970.7</v>
      </c>
      <c r="U136" s="68">
        <v>1919.3</v>
      </c>
      <c r="V136" s="68">
        <v>2270.25</v>
      </c>
      <c r="W136" s="68">
        <v>3055.6</v>
      </c>
      <c r="X136" s="68">
        <v>2967.65</v>
      </c>
      <c r="Y136" s="68">
        <v>47391.1</v>
      </c>
    </row>
    <row r="137" spans="1:25" x14ac:dyDescent="0.35">
      <c r="A137" s="1"/>
      <c r="B137" s="66" t="s">
        <v>135</v>
      </c>
      <c r="C137" s="66" t="s">
        <v>151</v>
      </c>
      <c r="D137" s="66" t="s">
        <v>100</v>
      </c>
      <c r="E137" s="67" t="s">
        <v>573</v>
      </c>
      <c r="F137" s="68"/>
      <c r="G137" s="68"/>
      <c r="H137" s="68"/>
      <c r="I137" s="68"/>
      <c r="J137" s="68"/>
      <c r="K137" s="68"/>
      <c r="L137" s="68"/>
      <c r="M137" s="68"/>
      <c r="N137" s="68"/>
      <c r="O137" s="68"/>
      <c r="P137" s="68"/>
      <c r="Q137" s="68"/>
      <c r="R137" s="68"/>
      <c r="S137" s="68"/>
      <c r="T137" s="68"/>
      <c r="U137" s="68"/>
      <c r="V137" s="68"/>
      <c r="W137" s="68"/>
      <c r="X137" s="68"/>
      <c r="Y137" s="68">
        <v>0</v>
      </c>
    </row>
    <row r="138" spans="1:25" x14ac:dyDescent="0.35">
      <c r="A138" s="1"/>
      <c r="B138" s="66" t="s">
        <v>135</v>
      </c>
      <c r="C138" s="66" t="s">
        <v>151</v>
      </c>
      <c r="D138" s="66" t="s">
        <v>1150</v>
      </c>
      <c r="E138" s="67" t="s">
        <v>573</v>
      </c>
      <c r="F138" s="68">
        <v>1274.6500000000001</v>
      </c>
      <c r="G138" s="68"/>
      <c r="H138" s="68"/>
      <c r="I138" s="68"/>
      <c r="J138" s="68"/>
      <c r="K138" s="68"/>
      <c r="L138" s="68"/>
      <c r="M138" s="68"/>
      <c r="N138" s="68"/>
      <c r="O138" s="68"/>
      <c r="P138" s="68"/>
      <c r="Q138" s="68"/>
      <c r="R138" s="68"/>
      <c r="S138" s="68"/>
      <c r="T138" s="68"/>
      <c r="U138" s="68"/>
      <c r="V138" s="68">
        <v>947.8</v>
      </c>
      <c r="W138" s="68">
        <v>1484.8</v>
      </c>
      <c r="X138" s="68">
        <v>1516.9</v>
      </c>
      <c r="Y138" s="68">
        <v>5224.1499999999996</v>
      </c>
    </row>
    <row r="139" spans="1:25" x14ac:dyDescent="0.35">
      <c r="A139" s="1"/>
      <c r="B139" s="66" t="s">
        <v>1151</v>
      </c>
      <c r="C139" s="66" t="s">
        <v>1152</v>
      </c>
      <c r="D139" s="66" t="s">
        <v>68</v>
      </c>
      <c r="E139" s="67" t="s">
        <v>574</v>
      </c>
      <c r="F139" s="68">
        <v>187.934</v>
      </c>
      <c r="G139" s="68">
        <v>172.7</v>
      </c>
      <c r="H139" s="68">
        <v>174.6</v>
      </c>
      <c r="I139" s="68">
        <v>188.95</v>
      </c>
      <c r="J139" s="68">
        <v>184.15</v>
      </c>
      <c r="K139" s="68">
        <v>174.55</v>
      </c>
      <c r="L139" s="68">
        <v>175.565</v>
      </c>
      <c r="M139" s="68">
        <v>183.4</v>
      </c>
      <c r="N139" s="68">
        <v>182.27</v>
      </c>
      <c r="O139" s="68">
        <v>170.35</v>
      </c>
      <c r="P139" s="68">
        <v>171.8</v>
      </c>
      <c r="Q139" s="68">
        <v>177.4</v>
      </c>
      <c r="R139" s="68">
        <v>164.75</v>
      </c>
      <c r="S139" s="68">
        <v>137.85</v>
      </c>
      <c r="T139" s="68">
        <v>168.2</v>
      </c>
      <c r="U139" s="68">
        <v>170.5</v>
      </c>
      <c r="V139" s="68">
        <v>146.44999999999999</v>
      </c>
      <c r="W139" s="68">
        <v>143.85</v>
      </c>
      <c r="X139" s="68">
        <v>173.1</v>
      </c>
      <c r="Y139" s="68">
        <v>3248.3690000000001</v>
      </c>
    </row>
    <row r="140" spans="1:25" x14ac:dyDescent="0.35">
      <c r="A140" s="1"/>
      <c r="B140" s="66" t="s">
        <v>376</v>
      </c>
      <c r="C140" s="66" t="s">
        <v>1046</v>
      </c>
      <c r="D140" s="66" t="s">
        <v>68</v>
      </c>
      <c r="E140" s="67" t="s">
        <v>575</v>
      </c>
      <c r="F140" s="68">
        <v>617</v>
      </c>
      <c r="G140" s="68">
        <v>515.25</v>
      </c>
      <c r="H140" s="68">
        <v>531.65</v>
      </c>
      <c r="I140" s="68">
        <v>405.4</v>
      </c>
      <c r="J140" s="68">
        <v>318.2</v>
      </c>
      <c r="K140" s="68">
        <v>198.95</v>
      </c>
      <c r="L140" s="68">
        <v>113</v>
      </c>
      <c r="M140" s="68">
        <v>432.75</v>
      </c>
      <c r="N140" s="68">
        <v>646.35</v>
      </c>
      <c r="O140" s="68">
        <v>409.85</v>
      </c>
      <c r="P140" s="68">
        <v>435.4</v>
      </c>
      <c r="Q140" s="68">
        <v>394.2</v>
      </c>
      <c r="R140" s="68">
        <v>382.85</v>
      </c>
      <c r="S140" s="68">
        <v>361.3</v>
      </c>
      <c r="T140" s="68">
        <v>386.6</v>
      </c>
      <c r="U140" s="68">
        <v>589.20000000000005</v>
      </c>
      <c r="V140" s="68">
        <v>482.25</v>
      </c>
      <c r="W140" s="68">
        <v>605.45000000000005</v>
      </c>
      <c r="X140" s="68">
        <v>470.6</v>
      </c>
      <c r="Y140" s="68">
        <v>8296.25</v>
      </c>
    </row>
    <row r="141" spans="1:25" x14ac:dyDescent="0.35">
      <c r="A141" s="1"/>
      <c r="B141" s="66" t="s">
        <v>384</v>
      </c>
      <c r="C141" s="66" t="s">
        <v>1153</v>
      </c>
      <c r="D141" s="66" t="s">
        <v>68</v>
      </c>
      <c r="E141" s="67" t="s">
        <v>575</v>
      </c>
      <c r="F141" s="68">
        <v>1703.5</v>
      </c>
      <c r="G141" s="68">
        <v>1111.2</v>
      </c>
      <c r="H141" s="68">
        <v>1731.3</v>
      </c>
      <c r="I141" s="68">
        <v>1179.9000000000001</v>
      </c>
      <c r="J141" s="68">
        <v>989.95</v>
      </c>
      <c r="K141" s="68">
        <v>661.25</v>
      </c>
      <c r="L141" s="68">
        <v>385.75</v>
      </c>
      <c r="M141" s="68">
        <v>1274.95</v>
      </c>
      <c r="N141" s="68">
        <v>1801.45</v>
      </c>
      <c r="O141" s="68">
        <v>1220.45</v>
      </c>
      <c r="P141" s="68">
        <v>1340.8</v>
      </c>
      <c r="Q141" s="68">
        <v>1257.8499999999999</v>
      </c>
      <c r="R141" s="68">
        <v>1208.6500000000001</v>
      </c>
      <c r="S141" s="68">
        <v>1176.75</v>
      </c>
      <c r="T141" s="68">
        <v>1150.4000000000001</v>
      </c>
      <c r="U141" s="68">
        <v>1616.45</v>
      </c>
      <c r="V141" s="68">
        <v>1410.45</v>
      </c>
      <c r="W141" s="68">
        <v>1541.15</v>
      </c>
      <c r="X141" s="68">
        <v>1324.45</v>
      </c>
      <c r="Y141" s="68">
        <v>24086.65</v>
      </c>
    </row>
    <row r="142" spans="1:25" x14ac:dyDescent="0.35">
      <c r="A142" s="1"/>
      <c r="B142" s="66" t="s">
        <v>397</v>
      </c>
      <c r="C142" s="66" t="s">
        <v>1048</v>
      </c>
      <c r="D142" s="66" t="s">
        <v>68</v>
      </c>
      <c r="E142" s="67" t="s">
        <v>573</v>
      </c>
      <c r="F142" s="68">
        <v>80.3</v>
      </c>
      <c r="G142" s="68">
        <v>83.55</v>
      </c>
      <c r="H142" s="68">
        <v>99.4</v>
      </c>
      <c r="I142" s="68">
        <v>89.4</v>
      </c>
      <c r="J142" s="68">
        <v>114.15</v>
      </c>
      <c r="K142" s="68">
        <v>112.65</v>
      </c>
      <c r="L142" s="68">
        <v>109.4</v>
      </c>
      <c r="M142" s="68">
        <v>115.2</v>
      </c>
      <c r="N142" s="68">
        <v>115.2</v>
      </c>
      <c r="O142" s="68">
        <v>114.15</v>
      </c>
      <c r="P142" s="68">
        <v>115.2</v>
      </c>
      <c r="Q142" s="68">
        <v>115.2</v>
      </c>
      <c r="R142" s="68">
        <v>109.15</v>
      </c>
      <c r="S142" s="68">
        <v>115.2</v>
      </c>
      <c r="T142" s="68">
        <v>115.2</v>
      </c>
      <c r="U142" s="68">
        <v>107.9</v>
      </c>
      <c r="V142" s="68">
        <v>109.1</v>
      </c>
      <c r="W142" s="68">
        <v>109.3</v>
      </c>
      <c r="X142" s="68">
        <v>96.05</v>
      </c>
      <c r="Y142" s="68">
        <v>2025.7</v>
      </c>
    </row>
    <row r="143" spans="1:25" x14ac:dyDescent="0.35">
      <c r="A143" s="1"/>
      <c r="B143" s="66" t="s">
        <v>397</v>
      </c>
      <c r="C143" s="66" t="s">
        <v>1154</v>
      </c>
      <c r="D143" s="66" t="s">
        <v>68</v>
      </c>
      <c r="E143" s="67" t="s">
        <v>573</v>
      </c>
      <c r="F143" s="68">
        <v>33.6</v>
      </c>
      <c r="G143" s="68">
        <v>30.35</v>
      </c>
      <c r="H143" s="68">
        <v>44.15</v>
      </c>
      <c r="I143" s="68">
        <v>52.75</v>
      </c>
      <c r="J143" s="68">
        <v>46.95</v>
      </c>
      <c r="K143" s="68">
        <v>60.4</v>
      </c>
      <c r="L143" s="68">
        <v>60.1</v>
      </c>
      <c r="M143" s="68">
        <v>62.15</v>
      </c>
      <c r="N143" s="68">
        <v>60.95</v>
      </c>
      <c r="O143" s="68">
        <v>60.4</v>
      </c>
      <c r="P143" s="68">
        <v>64.45</v>
      </c>
      <c r="Q143" s="68">
        <v>63.7</v>
      </c>
      <c r="R143" s="68">
        <v>55.2</v>
      </c>
      <c r="S143" s="68">
        <v>62.45</v>
      </c>
      <c r="T143" s="68">
        <v>62.05</v>
      </c>
      <c r="U143" s="68">
        <v>60.75</v>
      </c>
      <c r="V143" s="68">
        <v>60.3</v>
      </c>
      <c r="W143" s="68">
        <v>63.2</v>
      </c>
      <c r="X143" s="68">
        <v>63.8</v>
      </c>
      <c r="Y143" s="68">
        <v>1067.7</v>
      </c>
    </row>
    <row r="144" spans="1:25" x14ac:dyDescent="0.35">
      <c r="A144" s="1"/>
      <c r="B144" s="66" t="s">
        <v>397</v>
      </c>
      <c r="C144" s="66" t="s">
        <v>1155</v>
      </c>
      <c r="D144" s="66" t="s">
        <v>68</v>
      </c>
      <c r="E144" s="67" t="s">
        <v>573</v>
      </c>
      <c r="F144" s="68">
        <v>55.5</v>
      </c>
      <c r="G144" s="68">
        <v>48.65</v>
      </c>
      <c r="H144" s="68">
        <v>27.1</v>
      </c>
      <c r="I144" s="68">
        <v>23.75</v>
      </c>
      <c r="J144" s="68">
        <v>20</v>
      </c>
      <c r="K144" s="68">
        <v>26</v>
      </c>
      <c r="L144" s="68">
        <v>26</v>
      </c>
      <c r="M144" s="68">
        <v>26.4</v>
      </c>
      <c r="N144" s="68">
        <v>25.75</v>
      </c>
      <c r="O144" s="68">
        <v>23.5</v>
      </c>
      <c r="P144" s="68">
        <v>26.4</v>
      </c>
      <c r="Q144" s="68">
        <v>26.2</v>
      </c>
      <c r="R144" s="68">
        <v>21.55</v>
      </c>
      <c r="S144" s="68">
        <v>23.45</v>
      </c>
      <c r="T144" s="68">
        <v>23.6</v>
      </c>
      <c r="U144" s="68">
        <v>15.25</v>
      </c>
      <c r="V144" s="68">
        <v>25.15</v>
      </c>
      <c r="W144" s="68">
        <v>26.1</v>
      </c>
      <c r="X144" s="68">
        <v>25.6</v>
      </c>
      <c r="Y144" s="68">
        <v>515.95000000000005</v>
      </c>
    </row>
    <row r="145" spans="1:25" x14ac:dyDescent="0.35">
      <c r="A145" s="1"/>
      <c r="B145" s="66" t="s">
        <v>397</v>
      </c>
      <c r="C145" s="66" t="s">
        <v>1156</v>
      </c>
      <c r="D145" s="66" t="s">
        <v>68</v>
      </c>
      <c r="E145" s="67" t="s">
        <v>573</v>
      </c>
      <c r="F145" s="68">
        <v>52.05</v>
      </c>
      <c r="G145" s="68">
        <v>43.3</v>
      </c>
      <c r="H145" s="68">
        <v>56.75</v>
      </c>
      <c r="I145" s="68">
        <v>56.05</v>
      </c>
      <c r="J145" s="68">
        <v>42.7</v>
      </c>
      <c r="K145" s="68">
        <v>56.35</v>
      </c>
      <c r="L145" s="68">
        <v>56.9</v>
      </c>
      <c r="M145" s="68">
        <v>53.65</v>
      </c>
      <c r="N145" s="68">
        <v>54.55</v>
      </c>
      <c r="O145" s="68">
        <v>56.9</v>
      </c>
      <c r="P145" s="68">
        <v>57.6</v>
      </c>
      <c r="Q145" s="68">
        <v>56.7</v>
      </c>
      <c r="R145" s="68">
        <v>56.7</v>
      </c>
      <c r="S145" s="68">
        <v>56.8</v>
      </c>
      <c r="T145" s="68">
        <v>57.1</v>
      </c>
      <c r="U145" s="68">
        <v>49.45</v>
      </c>
      <c r="V145" s="68">
        <v>52.15</v>
      </c>
      <c r="W145" s="68">
        <v>57.2</v>
      </c>
      <c r="X145" s="68">
        <v>57.6</v>
      </c>
      <c r="Y145" s="68">
        <v>1030.5</v>
      </c>
    </row>
    <row r="146" spans="1:25" ht="28" x14ac:dyDescent="0.35">
      <c r="A146" s="1"/>
      <c r="B146" s="66" t="s">
        <v>577</v>
      </c>
      <c r="C146" s="66" t="s">
        <v>1157</v>
      </c>
      <c r="D146" s="66" t="s">
        <v>1158</v>
      </c>
      <c r="E146" s="67" t="s">
        <v>573</v>
      </c>
      <c r="F146" s="68">
        <v>92.35</v>
      </c>
      <c r="G146" s="68">
        <v>128.80500000000001</v>
      </c>
      <c r="H146" s="68">
        <v>163.75</v>
      </c>
      <c r="I146" s="68"/>
      <c r="J146" s="68"/>
      <c r="K146" s="68">
        <v>30.95</v>
      </c>
      <c r="L146" s="68"/>
      <c r="M146" s="68"/>
      <c r="N146" s="68"/>
      <c r="O146" s="68"/>
      <c r="P146" s="68"/>
      <c r="Q146" s="68"/>
      <c r="R146" s="68"/>
      <c r="S146" s="68"/>
      <c r="T146" s="68"/>
      <c r="U146" s="68"/>
      <c r="V146" s="68"/>
      <c r="W146" s="68"/>
      <c r="X146" s="68"/>
      <c r="Y146" s="68">
        <v>415.85500000000002</v>
      </c>
    </row>
    <row r="147" spans="1:25" ht="28" x14ac:dyDescent="0.35">
      <c r="A147" s="1"/>
      <c r="B147" s="66" t="s">
        <v>577</v>
      </c>
      <c r="C147" s="66" t="s">
        <v>1157</v>
      </c>
      <c r="D147" s="66" t="s">
        <v>1159</v>
      </c>
      <c r="E147" s="67" t="s">
        <v>573</v>
      </c>
      <c r="F147" s="68">
        <v>33.1</v>
      </c>
      <c r="G147" s="68">
        <v>77.272999999999996</v>
      </c>
      <c r="H147" s="68"/>
      <c r="I147" s="68"/>
      <c r="J147" s="68"/>
      <c r="K147" s="68">
        <v>33.9</v>
      </c>
      <c r="L147" s="68"/>
      <c r="M147" s="68"/>
      <c r="N147" s="68"/>
      <c r="O147" s="68"/>
      <c r="P147" s="68"/>
      <c r="Q147" s="68"/>
      <c r="R147" s="68"/>
      <c r="S147" s="68"/>
      <c r="T147" s="68"/>
      <c r="U147" s="68"/>
      <c r="V147" s="68"/>
      <c r="W147" s="68"/>
      <c r="X147" s="68"/>
      <c r="Y147" s="68">
        <v>144.273</v>
      </c>
    </row>
    <row r="148" spans="1:25" x14ac:dyDescent="0.35">
      <c r="A148" s="1"/>
      <c r="B148" s="66" t="s">
        <v>610</v>
      </c>
      <c r="C148" s="66" t="s">
        <v>1052</v>
      </c>
      <c r="D148" s="66" t="s">
        <v>68</v>
      </c>
      <c r="E148" s="67" t="s">
        <v>574</v>
      </c>
      <c r="F148" s="68">
        <v>140.05000000000001</v>
      </c>
      <c r="G148" s="68">
        <v>139.30000000000001</v>
      </c>
      <c r="H148" s="68">
        <v>135.5</v>
      </c>
      <c r="I148" s="68">
        <v>141</v>
      </c>
      <c r="J148" s="68">
        <v>140.66999999999999</v>
      </c>
      <c r="K148" s="68">
        <v>87.95</v>
      </c>
      <c r="L148" s="68">
        <v>125.95</v>
      </c>
      <c r="M148" s="68">
        <v>134.69999999999999</v>
      </c>
      <c r="N148" s="68">
        <v>132.85</v>
      </c>
      <c r="O148" s="68">
        <v>136.65</v>
      </c>
      <c r="P148" s="68">
        <v>117.13800000000001</v>
      </c>
      <c r="Q148" s="68">
        <v>128.5</v>
      </c>
      <c r="R148" s="68">
        <v>109.1</v>
      </c>
      <c r="S148" s="68">
        <v>118.3</v>
      </c>
      <c r="T148" s="68">
        <v>101.8</v>
      </c>
      <c r="U148" s="68">
        <v>122.65</v>
      </c>
      <c r="V148" s="68">
        <v>136.1</v>
      </c>
      <c r="W148" s="68">
        <v>104.33499999999999</v>
      </c>
      <c r="X148" s="68">
        <v>128.19999999999999</v>
      </c>
      <c r="Y148" s="68">
        <v>2380.7429999999999</v>
      </c>
    </row>
    <row r="149" spans="1:25" x14ac:dyDescent="0.35">
      <c r="A149" s="1"/>
      <c r="B149" s="66" t="s">
        <v>156</v>
      </c>
      <c r="C149" s="66" t="s">
        <v>157</v>
      </c>
      <c r="D149" s="66" t="s">
        <v>311</v>
      </c>
      <c r="E149" s="67" t="s">
        <v>573</v>
      </c>
      <c r="F149" s="68">
        <v>1215.25</v>
      </c>
      <c r="G149" s="68">
        <v>4202.3</v>
      </c>
      <c r="H149" s="68">
        <v>4120.6499999999996</v>
      </c>
      <c r="I149" s="68">
        <v>1371.65</v>
      </c>
      <c r="J149" s="68">
        <v>1886.25</v>
      </c>
      <c r="K149" s="68">
        <v>2353.65</v>
      </c>
      <c r="L149" s="68">
        <v>2642</v>
      </c>
      <c r="M149" s="68">
        <v>1947.95</v>
      </c>
      <c r="N149" s="68">
        <v>1775.7</v>
      </c>
      <c r="O149" s="68">
        <v>4173.1000000000004</v>
      </c>
      <c r="P149" s="68">
        <v>4202</v>
      </c>
      <c r="Q149" s="68">
        <v>4201.8500000000004</v>
      </c>
      <c r="R149" s="68">
        <v>4208.3999999999996</v>
      </c>
      <c r="S149" s="68">
        <v>776.75</v>
      </c>
      <c r="T149" s="68"/>
      <c r="U149" s="68"/>
      <c r="V149" s="68"/>
      <c r="W149" s="68"/>
      <c r="X149" s="68"/>
      <c r="Y149" s="68">
        <v>39077.5</v>
      </c>
    </row>
    <row r="150" spans="1:25" x14ac:dyDescent="0.35">
      <c r="A150" s="1"/>
      <c r="B150" s="66" t="s">
        <v>156</v>
      </c>
      <c r="C150" s="66" t="s">
        <v>157</v>
      </c>
      <c r="D150" s="66" t="s">
        <v>313</v>
      </c>
      <c r="E150" s="67" t="s">
        <v>573</v>
      </c>
      <c r="F150" s="68">
        <v>1005.35</v>
      </c>
      <c r="G150" s="68">
        <v>3489.7</v>
      </c>
      <c r="H150" s="68">
        <v>3722.05</v>
      </c>
      <c r="I150" s="68">
        <v>2597.75</v>
      </c>
      <c r="J150" s="68">
        <v>423.4</v>
      </c>
      <c r="K150" s="68">
        <v>2342.0500000000002</v>
      </c>
      <c r="L150" s="68">
        <v>1172.5</v>
      </c>
      <c r="M150" s="68"/>
      <c r="N150" s="68">
        <v>1021.35</v>
      </c>
      <c r="O150" s="68">
        <v>1091.95</v>
      </c>
      <c r="P150" s="68">
        <v>2447.15</v>
      </c>
      <c r="Q150" s="68">
        <v>2300.25</v>
      </c>
      <c r="R150" s="68">
        <v>2235.75</v>
      </c>
      <c r="S150" s="68">
        <v>494.95</v>
      </c>
      <c r="T150" s="68"/>
      <c r="U150" s="68"/>
      <c r="V150" s="68"/>
      <c r="W150" s="68"/>
      <c r="X150" s="68"/>
      <c r="Y150" s="68">
        <v>24344.2</v>
      </c>
    </row>
    <row r="151" spans="1:25" x14ac:dyDescent="0.35">
      <c r="A151" s="1"/>
      <c r="B151" s="66" t="s">
        <v>156</v>
      </c>
      <c r="C151" s="66" t="s">
        <v>157</v>
      </c>
      <c r="D151" s="66" t="s">
        <v>315</v>
      </c>
      <c r="E151" s="67" t="s">
        <v>573</v>
      </c>
      <c r="F151" s="68">
        <v>1172.75</v>
      </c>
      <c r="G151" s="68">
        <v>4215.8999999999996</v>
      </c>
      <c r="H151" s="68">
        <v>4212.75</v>
      </c>
      <c r="I151" s="68">
        <v>3789.1</v>
      </c>
      <c r="J151" s="68">
        <v>2493.1999999999998</v>
      </c>
      <c r="K151" s="68">
        <v>2738.75</v>
      </c>
      <c r="L151" s="68">
        <v>2530.8000000000002</v>
      </c>
      <c r="M151" s="68">
        <v>1772.85</v>
      </c>
      <c r="N151" s="68">
        <v>1327</v>
      </c>
      <c r="O151" s="68">
        <v>2989.1</v>
      </c>
      <c r="P151" s="68">
        <v>2712.1</v>
      </c>
      <c r="Q151" s="68">
        <v>2724.5</v>
      </c>
      <c r="R151" s="68">
        <v>4217.25</v>
      </c>
      <c r="S151" s="68">
        <v>979.05</v>
      </c>
      <c r="T151" s="68"/>
      <c r="U151" s="68"/>
      <c r="V151" s="68"/>
      <c r="W151" s="68"/>
      <c r="X151" s="68"/>
      <c r="Y151" s="68">
        <v>37875.1</v>
      </c>
    </row>
    <row r="152" spans="1:25" x14ac:dyDescent="0.35">
      <c r="A152" s="1"/>
      <c r="B152" s="66" t="s">
        <v>156</v>
      </c>
      <c r="C152" s="66" t="s">
        <v>157</v>
      </c>
      <c r="D152" s="66" t="s">
        <v>100</v>
      </c>
      <c r="E152" s="67" t="s">
        <v>573</v>
      </c>
      <c r="F152" s="68">
        <v>1015.7</v>
      </c>
      <c r="G152" s="68">
        <v>3683.6</v>
      </c>
      <c r="H152" s="68">
        <v>2740.6</v>
      </c>
      <c r="I152" s="68">
        <v>1207.8</v>
      </c>
      <c r="J152" s="68">
        <v>1157.4000000000001</v>
      </c>
      <c r="K152" s="68">
        <v>1606.65</v>
      </c>
      <c r="L152" s="68">
        <v>827.45</v>
      </c>
      <c r="M152" s="68">
        <v>543.35</v>
      </c>
      <c r="N152" s="68">
        <v>562.04999999999995</v>
      </c>
      <c r="O152" s="68">
        <v>2255.8000000000002</v>
      </c>
      <c r="P152" s="68">
        <v>1971.63</v>
      </c>
      <c r="Q152" s="68">
        <v>2492.9</v>
      </c>
      <c r="R152" s="68">
        <v>1260.05</v>
      </c>
      <c r="S152" s="68">
        <v>87.95</v>
      </c>
      <c r="T152" s="68"/>
      <c r="U152" s="68"/>
      <c r="V152" s="68"/>
      <c r="W152" s="68"/>
      <c r="X152" s="68"/>
      <c r="Y152" s="68">
        <v>21412.93</v>
      </c>
    </row>
    <row r="153" spans="1:25" x14ac:dyDescent="0.35">
      <c r="A153" s="1"/>
      <c r="B153" s="66" t="s">
        <v>65</v>
      </c>
      <c r="C153" s="66" t="s">
        <v>985</v>
      </c>
      <c r="D153" s="66" t="s">
        <v>68</v>
      </c>
      <c r="E153" s="67" t="s">
        <v>572</v>
      </c>
      <c r="F153" s="68">
        <v>2243.23</v>
      </c>
      <c r="G153" s="68">
        <v>2645.75</v>
      </c>
      <c r="H153" s="68">
        <v>2645.8</v>
      </c>
      <c r="I153" s="68">
        <v>2645.75</v>
      </c>
      <c r="J153" s="68">
        <v>2647</v>
      </c>
      <c r="K153" s="68">
        <v>2646.05</v>
      </c>
      <c r="L153" s="68">
        <v>2646.25</v>
      </c>
      <c r="M153" s="68">
        <v>2644.45</v>
      </c>
      <c r="N153" s="68">
        <v>2644.65</v>
      </c>
      <c r="O153" s="68">
        <v>2643.75</v>
      </c>
      <c r="P153" s="68">
        <v>2641.2</v>
      </c>
      <c r="Q153" s="68">
        <v>2641.8</v>
      </c>
      <c r="R153" s="68">
        <v>2640.65</v>
      </c>
      <c r="S153" s="68">
        <v>2637.75</v>
      </c>
      <c r="T153" s="68">
        <v>2510.3000000000002</v>
      </c>
      <c r="U153" s="68">
        <v>2636.5</v>
      </c>
      <c r="V153" s="68">
        <v>2636.65</v>
      </c>
      <c r="W153" s="68">
        <v>2637.2</v>
      </c>
      <c r="X153" s="68">
        <v>2635.8</v>
      </c>
      <c r="Y153" s="68">
        <v>49670.53</v>
      </c>
    </row>
    <row r="154" spans="1:25" x14ac:dyDescent="0.35">
      <c r="A154" s="1"/>
      <c r="B154" s="66" t="s">
        <v>65</v>
      </c>
      <c r="C154" s="66" t="s">
        <v>66</v>
      </c>
      <c r="D154" s="66" t="s">
        <v>68</v>
      </c>
      <c r="E154" s="67" t="s">
        <v>572</v>
      </c>
      <c r="F154" s="68">
        <v>51.45</v>
      </c>
      <c r="G154" s="68">
        <v>51.25</v>
      </c>
      <c r="H154" s="68">
        <v>52.8</v>
      </c>
      <c r="I154" s="68">
        <v>50.55</v>
      </c>
      <c r="J154" s="68">
        <v>52.8</v>
      </c>
      <c r="K154" s="68">
        <v>52.7</v>
      </c>
      <c r="L154" s="68">
        <v>48.4</v>
      </c>
      <c r="M154" s="68">
        <v>52.05</v>
      </c>
      <c r="N154" s="68">
        <v>49.35</v>
      </c>
      <c r="O154" s="68">
        <v>41.05</v>
      </c>
      <c r="P154" s="68">
        <v>48.6</v>
      </c>
      <c r="Q154" s="68">
        <v>46.8</v>
      </c>
      <c r="R154" s="68">
        <v>39.15</v>
      </c>
      <c r="S154" s="68">
        <v>32.9</v>
      </c>
      <c r="T154" s="68">
        <v>38.950000000000003</v>
      </c>
      <c r="U154" s="68">
        <v>30.55</v>
      </c>
      <c r="V154" s="68">
        <v>20.9</v>
      </c>
      <c r="W154" s="68">
        <v>46.15</v>
      </c>
      <c r="X154" s="68">
        <v>48.1</v>
      </c>
      <c r="Y154" s="68">
        <v>854.5</v>
      </c>
    </row>
    <row r="155" spans="1:25" x14ac:dyDescent="0.35">
      <c r="A155" s="1"/>
      <c r="B155" s="66" t="s">
        <v>482</v>
      </c>
      <c r="C155" s="66" t="s">
        <v>1160</v>
      </c>
      <c r="D155" s="66" t="s">
        <v>484</v>
      </c>
      <c r="E155" s="67" t="s">
        <v>573</v>
      </c>
      <c r="F155" s="68">
        <v>4.5</v>
      </c>
      <c r="G155" s="68">
        <v>0.5</v>
      </c>
      <c r="H155" s="68"/>
      <c r="I155" s="68"/>
      <c r="J155" s="68"/>
      <c r="K155" s="68"/>
      <c r="L155" s="68"/>
      <c r="M155" s="68"/>
      <c r="N155" s="68"/>
      <c r="O155" s="68"/>
      <c r="P155" s="68"/>
      <c r="Q155" s="68"/>
      <c r="R155" s="68"/>
      <c r="S155" s="68"/>
      <c r="T155" s="68"/>
      <c r="U155" s="68"/>
      <c r="V155" s="68"/>
      <c r="W155" s="68"/>
      <c r="X155" s="68"/>
      <c r="Y155" s="68">
        <v>5</v>
      </c>
    </row>
    <row r="156" spans="1:25" x14ac:dyDescent="0.35">
      <c r="A156" s="1"/>
      <c r="B156" s="66" t="s">
        <v>482</v>
      </c>
      <c r="C156" s="66" t="s">
        <v>1160</v>
      </c>
      <c r="D156" s="66" t="s">
        <v>1161</v>
      </c>
      <c r="E156" s="67" t="s">
        <v>573</v>
      </c>
      <c r="F156" s="68"/>
      <c r="G156" s="68">
        <v>143.19999999999999</v>
      </c>
      <c r="H156" s="68">
        <v>345.7</v>
      </c>
      <c r="I156" s="68">
        <v>322.35000000000002</v>
      </c>
      <c r="J156" s="68">
        <v>350.4</v>
      </c>
      <c r="K156" s="68">
        <v>223.85</v>
      </c>
      <c r="L156" s="68">
        <v>160.9</v>
      </c>
      <c r="M156" s="68"/>
      <c r="N156" s="68">
        <v>243</v>
      </c>
      <c r="O156" s="68"/>
      <c r="P156" s="68"/>
      <c r="Q156" s="68"/>
      <c r="R156" s="68"/>
      <c r="S156" s="68"/>
      <c r="T156" s="68"/>
      <c r="U156" s="68"/>
      <c r="V156" s="68"/>
      <c r="W156" s="68"/>
      <c r="X156" s="68"/>
      <c r="Y156" s="68">
        <v>1789.4</v>
      </c>
    </row>
    <row r="157" spans="1:25" x14ac:dyDescent="0.35">
      <c r="A157" s="1"/>
      <c r="B157" s="66" t="s">
        <v>482</v>
      </c>
      <c r="C157" s="66" t="s">
        <v>1160</v>
      </c>
      <c r="D157" s="66" t="s">
        <v>1162</v>
      </c>
      <c r="E157" s="67" t="s">
        <v>573</v>
      </c>
      <c r="F157" s="68"/>
      <c r="G157" s="68">
        <v>259.3</v>
      </c>
      <c r="H157" s="68">
        <v>262.95</v>
      </c>
      <c r="I157" s="68">
        <v>2.8</v>
      </c>
      <c r="J157" s="68"/>
      <c r="K157" s="68"/>
      <c r="L157" s="68"/>
      <c r="M157" s="68"/>
      <c r="N157" s="68"/>
      <c r="O157" s="68"/>
      <c r="P157" s="68">
        <v>81.900000000000006</v>
      </c>
      <c r="Q157" s="68">
        <v>363.95</v>
      </c>
      <c r="R157" s="68">
        <v>337.25</v>
      </c>
      <c r="S157" s="68">
        <v>204.55</v>
      </c>
      <c r="T157" s="68"/>
      <c r="U157" s="68"/>
      <c r="V157" s="68"/>
      <c r="W157" s="68"/>
      <c r="X157" s="68"/>
      <c r="Y157" s="68">
        <v>1512.7</v>
      </c>
    </row>
    <row r="158" spans="1:25" x14ac:dyDescent="0.35">
      <c r="A158" s="1"/>
      <c r="B158" s="66" t="s">
        <v>482</v>
      </c>
      <c r="C158" s="66" t="s">
        <v>1160</v>
      </c>
      <c r="D158" s="66" t="s">
        <v>486</v>
      </c>
      <c r="E158" s="67" t="s">
        <v>573</v>
      </c>
      <c r="F158" s="68"/>
      <c r="G158" s="68"/>
      <c r="H158" s="68"/>
      <c r="I158" s="68"/>
      <c r="J158" s="68"/>
      <c r="K158" s="68"/>
      <c r="L158" s="68"/>
      <c r="M158" s="68"/>
      <c r="N158" s="68"/>
      <c r="O158" s="68"/>
      <c r="P158" s="68"/>
      <c r="Q158" s="68"/>
      <c r="R158" s="68"/>
      <c r="S158" s="68"/>
      <c r="T158" s="68"/>
      <c r="U158" s="68"/>
      <c r="V158" s="68"/>
      <c r="W158" s="68"/>
      <c r="X158" s="68"/>
      <c r="Y158" s="68">
        <v>0</v>
      </c>
    </row>
    <row r="159" spans="1:25" x14ac:dyDescent="0.35">
      <c r="A159" s="1"/>
      <c r="B159" s="66" t="s">
        <v>986</v>
      </c>
      <c r="C159" s="66" t="s">
        <v>987</v>
      </c>
      <c r="D159" s="66" t="s">
        <v>68</v>
      </c>
      <c r="E159" s="67" t="s">
        <v>572</v>
      </c>
      <c r="F159" s="68">
        <v>479.25</v>
      </c>
      <c r="G159" s="68">
        <v>478.8</v>
      </c>
      <c r="H159" s="68">
        <v>479.8</v>
      </c>
      <c r="I159" s="68">
        <v>479.75</v>
      </c>
      <c r="J159" s="68">
        <v>479.9</v>
      </c>
      <c r="K159" s="68">
        <v>479.9</v>
      </c>
      <c r="L159" s="68">
        <v>480.25</v>
      </c>
      <c r="M159" s="68">
        <v>480</v>
      </c>
      <c r="N159" s="68">
        <v>480.05</v>
      </c>
      <c r="O159" s="68">
        <v>480</v>
      </c>
      <c r="P159" s="68">
        <v>480</v>
      </c>
      <c r="Q159" s="68">
        <v>480.05</v>
      </c>
      <c r="R159" s="68">
        <v>480.25</v>
      </c>
      <c r="S159" s="68">
        <v>480.1</v>
      </c>
      <c r="T159" s="68">
        <v>480.3</v>
      </c>
      <c r="U159" s="68">
        <v>480.15</v>
      </c>
      <c r="V159" s="68">
        <v>479.85</v>
      </c>
      <c r="W159" s="68">
        <v>480.25</v>
      </c>
      <c r="X159" s="68">
        <v>479.95</v>
      </c>
      <c r="Y159" s="68">
        <v>9118.6</v>
      </c>
    </row>
    <row r="160" spans="1:25" x14ac:dyDescent="0.35">
      <c r="A160" s="1"/>
      <c r="B160" s="66" t="s">
        <v>986</v>
      </c>
      <c r="C160" s="66" t="s">
        <v>988</v>
      </c>
      <c r="D160" s="66" t="s">
        <v>68</v>
      </c>
      <c r="E160" s="67" t="s">
        <v>572</v>
      </c>
      <c r="F160" s="68">
        <v>162.44999999999999</v>
      </c>
      <c r="G160" s="68">
        <v>156.6</v>
      </c>
      <c r="H160" s="68">
        <v>149.75</v>
      </c>
      <c r="I160" s="68">
        <v>152</v>
      </c>
      <c r="J160" s="68">
        <v>153.1</v>
      </c>
      <c r="K160" s="68">
        <v>147.65</v>
      </c>
      <c r="L160" s="68">
        <v>158.4</v>
      </c>
      <c r="M160" s="68">
        <v>152.19999999999999</v>
      </c>
      <c r="N160" s="68">
        <v>143.05000000000001</v>
      </c>
      <c r="O160" s="68">
        <v>149.9</v>
      </c>
      <c r="P160" s="68">
        <v>162.15</v>
      </c>
      <c r="Q160" s="68">
        <v>161.75</v>
      </c>
      <c r="R160" s="68">
        <v>167.15</v>
      </c>
      <c r="S160" s="68">
        <v>156.05000000000001</v>
      </c>
      <c r="T160" s="68">
        <v>127.45</v>
      </c>
      <c r="U160" s="68">
        <v>116.95</v>
      </c>
      <c r="V160" s="68">
        <v>121.6</v>
      </c>
      <c r="W160" s="68">
        <v>128.80000000000001</v>
      </c>
      <c r="X160" s="68">
        <v>128.25</v>
      </c>
      <c r="Y160" s="68">
        <v>2795.25</v>
      </c>
    </row>
    <row r="161" spans="1:25" x14ac:dyDescent="0.35">
      <c r="A161" s="1"/>
      <c r="B161" s="66" t="s">
        <v>986</v>
      </c>
      <c r="C161" s="66" t="s">
        <v>989</v>
      </c>
      <c r="D161" s="66" t="s">
        <v>68</v>
      </c>
      <c r="E161" s="67" t="s">
        <v>572</v>
      </c>
      <c r="F161" s="68">
        <v>479.1</v>
      </c>
      <c r="G161" s="68">
        <v>479.05</v>
      </c>
      <c r="H161" s="68">
        <v>479.75</v>
      </c>
      <c r="I161" s="68">
        <v>479.75</v>
      </c>
      <c r="J161" s="68">
        <v>479.9</v>
      </c>
      <c r="K161" s="68">
        <v>479.75</v>
      </c>
      <c r="L161" s="68">
        <v>480.05</v>
      </c>
      <c r="M161" s="68">
        <v>479.95</v>
      </c>
      <c r="N161" s="68">
        <v>479.9</v>
      </c>
      <c r="O161" s="68">
        <v>479.95</v>
      </c>
      <c r="P161" s="68">
        <v>480</v>
      </c>
      <c r="Q161" s="68">
        <v>480</v>
      </c>
      <c r="R161" s="68">
        <v>480.1</v>
      </c>
      <c r="S161" s="68">
        <v>479.9</v>
      </c>
      <c r="T161" s="68">
        <v>479.5</v>
      </c>
      <c r="U161" s="68">
        <v>479.65</v>
      </c>
      <c r="V161" s="68">
        <v>479.55</v>
      </c>
      <c r="W161" s="68">
        <v>479.65</v>
      </c>
      <c r="X161" s="68">
        <v>479.7</v>
      </c>
      <c r="Y161" s="68">
        <v>9115.2000000000007</v>
      </c>
    </row>
    <row r="162" spans="1:25" x14ac:dyDescent="0.35">
      <c r="A162" s="1"/>
      <c r="B162" s="66" t="s">
        <v>159</v>
      </c>
      <c r="C162" s="66" t="s">
        <v>990</v>
      </c>
      <c r="D162" s="66" t="s">
        <v>68</v>
      </c>
      <c r="E162" s="67" t="s">
        <v>572</v>
      </c>
      <c r="F162" s="68">
        <v>91.2</v>
      </c>
      <c r="G162" s="68">
        <v>91.2</v>
      </c>
      <c r="H162" s="68">
        <v>91.2</v>
      </c>
      <c r="I162" s="68">
        <v>91.2</v>
      </c>
      <c r="J162" s="68">
        <v>91.2</v>
      </c>
      <c r="K162" s="68">
        <v>91.2</v>
      </c>
      <c r="L162" s="68">
        <v>91.2</v>
      </c>
      <c r="M162" s="68">
        <v>91.2</v>
      </c>
      <c r="N162" s="68">
        <v>76</v>
      </c>
      <c r="O162" s="68">
        <v>91.2</v>
      </c>
      <c r="P162" s="68">
        <v>91.2</v>
      </c>
      <c r="Q162" s="68">
        <v>91.2</v>
      </c>
      <c r="R162" s="68">
        <v>91.2</v>
      </c>
      <c r="S162" s="68">
        <v>91.2</v>
      </c>
      <c r="T162" s="68">
        <v>91.2</v>
      </c>
      <c r="U162" s="68">
        <v>91.2</v>
      </c>
      <c r="V162" s="68">
        <v>87.4</v>
      </c>
      <c r="W162" s="68">
        <v>91.2</v>
      </c>
      <c r="X162" s="68">
        <v>91.2</v>
      </c>
      <c r="Y162" s="68">
        <v>1713.8</v>
      </c>
    </row>
    <row r="163" spans="1:25" x14ac:dyDescent="0.35">
      <c r="A163" s="1"/>
      <c r="B163" s="66" t="s">
        <v>159</v>
      </c>
      <c r="C163" s="66" t="s">
        <v>1163</v>
      </c>
      <c r="D163" s="66" t="s">
        <v>68</v>
      </c>
      <c r="E163" s="67" t="s">
        <v>572</v>
      </c>
      <c r="F163" s="68"/>
      <c r="G163" s="68"/>
      <c r="H163" s="68"/>
      <c r="I163" s="68">
        <v>299.05</v>
      </c>
      <c r="J163" s="68">
        <v>479.25</v>
      </c>
      <c r="K163" s="68">
        <v>393.8</v>
      </c>
      <c r="L163" s="68"/>
      <c r="M163" s="68"/>
      <c r="N163" s="68"/>
      <c r="O163" s="68"/>
      <c r="P163" s="68"/>
      <c r="Q163" s="68"/>
      <c r="R163" s="68">
        <v>165.45</v>
      </c>
      <c r="S163" s="68">
        <v>241.15</v>
      </c>
      <c r="T163" s="68"/>
      <c r="U163" s="68">
        <v>568.75</v>
      </c>
      <c r="V163" s="68">
        <v>741.1</v>
      </c>
      <c r="W163" s="68">
        <v>225.75</v>
      </c>
      <c r="X163" s="68"/>
      <c r="Y163" s="68">
        <v>3114.3</v>
      </c>
    </row>
    <row r="164" spans="1:25" x14ac:dyDescent="0.35">
      <c r="A164" s="1"/>
      <c r="B164" s="66" t="s">
        <v>159</v>
      </c>
      <c r="C164" s="66" t="s">
        <v>160</v>
      </c>
      <c r="D164" s="66" t="s">
        <v>68</v>
      </c>
      <c r="E164" s="67" t="s">
        <v>572</v>
      </c>
      <c r="F164" s="68">
        <v>3946.8</v>
      </c>
      <c r="G164" s="68">
        <v>3753.05</v>
      </c>
      <c r="H164" s="68">
        <v>3463.2</v>
      </c>
      <c r="I164" s="68">
        <v>3636.65</v>
      </c>
      <c r="J164" s="68">
        <v>3583.75</v>
      </c>
      <c r="K164" s="68">
        <v>3637.4</v>
      </c>
      <c r="L164" s="68">
        <v>3617</v>
      </c>
      <c r="M164" s="68">
        <v>3004.3</v>
      </c>
      <c r="N164" s="68">
        <v>3159.5</v>
      </c>
      <c r="O164" s="68">
        <v>3308.4</v>
      </c>
      <c r="P164" s="68">
        <v>3473.9</v>
      </c>
      <c r="Q164" s="68">
        <v>3605.1</v>
      </c>
      <c r="R164" s="68">
        <v>3440.45</v>
      </c>
      <c r="S164" s="68">
        <v>3537.55</v>
      </c>
      <c r="T164" s="68">
        <v>4026.5</v>
      </c>
      <c r="U164" s="68">
        <v>4050.55</v>
      </c>
      <c r="V164" s="68">
        <v>4061.45</v>
      </c>
      <c r="W164" s="68">
        <v>4082.15</v>
      </c>
      <c r="X164" s="68">
        <v>4062.9</v>
      </c>
      <c r="Y164" s="68">
        <v>69450.600000000006</v>
      </c>
    </row>
    <row r="165" spans="1:25" x14ac:dyDescent="0.35">
      <c r="A165" s="1"/>
      <c r="B165" s="66" t="s">
        <v>159</v>
      </c>
      <c r="C165" s="66" t="s">
        <v>162</v>
      </c>
      <c r="D165" s="66" t="s">
        <v>68</v>
      </c>
      <c r="E165" s="67" t="s">
        <v>572</v>
      </c>
      <c r="F165" s="68">
        <v>687.85</v>
      </c>
      <c r="G165" s="68">
        <v>685.95</v>
      </c>
      <c r="H165" s="68">
        <v>681.2</v>
      </c>
      <c r="I165" s="68">
        <v>694.25</v>
      </c>
      <c r="J165" s="68">
        <v>675.35</v>
      </c>
      <c r="K165" s="68">
        <v>733.7</v>
      </c>
      <c r="L165" s="68">
        <v>706.75</v>
      </c>
      <c r="M165" s="68">
        <v>680.45</v>
      </c>
      <c r="N165" s="68">
        <v>680.9</v>
      </c>
      <c r="O165" s="68">
        <v>680</v>
      </c>
      <c r="P165" s="68">
        <v>679.85</v>
      </c>
      <c r="Q165" s="68">
        <v>677.85</v>
      </c>
      <c r="R165" s="68">
        <v>688.25</v>
      </c>
      <c r="S165" s="68">
        <v>703.7</v>
      </c>
      <c r="T165" s="68">
        <v>701.05</v>
      </c>
      <c r="U165" s="68">
        <v>698.7</v>
      </c>
      <c r="V165" s="68">
        <v>694.1</v>
      </c>
      <c r="W165" s="68">
        <v>695.3</v>
      </c>
      <c r="X165" s="68">
        <v>693.05</v>
      </c>
      <c r="Y165" s="68">
        <v>13138.25</v>
      </c>
    </row>
    <row r="166" spans="1:25" x14ac:dyDescent="0.35">
      <c r="A166" s="1"/>
      <c r="B166" s="66" t="s">
        <v>159</v>
      </c>
      <c r="C166" s="66" t="s">
        <v>991</v>
      </c>
      <c r="D166" s="66" t="s">
        <v>68</v>
      </c>
      <c r="E166" s="67" t="s">
        <v>572</v>
      </c>
      <c r="F166" s="68">
        <v>1048.5</v>
      </c>
      <c r="G166" s="68">
        <v>1039.9000000000001</v>
      </c>
      <c r="H166" s="68">
        <v>1007</v>
      </c>
      <c r="I166" s="68">
        <v>1034.9000000000001</v>
      </c>
      <c r="J166" s="68">
        <v>925.3</v>
      </c>
      <c r="K166" s="68">
        <v>951.1</v>
      </c>
      <c r="L166" s="68">
        <v>1036.1500000000001</v>
      </c>
      <c r="M166" s="68">
        <v>966</v>
      </c>
      <c r="N166" s="68">
        <v>910</v>
      </c>
      <c r="O166" s="68">
        <v>976.65</v>
      </c>
      <c r="P166" s="68">
        <v>956</v>
      </c>
      <c r="Q166" s="68">
        <v>1012.75</v>
      </c>
      <c r="R166" s="68">
        <v>1060.2</v>
      </c>
      <c r="S166" s="68">
        <v>1013.1</v>
      </c>
      <c r="T166" s="68">
        <v>1055.7</v>
      </c>
      <c r="U166" s="68">
        <v>1050.45</v>
      </c>
      <c r="V166" s="68">
        <v>1051</v>
      </c>
      <c r="W166" s="68">
        <v>1055.0999999999999</v>
      </c>
      <c r="X166" s="68">
        <v>1047.8</v>
      </c>
      <c r="Y166" s="68">
        <v>19197.599999999999</v>
      </c>
    </row>
    <row r="167" spans="1:25" x14ac:dyDescent="0.35">
      <c r="A167" s="1"/>
      <c r="B167" s="66" t="s">
        <v>159</v>
      </c>
      <c r="C167" s="66" t="s">
        <v>992</v>
      </c>
      <c r="D167" s="66" t="s">
        <v>68</v>
      </c>
      <c r="E167" s="67" t="s">
        <v>572</v>
      </c>
      <c r="F167" s="68">
        <v>2403.9</v>
      </c>
      <c r="G167" s="68">
        <v>2475.5</v>
      </c>
      <c r="H167" s="68">
        <v>2629.2</v>
      </c>
      <c r="I167" s="68">
        <v>2539.1999999999998</v>
      </c>
      <c r="J167" s="68">
        <v>2641.7</v>
      </c>
      <c r="K167" s="68">
        <v>2655.2</v>
      </c>
      <c r="L167" s="68">
        <v>2629.95</v>
      </c>
      <c r="M167" s="68">
        <v>2630.75</v>
      </c>
      <c r="N167" s="68">
        <v>2598.85</v>
      </c>
      <c r="O167" s="68">
        <v>2584.25</v>
      </c>
      <c r="P167" s="68">
        <v>2559.9499999999998</v>
      </c>
      <c r="Q167" s="68">
        <v>2565.25</v>
      </c>
      <c r="R167" s="68">
        <v>2584.3000000000002</v>
      </c>
      <c r="S167" s="68">
        <v>2563.5</v>
      </c>
      <c r="T167" s="68">
        <v>2485</v>
      </c>
      <c r="U167" s="68">
        <v>2549.1</v>
      </c>
      <c r="V167" s="68">
        <v>2552.25</v>
      </c>
      <c r="W167" s="68">
        <v>2580.1999999999998</v>
      </c>
      <c r="X167" s="68">
        <v>2228.75</v>
      </c>
      <c r="Y167" s="68">
        <v>48456.800000000003</v>
      </c>
    </row>
    <row r="168" spans="1:25" x14ac:dyDescent="0.35">
      <c r="A168" s="1"/>
      <c r="B168" s="66" t="s">
        <v>1164</v>
      </c>
      <c r="C168" s="66" t="s">
        <v>1165</v>
      </c>
      <c r="D168" s="66" t="s">
        <v>68</v>
      </c>
      <c r="E168" s="67" t="s">
        <v>574</v>
      </c>
      <c r="F168" s="68">
        <v>197.9</v>
      </c>
      <c r="G168" s="68">
        <v>202.5</v>
      </c>
      <c r="H168" s="68">
        <v>198.85</v>
      </c>
      <c r="I168" s="68">
        <v>162.80000000000001</v>
      </c>
      <c r="J168" s="68">
        <v>190</v>
      </c>
      <c r="K168" s="68">
        <v>185.85</v>
      </c>
      <c r="L168" s="68">
        <v>168.7</v>
      </c>
      <c r="M168" s="68">
        <v>187</v>
      </c>
      <c r="N168" s="68">
        <v>175.75</v>
      </c>
      <c r="O168" s="68">
        <v>172</v>
      </c>
      <c r="P168" s="68">
        <v>175.65</v>
      </c>
      <c r="Q168" s="68">
        <v>177.6</v>
      </c>
      <c r="R168" s="68">
        <v>179.8</v>
      </c>
      <c r="S168" s="68">
        <v>141.1</v>
      </c>
      <c r="T168" s="68">
        <v>176.2</v>
      </c>
      <c r="U168" s="68">
        <v>168.9</v>
      </c>
      <c r="V168" s="68">
        <v>134.05000000000001</v>
      </c>
      <c r="W168" s="68">
        <v>154.75</v>
      </c>
      <c r="X168" s="68">
        <v>181.2</v>
      </c>
      <c r="Y168" s="68">
        <v>3330.6</v>
      </c>
    </row>
    <row r="169" spans="1:25" x14ac:dyDescent="0.35">
      <c r="A169" s="1"/>
      <c r="B169" s="66" t="s">
        <v>164</v>
      </c>
      <c r="C169" s="66" t="s">
        <v>1166</v>
      </c>
      <c r="D169" s="66" t="s">
        <v>311</v>
      </c>
      <c r="E169" s="67" t="s">
        <v>573</v>
      </c>
      <c r="F169" s="68"/>
      <c r="G169" s="68"/>
      <c r="H169" s="68"/>
      <c r="I169" s="68"/>
      <c r="J169" s="68"/>
      <c r="K169" s="68"/>
      <c r="L169" s="68"/>
      <c r="M169" s="68"/>
      <c r="N169" s="68"/>
      <c r="O169" s="68"/>
      <c r="P169" s="68"/>
      <c r="Q169" s="68"/>
      <c r="R169" s="68"/>
      <c r="S169" s="68">
        <v>2636.85</v>
      </c>
      <c r="T169" s="68">
        <v>1906.5</v>
      </c>
      <c r="U169" s="68">
        <v>2675.95</v>
      </c>
      <c r="V169" s="68">
        <v>4171.3</v>
      </c>
      <c r="W169" s="68">
        <v>4934.1049999999996</v>
      </c>
      <c r="X169" s="68">
        <v>4668.3999999999996</v>
      </c>
      <c r="Y169" s="68">
        <v>20993.105</v>
      </c>
    </row>
    <row r="170" spans="1:25" x14ac:dyDescent="0.35">
      <c r="A170" s="1"/>
      <c r="B170" s="66" t="s">
        <v>164</v>
      </c>
      <c r="C170" s="66" t="s">
        <v>1166</v>
      </c>
      <c r="D170" s="66" t="s">
        <v>1091</v>
      </c>
      <c r="E170" s="67" t="s">
        <v>573</v>
      </c>
      <c r="F170" s="68"/>
      <c r="G170" s="68"/>
      <c r="H170" s="68"/>
      <c r="I170" s="68"/>
      <c r="J170" s="68"/>
      <c r="K170" s="68"/>
      <c r="L170" s="68"/>
      <c r="M170" s="68"/>
      <c r="N170" s="68"/>
      <c r="O170" s="68"/>
      <c r="P170" s="68"/>
      <c r="Q170" s="68"/>
      <c r="R170" s="68"/>
      <c r="S170" s="68">
        <v>1138.0999999999999</v>
      </c>
      <c r="T170" s="68">
        <v>395.55</v>
      </c>
      <c r="U170" s="68">
        <v>1246.3499999999999</v>
      </c>
      <c r="V170" s="68">
        <v>2132.4499999999998</v>
      </c>
      <c r="W170" s="68">
        <v>2376.12</v>
      </c>
      <c r="X170" s="68">
        <v>2294.5500000000002</v>
      </c>
      <c r="Y170" s="68">
        <v>9583.1200000000008</v>
      </c>
    </row>
    <row r="171" spans="1:25" x14ac:dyDescent="0.35">
      <c r="A171" s="1"/>
      <c r="B171" s="66" t="s">
        <v>168</v>
      </c>
      <c r="C171" s="66" t="s">
        <v>1167</v>
      </c>
      <c r="D171" s="66" t="s">
        <v>311</v>
      </c>
      <c r="E171" s="67" t="s">
        <v>573</v>
      </c>
      <c r="F171" s="68">
        <v>453.35</v>
      </c>
      <c r="G171" s="68">
        <v>808.7</v>
      </c>
      <c r="H171" s="68"/>
      <c r="I171" s="68">
        <v>974.65</v>
      </c>
      <c r="J171" s="68">
        <v>472.65</v>
      </c>
      <c r="K171" s="68"/>
      <c r="L171" s="68">
        <v>882.2</v>
      </c>
      <c r="M171" s="68"/>
      <c r="N171" s="68"/>
      <c r="O171" s="68">
        <v>457.35</v>
      </c>
      <c r="P171" s="68">
        <v>984.6</v>
      </c>
      <c r="Q171" s="68"/>
      <c r="R171" s="68">
        <v>912.75</v>
      </c>
      <c r="S171" s="68">
        <v>556.79999999999995</v>
      </c>
      <c r="T171" s="68"/>
      <c r="U171" s="68">
        <v>301.8</v>
      </c>
      <c r="V171" s="68">
        <v>236.1</v>
      </c>
      <c r="W171" s="68">
        <v>273.85000000000002</v>
      </c>
      <c r="X171" s="68">
        <v>190.25</v>
      </c>
      <c r="Y171" s="68">
        <v>7505.05</v>
      </c>
    </row>
    <row r="172" spans="1:25" x14ac:dyDescent="0.35">
      <c r="A172" s="1"/>
      <c r="B172" s="66" t="s">
        <v>168</v>
      </c>
      <c r="C172" s="66" t="s">
        <v>1167</v>
      </c>
      <c r="D172" s="66" t="s">
        <v>313</v>
      </c>
      <c r="E172" s="67" t="s">
        <v>573</v>
      </c>
      <c r="F172" s="68">
        <v>629.35</v>
      </c>
      <c r="G172" s="68">
        <v>613.35</v>
      </c>
      <c r="H172" s="68">
        <v>894.25</v>
      </c>
      <c r="I172" s="68">
        <v>249.7</v>
      </c>
      <c r="J172" s="68">
        <v>411</v>
      </c>
      <c r="K172" s="68">
        <v>899.75</v>
      </c>
      <c r="L172" s="68"/>
      <c r="M172" s="68"/>
      <c r="N172" s="68">
        <v>935.15</v>
      </c>
      <c r="O172" s="68">
        <v>540.1</v>
      </c>
      <c r="P172" s="68"/>
      <c r="Q172" s="68">
        <v>817</v>
      </c>
      <c r="R172" s="68">
        <v>91.4</v>
      </c>
      <c r="S172" s="68"/>
      <c r="T172" s="68">
        <v>336.1</v>
      </c>
      <c r="U172" s="68">
        <v>748.35</v>
      </c>
      <c r="V172" s="68">
        <v>399.65</v>
      </c>
      <c r="W172" s="68">
        <v>524.79999999999995</v>
      </c>
      <c r="X172" s="68">
        <v>336.65</v>
      </c>
      <c r="Y172" s="68">
        <v>8426.6</v>
      </c>
    </row>
    <row r="173" spans="1:25" x14ac:dyDescent="0.35">
      <c r="A173" s="1"/>
      <c r="B173" s="66" t="s">
        <v>557</v>
      </c>
      <c r="C173" s="66" t="s">
        <v>1168</v>
      </c>
      <c r="D173" s="66" t="s">
        <v>68</v>
      </c>
      <c r="E173" s="67" t="s">
        <v>572</v>
      </c>
      <c r="F173" s="68">
        <v>70.75</v>
      </c>
      <c r="G173" s="68"/>
      <c r="H173" s="68">
        <v>29.9</v>
      </c>
      <c r="I173" s="68">
        <v>124.8</v>
      </c>
      <c r="J173" s="68">
        <v>134.35</v>
      </c>
      <c r="K173" s="68">
        <v>51.25</v>
      </c>
      <c r="L173" s="68">
        <v>188.9</v>
      </c>
      <c r="M173" s="68"/>
      <c r="N173" s="68"/>
      <c r="O173" s="68">
        <v>14.75</v>
      </c>
      <c r="P173" s="68"/>
      <c r="Q173" s="68"/>
      <c r="R173" s="68"/>
      <c r="S173" s="68"/>
      <c r="T173" s="68"/>
      <c r="U173" s="68"/>
      <c r="V173" s="68">
        <v>45.55</v>
      </c>
      <c r="W173" s="68">
        <v>5.4</v>
      </c>
      <c r="X173" s="68"/>
      <c r="Y173" s="68">
        <v>665.65</v>
      </c>
    </row>
    <row r="174" spans="1:25" x14ac:dyDescent="0.35">
      <c r="A174" s="1"/>
      <c r="B174" s="66" t="s">
        <v>557</v>
      </c>
      <c r="C174" s="66" t="s">
        <v>1169</v>
      </c>
      <c r="D174" s="66" t="s">
        <v>68</v>
      </c>
      <c r="E174" s="67" t="s">
        <v>572</v>
      </c>
      <c r="F174" s="68"/>
      <c r="G174" s="68">
        <v>80.8</v>
      </c>
      <c r="H174" s="68">
        <v>202.35</v>
      </c>
      <c r="I174" s="68">
        <v>214.65</v>
      </c>
      <c r="J174" s="68">
        <v>220.7</v>
      </c>
      <c r="K174" s="68">
        <v>221</v>
      </c>
      <c r="L174" s="68">
        <v>222.55</v>
      </c>
      <c r="M174" s="68">
        <v>222.75</v>
      </c>
      <c r="N174" s="68">
        <v>222.8</v>
      </c>
      <c r="O174" s="68">
        <v>222.55</v>
      </c>
      <c r="P174" s="68">
        <v>220.5</v>
      </c>
      <c r="Q174" s="68">
        <v>220.7</v>
      </c>
      <c r="R174" s="68">
        <v>220.9</v>
      </c>
      <c r="S174" s="68">
        <v>179.25</v>
      </c>
      <c r="T174" s="68">
        <v>22.6</v>
      </c>
      <c r="U174" s="68"/>
      <c r="V174" s="68"/>
      <c r="W174" s="68"/>
      <c r="X174" s="68"/>
      <c r="Y174" s="68">
        <v>2694.1</v>
      </c>
    </row>
    <row r="175" spans="1:25" x14ac:dyDescent="0.35">
      <c r="A175" s="1"/>
      <c r="B175" s="66" t="s">
        <v>590</v>
      </c>
      <c r="C175" s="66" t="s">
        <v>993</v>
      </c>
      <c r="D175" s="66" t="s">
        <v>993</v>
      </c>
      <c r="E175" s="67" t="s">
        <v>572</v>
      </c>
      <c r="F175" s="68">
        <v>487</v>
      </c>
      <c r="G175" s="68">
        <v>467.25</v>
      </c>
      <c r="H175" s="68">
        <v>487.15</v>
      </c>
      <c r="I175" s="68">
        <v>487.8</v>
      </c>
      <c r="J175" s="68">
        <v>487.65</v>
      </c>
      <c r="K175" s="68">
        <v>487.3</v>
      </c>
      <c r="L175" s="68">
        <v>480.75</v>
      </c>
      <c r="M175" s="68">
        <v>488</v>
      </c>
      <c r="N175" s="68">
        <v>487.15</v>
      </c>
      <c r="O175" s="68">
        <v>437.25</v>
      </c>
      <c r="P175" s="68">
        <v>487.7</v>
      </c>
      <c r="Q175" s="68">
        <v>487.95</v>
      </c>
      <c r="R175" s="68">
        <v>407.2</v>
      </c>
      <c r="S175" s="68">
        <v>476.65</v>
      </c>
      <c r="T175" s="68">
        <v>489.3</v>
      </c>
      <c r="U175" s="68">
        <v>488.45</v>
      </c>
      <c r="V175" s="68">
        <v>448.45</v>
      </c>
      <c r="W175" s="68">
        <v>409.5</v>
      </c>
      <c r="X175" s="68">
        <v>489.2</v>
      </c>
      <c r="Y175" s="68">
        <v>8981.7000000000007</v>
      </c>
    </row>
    <row r="176" spans="1:25" x14ac:dyDescent="0.35">
      <c r="A176" s="1"/>
      <c r="B176" s="230" t="s">
        <v>1170</v>
      </c>
      <c r="C176" s="230"/>
      <c r="D176" s="230"/>
      <c r="E176" s="230"/>
      <c r="F176" s="69">
        <v>164707.47594999999</v>
      </c>
      <c r="G176" s="69">
        <v>176810.32800000001</v>
      </c>
      <c r="H176" s="69">
        <v>177218.20499999999</v>
      </c>
      <c r="I176" s="69">
        <v>174252.70209999999</v>
      </c>
      <c r="J176" s="69">
        <v>171446.535</v>
      </c>
      <c r="K176" s="69">
        <v>172431.38250000001</v>
      </c>
      <c r="L176" s="69">
        <v>168574.01999</v>
      </c>
      <c r="M176" s="69">
        <v>158315.79500000001</v>
      </c>
      <c r="N176" s="69">
        <v>172130.05</v>
      </c>
      <c r="O176" s="69">
        <v>175737.04</v>
      </c>
      <c r="P176" s="69">
        <v>177186.10649999999</v>
      </c>
      <c r="Q176" s="69">
        <v>179662.32500000001</v>
      </c>
      <c r="R176" s="69">
        <v>179023.08499999999</v>
      </c>
      <c r="S176" s="69">
        <v>175576.21726999999</v>
      </c>
      <c r="T176" s="69">
        <v>165397.52687500001</v>
      </c>
      <c r="U176" s="69">
        <v>178010.44128500001</v>
      </c>
      <c r="V176" s="69">
        <v>177578.33900000001</v>
      </c>
      <c r="W176" s="69">
        <v>179281.38</v>
      </c>
      <c r="X176" s="69">
        <v>178880.215</v>
      </c>
      <c r="Y176" s="69">
        <v>3302219.1694700001</v>
      </c>
    </row>
    <row r="177" spans="1:25"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8" x14ac:dyDescent="0.4">
      <c r="A179" s="1"/>
      <c r="B179" s="2" t="s">
        <v>1171</v>
      </c>
      <c r="C179" s="1"/>
      <c r="D179" s="1"/>
      <c r="E179" s="1"/>
      <c r="F179" s="1"/>
      <c r="G179" s="1"/>
      <c r="H179" s="1"/>
      <c r="I179" s="1"/>
      <c r="J179" s="1"/>
      <c r="K179" s="1"/>
      <c r="L179" s="1"/>
      <c r="M179" s="1"/>
      <c r="N179" s="1"/>
      <c r="O179" s="1"/>
      <c r="P179" s="1"/>
      <c r="Q179" s="1"/>
      <c r="R179" s="1"/>
      <c r="S179" s="1"/>
      <c r="T179" s="1"/>
      <c r="U179" s="1"/>
      <c r="V179" s="1"/>
      <c r="W179" s="1"/>
      <c r="X179" s="1"/>
      <c r="Y179" s="1"/>
    </row>
    <row r="180" spans="1:25" ht="23.15" customHeight="1" x14ac:dyDescent="0.35">
      <c r="A180" s="1"/>
      <c r="B180" s="220" t="s">
        <v>3</v>
      </c>
      <c r="C180" s="220" t="s">
        <v>68</v>
      </c>
      <c r="D180" s="220" t="s">
        <v>1086</v>
      </c>
      <c r="E180" s="220" t="s">
        <v>1087</v>
      </c>
      <c r="F180" s="220" t="s">
        <v>1088</v>
      </c>
      <c r="G180" s="220"/>
      <c r="H180" s="220"/>
      <c r="I180" s="220"/>
      <c r="J180" s="220"/>
      <c r="K180" s="220"/>
      <c r="L180" s="220"/>
      <c r="M180" s="220"/>
      <c r="N180" s="220"/>
      <c r="O180" s="220"/>
      <c r="P180" s="220"/>
      <c r="Q180" s="220"/>
      <c r="R180" s="220"/>
      <c r="S180" s="220"/>
      <c r="T180" s="220"/>
      <c r="U180" s="220"/>
      <c r="V180" s="220"/>
      <c r="W180" s="220"/>
      <c r="X180" s="220"/>
      <c r="Y180" s="220"/>
    </row>
    <row r="181" spans="1:25" ht="23.15" customHeight="1" x14ac:dyDescent="0.35">
      <c r="A181" s="1"/>
      <c r="B181" s="220"/>
      <c r="C181" s="220"/>
      <c r="D181" s="220"/>
      <c r="E181" s="220"/>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t="s">
        <v>934</v>
      </c>
    </row>
    <row r="182" spans="1:25" x14ac:dyDescent="0.35">
      <c r="A182" s="1"/>
      <c r="B182" s="66" t="s">
        <v>619</v>
      </c>
      <c r="C182" s="66" t="s">
        <v>1172</v>
      </c>
      <c r="D182" s="66" t="s">
        <v>1102</v>
      </c>
      <c r="E182" s="67" t="s">
        <v>572</v>
      </c>
      <c r="F182" s="68"/>
      <c r="G182" s="68">
        <v>233.44749999999999</v>
      </c>
      <c r="H182" s="68">
        <v>222.648135</v>
      </c>
      <c r="I182" s="68">
        <v>221.65</v>
      </c>
      <c r="J182" s="68">
        <v>257.75351000000001</v>
      </c>
      <c r="K182" s="68">
        <v>255.8</v>
      </c>
      <c r="L182" s="68">
        <v>257.60000000000002</v>
      </c>
      <c r="M182" s="68">
        <v>268.35000000000002</v>
      </c>
      <c r="N182" s="68">
        <v>248.4</v>
      </c>
      <c r="O182" s="68">
        <v>258.2</v>
      </c>
      <c r="P182" s="68">
        <v>248.631</v>
      </c>
      <c r="Q182" s="68">
        <v>253.85</v>
      </c>
      <c r="R182" s="68">
        <v>256.71199999999999</v>
      </c>
      <c r="S182" s="68"/>
      <c r="T182" s="68"/>
      <c r="U182" s="68">
        <v>209.81388000000001</v>
      </c>
      <c r="V182" s="68">
        <v>246.64845</v>
      </c>
      <c r="W182" s="68"/>
      <c r="X182" s="68"/>
      <c r="Y182" s="68">
        <v>3439.5044750000002</v>
      </c>
    </row>
    <row r="183" spans="1:25" x14ac:dyDescent="0.35">
      <c r="A183" s="1"/>
      <c r="B183" s="66" t="s">
        <v>38</v>
      </c>
      <c r="C183" s="66" t="s">
        <v>1173</v>
      </c>
      <c r="D183" s="66" t="s">
        <v>1102</v>
      </c>
      <c r="E183" s="67" t="s">
        <v>572</v>
      </c>
      <c r="F183" s="68">
        <v>168</v>
      </c>
      <c r="G183" s="68">
        <v>191.083</v>
      </c>
      <c r="H183" s="68">
        <v>190.9725</v>
      </c>
      <c r="I183" s="68">
        <v>185.45</v>
      </c>
      <c r="J183" s="68">
        <v>159.99449999999999</v>
      </c>
      <c r="K183" s="68">
        <v>147.77000000000001</v>
      </c>
      <c r="L183" s="68">
        <v>182.74600000000001</v>
      </c>
      <c r="M183" s="68">
        <v>192.06399999999999</v>
      </c>
      <c r="N183" s="68">
        <v>141.81800000000001</v>
      </c>
      <c r="O183" s="68">
        <v>152.98949999999999</v>
      </c>
      <c r="P183" s="68">
        <v>181.69550000000001</v>
      </c>
      <c r="Q183" s="68">
        <v>152.9</v>
      </c>
      <c r="R183" s="68">
        <v>193.67949999999999</v>
      </c>
      <c r="S183" s="68">
        <v>193.5915</v>
      </c>
      <c r="T183" s="68">
        <v>152.9</v>
      </c>
      <c r="U183" s="68">
        <v>192.1995</v>
      </c>
      <c r="V183" s="68">
        <v>192.48599999999999</v>
      </c>
      <c r="W183" s="68">
        <v>191.75</v>
      </c>
      <c r="X183" s="68">
        <v>172.64</v>
      </c>
      <c r="Y183" s="68">
        <v>3336.7294999999999</v>
      </c>
    </row>
    <row r="184" spans="1:25" x14ac:dyDescent="0.35">
      <c r="A184" s="1"/>
      <c r="B184" s="66" t="s">
        <v>620</v>
      </c>
      <c r="C184" s="66" t="s">
        <v>1174</v>
      </c>
      <c r="D184" s="66" t="s">
        <v>68</v>
      </c>
      <c r="E184" s="67" t="s">
        <v>572</v>
      </c>
      <c r="F184" s="68">
        <v>316.75</v>
      </c>
      <c r="G184" s="68">
        <v>303.60000000000002</v>
      </c>
      <c r="H184" s="68">
        <v>316.8</v>
      </c>
      <c r="I184" s="68">
        <v>211.2</v>
      </c>
      <c r="J184" s="68">
        <v>254.05</v>
      </c>
      <c r="K184" s="68">
        <v>283.8</v>
      </c>
      <c r="L184" s="68">
        <v>198</v>
      </c>
      <c r="M184" s="68">
        <v>316.8</v>
      </c>
      <c r="N184" s="68">
        <v>316.75</v>
      </c>
      <c r="O184" s="68">
        <v>316.8</v>
      </c>
      <c r="P184" s="68">
        <v>316.8</v>
      </c>
      <c r="Q184" s="68">
        <v>316.8</v>
      </c>
      <c r="R184" s="68">
        <v>151.80000000000001</v>
      </c>
      <c r="S184" s="68">
        <v>316.8</v>
      </c>
      <c r="T184" s="68">
        <v>244.2</v>
      </c>
      <c r="U184" s="68">
        <v>270.60000000000002</v>
      </c>
      <c r="V184" s="68">
        <v>257.3</v>
      </c>
      <c r="W184" s="68">
        <v>316.8</v>
      </c>
      <c r="X184" s="68">
        <v>316.8</v>
      </c>
      <c r="Y184" s="68">
        <v>5342.45</v>
      </c>
    </row>
    <row r="185" spans="1:25" x14ac:dyDescent="0.35">
      <c r="A185" s="1"/>
      <c r="B185" s="66" t="s">
        <v>621</v>
      </c>
      <c r="C185" s="66" t="s">
        <v>1175</v>
      </c>
      <c r="D185" s="66" t="s">
        <v>68</v>
      </c>
      <c r="E185" s="67" t="s">
        <v>573</v>
      </c>
      <c r="F185" s="68">
        <v>648</v>
      </c>
      <c r="G185" s="68">
        <v>605.36260000000004</v>
      </c>
      <c r="H185" s="68">
        <v>593.98799499999996</v>
      </c>
      <c r="I185" s="68">
        <v>610.4</v>
      </c>
      <c r="J185" s="68">
        <v>595.80065999999999</v>
      </c>
      <c r="K185" s="68">
        <v>592</v>
      </c>
      <c r="L185" s="68">
        <v>602.4</v>
      </c>
      <c r="M185" s="68">
        <v>600.5</v>
      </c>
      <c r="N185" s="68">
        <v>605.65</v>
      </c>
      <c r="O185" s="68">
        <v>604.96141</v>
      </c>
      <c r="P185" s="68">
        <v>599.57559000000003</v>
      </c>
      <c r="Q185" s="68">
        <v>596.6</v>
      </c>
      <c r="R185" s="68">
        <v>601.19625499999995</v>
      </c>
      <c r="S185" s="68">
        <v>598.85</v>
      </c>
      <c r="T185" s="68">
        <v>598.92466999999999</v>
      </c>
      <c r="U185" s="68">
        <v>598.45000000000005</v>
      </c>
      <c r="V185" s="68">
        <v>595.57848999999999</v>
      </c>
      <c r="W185" s="68">
        <v>600</v>
      </c>
      <c r="X185" s="68">
        <v>595.36500000000001</v>
      </c>
      <c r="Y185" s="68">
        <v>11443.60267</v>
      </c>
    </row>
    <row r="186" spans="1:25" x14ac:dyDescent="0.35">
      <c r="A186" s="1"/>
      <c r="B186" s="66" t="s">
        <v>1176</v>
      </c>
      <c r="C186" s="66" t="s">
        <v>1177</v>
      </c>
      <c r="D186" s="66" t="s">
        <v>1177</v>
      </c>
      <c r="E186" s="67" t="s">
        <v>573</v>
      </c>
      <c r="F186" s="68">
        <v>432</v>
      </c>
      <c r="G186" s="68">
        <v>454.78467499999999</v>
      </c>
      <c r="H186" s="68">
        <v>454.84096499999998</v>
      </c>
      <c r="I186" s="68">
        <v>456</v>
      </c>
      <c r="J186" s="68">
        <v>454.87421999999998</v>
      </c>
      <c r="K186" s="68">
        <v>455.65</v>
      </c>
      <c r="L186" s="68">
        <v>453.9</v>
      </c>
      <c r="M186" s="68">
        <v>456</v>
      </c>
      <c r="N186" s="68">
        <v>456</v>
      </c>
      <c r="O186" s="68">
        <v>454.92703499999999</v>
      </c>
      <c r="P186" s="68">
        <v>454.932975</v>
      </c>
      <c r="Q186" s="68">
        <v>449.95</v>
      </c>
      <c r="R186" s="68">
        <v>454.01472000000001</v>
      </c>
      <c r="S186" s="68">
        <v>455.95</v>
      </c>
      <c r="T186" s="68">
        <v>454.95522499999998</v>
      </c>
      <c r="U186" s="68">
        <v>455.5</v>
      </c>
      <c r="V186" s="68">
        <v>301.71803</v>
      </c>
      <c r="W186" s="68">
        <v>451.185</v>
      </c>
      <c r="X186" s="68">
        <v>226.75</v>
      </c>
      <c r="Y186" s="68">
        <v>8233.9328449999994</v>
      </c>
    </row>
    <row r="187" spans="1:25" x14ac:dyDescent="0.35">
      <c r="A187" s="1"/>
      <c r="B187" s="66" t="s">
        <v>986</v>
      </c>
      <c r="C187" s="66" t="s">
        <v>1178</v>
      </c>
      <c r="D187" s="66" t="s">
        <v>68</v>
      </c>
      <c r="E187" s="67" t="s">
        <v>572</v>
      </c>
      <c r="F187" s="68">
        <v>273.55</v>
      </c>
      <c r="G187" s="68">
        <v>248.45</v>
      </c>
      <c r="H187" s="68">
        <v>235.85</v>
      </c>
      <c r="I187" s="68">
        <v>248.6</v>
      </c>
      <c r="J187" s="68">
        <v>248.15</v>
      </c>
      <c r="K187" s="68">
        <v>242.4</v>
      </c>
      <c r="L187" s="68">
        <v>246.9</v>
      </c>
      <c r="M187" s="68">
        <v>265.55</v>
      </c>
      <c r="N187" s="68">
        <v>267.60000000000002</v>
      </c>
      <c r="O187" s="68">
        <v>264.85000000000002</v>
      </c>
      <c r="P187" s="68">
        <v>249.25</v>
      </c>
      <c r="Q187" s="68">
        <v>244.35</v>
      </c>
      <c r="R187" s="68">
        <v>245.75</v>
      </c>
      <c r="S187" s="68">
        <v>238.05</v>
      </c>
      <c r="T187" s="68">
        <v>237.8</v>
      </c>
      <c r="U187" s="68">
        <v>237.8</v>
      </c>
      <c r="V187" s="68">
        <v>229.45</v>
      </c>
      <c r="W187" s="68">
        <v>231.3</v>
      </c>
      <c r="X187" s="68">
        <v>228.8</v>
      </c>
      <c r="Y187" s="68">
        <v>4684.45</v>
      </c>
    </row>
    <row r="188" spans="1:25" x14ac:dyDescent="0.35">
      <c r="A188" s="1"/>
      <c r="B188" s="66" t="s">
        <v>986</v>
      </c>
      <c r="C188" s="66" t="s">
        <v>1179</v>
      </c>
      <c r="D188" s="66" t="s">
        <v>68</v>
      </c>
      <c r="E188" s="67" t="s">
        <v>572</v>
      </c>
      <c r="F188" s="68">
        <v>337.4</v>
      </c>
      <c r="G188" s="68">
        <v>334.8</v>
      </c>
      <c r="H188" s="68">
        <v>331.25</v>
      </c>
      <c r="I188" s="68">
        <v>321.75</v>
      </c>
      <c r="J188" s="68">
        <v>321.75</v>
      </c>
      <c r="K188" s="68">
        <v>321.89999999999998</v>
      </c>
      <c r="L188" s="68">
        <v>323.3</v>
      </c>
      <c r="M188" s="68">
        <v>325.14999999999998</v>
      </c>
      <c r="N188" s="68">
        <v>320.8</v>
      </c>
      <c r="O188" s="68">
        <v>321.75</v>
      </c>
      <c r="P188" s="68">
        <v>323.55</v>
      </c>
      <c r="Q188" s="68">
        <v>321.75</v>
      </c>
      <c r="R188" s="68">
        <v>326.60000000000002</v>
      </c>
      <c r="S188" s="68">
        <v>332.9</v>
      </c>
      <c r="T188" s="68">
        <v>308.95</v>
      </c>
      <c r="U188" s="68">
        <v>298.39999999999998</v>
      </c>
      <c r="V188" s="68">
        <v>298.25</v>
      </c>
      <c r="W188" s="68">
        <v>297.3</v>
      </c>
      <c r="X188" s="68">
        <v>302.5</v>
      </c>
      <c r="Y188" s="68">
        <v>6070.05</v>
      </c>
    </row>
    <row r="189" spans="1:25" x14ac:dyDescent="0.35">
      <c r="A189" s="1"/>
      <c r="B189" s="66" t="s">
        <v>618</v>
      </c>
      <c r="C189" s="66" t="s">
        <v>1180</v>
      </c>
      <c r="D189" s="66" t="s">
        <v>1102</v>
      </c>
      <c r="E189" s="67" t="s">
        <v>572</v>
      </c>
      <c r="F189" s="68">
        <v>217.71875</v>
      </c>
      <c r="G189" s="68">
        <v>588.466815</v>
      </c>
      <c r="H189" s="68">
        <v>588.69808499999999</v>
      </c>
      <c r="I189" s="68">
        <v>589.038905</v>
      </c>
      <c r="J189" s="68">
        <v>585.15</v>
      </c>
      <c r="K189" s="68">
        <v>587.93658500000004</v>
      </c>
      <c r="L189" s="68">
        <v>587.6</v>
      </c>
      <c r="M189" s="68">
        <v>588.79999999999995</v>
      </c>
      <c r="N189" s="68">
        <v>589.95000000000005</v>
      </c>
      <c r="O189" s="68">
        <v>590.4</v>
      </c>
      <c r="P189" s="68">
        <v>563.14192500000001</v>
      </c>
      <c r="Q189" s="68">
        <v>590.4</v>
      </c>
      <c r="R189" s="68">
        <v>590.40909499999998</v>
      </c>
      <c r="S189" s="68">
        <v>589.4</v>
      </c>
      <c r="T189" s="68">
        <v>590.4</v>
      </c>
      <c r="U189" s="68">
        <v>590.4</v>
      </c>
      <c r="V189" s="68">
        <v>589.04999999999995</v>
      </c>
      <c r="W189" s="68">
        <v>590.65430000000003</v>
      </c>
      <c r="X189" s="68">
        <v>590.20000000000005</v>
      </c>
      <c r="Y189" s="68">
        <v>10797.81446</v>
      </c>
    </row>
    <row r="190" spans="1:25" x14ac:dyDescent="0.35">
      <c r="A190" s="1"/>
      <c r="B190" s="230" t="s">
        <v>1181</v>
      </c>
      <c r="C190" s="230"/>
      <c r="D190" s="230"/>
      <c r="E190" s="230"/>
      <c r="F190" s="69">
        <v>2393.4187499999998</v>
      </c>
      <c r="G190" s="69">
        <v>2959.9945899999998</v>
      </c>
      <c r="H190" s="69">
        <v>2935.0476800000001</v>
      </c>
      <c r="I190" s="69">
        <v>2844.0889050000001</v>
      </c>
      <c r="J190" s="69">
        <v>2877.5228900000002</v>
      </c>
      <c r="K190" s="69">
        <v>2887.2565850000001</v>
      </c>
      <c r="L190" s="69">
        <v>2852.4459999999999</v>
      </c>
      <c r="M190" s="69">
        <v>3013.2139999999999</v>
      </c>
      <c r="N190" s="69">
        <v>2946.9679999999998</v>
      </c>
      <c r="O190" s="69">
        <v>2964.8779450000002</v>
      </c>
      <c r="P190" s="69">
        <v>2937.57699</v>
      </c>
      <c r="Q190" s="69">
        <v>2926.6</v>
      </c>
      <c r="R190" s="69">
        <v>2820.1615700000002</v>
      </c>
      <c r="S190" s="69">
        <v>2725.5414999999998</v>
      </c>
      <c r="T190" s="69">
        <v>2588.129895</v>
      </c>
      <c r="U190" s="69">
        <v>2853.16338</v>
      </c>
      <c r="V190" s="69">
        <v>2710.4809700000001</v>
      </c>
      <c r="W190" s="69">
        <v>2678.9893000000002</v>
      </c>
      <c r="X190" s="69">
        <v>2433.0549999999998</v>
      </c>
      <c r="Y190" s="69">
        <v>53348.533949999997</v>
      </c>
    </row>
    <row r="191" spans="1:25"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x14ac:dyDescent="0.35">
      <c r="A195" s="1"/>
      <c r="B195" s="1"/>
      <c r="C195" s="1"/>
      <c r="D195" s="1"/>
      <c r="E195" s="1"/>
      <c r="F195" s="1"/>
      <c r="G195" s="1"/>
      <c r="H195" s="1"/>
      <c r="I195" s="70" t="s">
        <v>114</v>
      </c>
      <c r="J195" s="70">
        <v>435498.19914500002</v>
      </c>
      <c r="K195" s="1"/>
      <c r="L195" s="1"/>
      <c r="M195" s="1"/>
      <c r="N195" s="1"/>
      <c r="O195" s="1"/>
      <c r="P195" s="1"/>
      <c r="Q195" s="1"/>
      <c r="R195" s="1"/>
      <c r="S195" s="1"/>
      <c r="T195" s="1"/>
      <c r="U195" s="1"/>
      <c r="V195" s="1"/>
      <c r="W195" s="1"/>
      <c r="X195" s="1"/>
      <c r="Y195" s="1"/>
    </row>
    <row r="196" spans="1:25" x14ac:dyDescent="0.35">
      <c r="A196" s="1"/>
      <c r="B196" s="1"/>
      <c r="C196" s="1"/>
      <c r="D196" s="1"/>
      <c r="E196" s="1"/>
      <c r="F196" s="1"/>
      <c r="G196" s="1"/>
      <c r="H196" s="1"/>
      <c r="I196" s="70" t="s">
        <v>135</v>
      </c>
      <c r="J196" s="70">
        <v>396243.55</v>
      </c>
      <c r="K196" s="1"/>
      <c r="L196" s="1"/>
      <c r="M196" s="1"/>
      <c r="N196" s="1"/>
      <c r="O196" s="1"/>
      <c r="P196" s="1"/>
      <c r="Q196" s="1"/>
      <c r="R196" s="1"/>
      <c r="S196" s="1"/>
      <c r="T196" s="1"/>
      <c r="U196" s="1"/>
      <c r="V196" s="1"/>
      <c r="W196" s="1"/>
      <c r="X196" s="1"/>
      <c r="Y196" s="1"/>
    </row>
    <row r="197" spans="1:25" x14ac:dyDescent="0.35">
      <c r="A197" s="1"/>
      <c r="B197" s="1"/>
      <c r="C197" s="1"/>
      <c r="D197" s="1"/>
      <c r="E197" s="1"/>
      <c r="F197" s="1"/>
      <c r="G197" s="1"/>
      <c r="H197" s="1"/>
      <c r="I197" s="70" t="s">
        <v>46</v>
      </c>
      <c r="J197" s="70">
        <v>380301.47710000002</v>
      </c>
      <c r="K197" s="1"/>
      <c r="L197" s="1"/>
      <c r="M197" s="1"/>
      <c r="N197" s="1"/>
      <c r="O197" s="1"/>
      <c r="P197" s="1"/>
      <c r="Q197" s="1"/>
      <c r="R197" s="1"/>
      <c r="S197" s="1"/>
      <c r="T197" s="1"/>
      <c r="U197" s="1"/>
      <c r="V197" s="1"/>
      <c r="W197" s="1"/>
      <c r="X197" s="1"/>
      <c r="Y197" s="1"/>
    </row>
    <row r="198" spans="1:25" x14ac:dyDescent="0.35">
      <c r="A198" s="1"/>
      <c r="B198" s="1"/>
      <c r="C198" s="1"/>
      <c r="D198" s="1"/>
      <c r="E198" s="1"/>
      <c r="F198" s="1"/>
      <c r="G198" s="1"/>
      <c r="H198" s="1"/>
      <c r="I198" s="70" t="s">
        <v>89</v>
      </c>
      <c r="J198" s="70">
        <v>286030.52</v>
      </c>
      <c r="K198" s="1"/>
      <c r="L198" s="1"/>
      <c r="M198" s="1"/>
      <c r="N198" s="1"/>
      <c r="O198" s="1"/>
      <c r="P198" s="1"/>
      <c r="Q198" s="1"/>
      <c r="R198" s="1"/>
      <c r="S198" s="1"/>
      <c r="T198" s="1"/>
      <c r="U198" s="1"/>
      <c r="V198" s="1"/>
      <c r="W198" s="1"/>
      <c r="X198" s="1"/>
      <c r="Y198" s="1"/>
    </row>
    <row r="199" spans="1:25" x14ac:dyDescent="0.35">
      <c r="A199" s="1"/>
      <c r="B199" s="1"/>
      <c r="C199" s="1"/>
      <c r="D199" s="1"/>
      <c r="E199" s="1"/>
      <c r="F199" s="1"/>
      <c r="G199" s="1"/>
      <c r="H199" s="1"/>
      <c r="I199" s="70" t="s">
        <v>92</v>
      </c>
      <c r="J199" s="70">
        <v>187935.55</v>
      </c>
      <c r="K199" s="1"/>
      <c r="L199" s="1"/>
      <c r="M199" s="1"/>
      <c r="N199" s="1"/>
      <c r="O199" s="1"/>
      <c r="P199" s="1"/>
      <c r="Q199" s="1"/>
      <c r="R199" s="1"/>
      <c r="S199" s="1"/>
      <c r="T199" s="1"/>
      <c r="U199" s="1"/>
      <c r="V199" s="1"/>
      <c r="W199" s="1"/>
      <c r="X199" s="1"/>
      <c r="Y199" s="1"/>
    </row>
    <row r="200" spans="1:25" x14ac:dyDescent="0.35">
      <c r="A200" s="1"/>
      <c r="B200" s="1"/>
      <c r="C200" s="1"/>
      <c r="D200" s="1"/>
      <c r="E200" s="1"/>
      <c r="F200" s="1"/>
      <c r="G200" s="1"/>
      <c r="H200" s="1"/>
      <c r="I200" s="70" t="s">
        <v>111</v>
      </c>
      <c r="J200" s="70">
        <v>157642.18028500001</v>
      </c>
      <c r="K200" s="1"/>
      <c r="L200" s="1"/>
      <c r="M200" s="1"/>
      <c r="N200" s="1"/>
      <c r="O200" s="1"/>
      <c r="P200" s="1"/>
      <c r="Q200" s="1"/>
      <c r="R200" s="1"/>
      <c r="S200" s="1"/>
      <c r="T200" s="1"/>
      <c r="U200" s="1"/>
      <c r="V200" s="1"/>
      <c r="W200" s="1"/>
      <c r="X200" s="1"/>
      <c r="Y200" s="1"/>
    </row>
    <row r="201" spans="1:25" x14ac:dyDescent="0.35">
      <c r="A201" s="1"/>
      <c r="B201" s="1"/>
      <c r="C201" s="1"/>
      <c r="D201" s="1"/>
      <c r="E201" s="1"/>
      <c r="F201" s="1"/>
      <c r="G201" s="1"/>
      <c r="H201" s="1"/>
      <c r="I201" s="70" t="s">
        <v>159</v>
      </c>
      <c r="J201" s="70">
        <v>155071.35</v>
      </c>
      <c r="K201" s="1"/>
      <c r="L201" s="1"/>
      <c r="M201" s="1"/>
      <c r="N201" s="1"/>
      <c r="O201" s="1"/>
      <c r="P201" s="1"/>
      <c r="Q201" s="1"/>
      <c r="R201" s="1"/>
      <c r="S201" s="1"/>
      <c r="T201" s="1"/>
      <c r="U201" s="1"/>
      <c r="V201" s="1"/>
      <c r="W201" s="1"/>
      <c r="X201" s="1"/>
      <c r="Y201" s="1"/>
    </row>
    <row r="202" spans="1:25" x14ac:dyDescent="0.35">
      <c r="A202" s="1"/>
      <c r="B202" s="1"/>
      <c r="C202" s="1"/>
      <c r="D202" s="1"/>
      <c r="E202" s="1"/>
      <c r="F202" s="1"/>
      <c r="G202" s="1"/>
      <c r="H202" s="1"/>
      <c r="I202" s="70" t="s">
        <v>127</v>
      </c>
      <c r="J202" s="70">
        <v>152537.95000000001</v>
      </c>
      <c r="K202" s="1"/>
      <c r="L202" s="1"/>
      <c r="M202" s="1"/>
      <c r="N202" s="1"/>
      <c r="O202" s="1"/>
      <c r="P202" s="1"/>
      <c r="Q202" s="1"/>
      <c r="R202" s="1"/>
      <c r="S202" s="1"/>
      <c r="T202" s="1"/>
      <c r="U202" s="1"/>
      <c r="V202" s="1"/>
      <c r="W202" s="1"/>
      <c r="X202" s="1"/>
      <c r="Y202" s="1"/>
    </row>
    <row r="203" spans="1:25" x14ac:dyDescent="0.35">
      <c r="A203" s="1"/>
      <c r="B203" s="1"/>
      <c r="C203" s="1"/>
      <c r="D203" s="1"/>
      <c r="E203" s="1"/>
      <c r="F203" s="1"/>
      <c r="G203" s="1"/>
      <c r="H203" s="1"/>
      <c r="I203" s="70" t="s">
        <v>156</v>
      </c>
      <c r="J203" s="70">
        <v>122709.73</v>
      </c>
      <c r="K203" s="1"/>
      <c r="L203" s="1"/>
      <c r="M203" s="1"/>
      <c r="N203" s="1"/>
      <c r="O203" s="1"/>
      <c r="P203" s="1"/>
      <c r="Q203" s="1"/>
      <c r="R203" s="1"/>
      <c r="S203" s="1"/>
      <c r="T203" s="1"/>
      <c r="U203" s="1"/>
      <c r="V203" s="1"/>
      <c r="W203" s="1"/>
      <c r="X203" s="1"/>
      <c r="Y203" s="1"/>
    </row>
    <row r="204" spans="1:25" x14ac:dyDescent="0.35">
      <c r="A204" s="1"/>
      <c r="B204" s="1"/>
      <c r="C204" s="1"/>
      <c r="D204" s="1"/>
      <c r="E204" s="1"/>
      <c r="F204" s="1"/>
      <c r="G204" s="1"/>
      <c r="H204" s="1"/>
      <c r="I204" s="70" t="s">
        <v>576</v>
      </c>
      <c r="J204" s="70">
        <v>90081.45</v>
      </c>
      <c r="K204" s="1"/>
      <c r="L204" s="1"/>
      <c r="M204" s="1"/>
      <c r="N204" s="1"/>
      <c r="O204" s="1"/>
      <c r="P204" s="1"/>
      <c r="Q204" s="1"/>
      <c r="R204" s="1"/>
      <c r="S204" s="1"/>
      <c r="T204" s="1"/>
      <c r="U204" s="1"/>
      <c r="V204" s="1"/>
      <c r="W204" s="1"/>
      <c r="X204" s="1"/>
      <c r="Y204" s="1"/>
    </row>
    <row r="205" spans="1:25" x14ac:dyDescent="0.35">
      <c r="A205" s="1"/>
      <c r="B205" s="1"/>
      <c r="C205" s="1"/>
      <c r="D205" s="1"/>
      <c r="E205" s="1"/>
      <c r="F205" s="1"/>
      <c r="G205" s="1"/>
      <c r="H205" s="1"/>
      <c r="I205" s="70" t="s">
        <v>80</v>
      </c>
      <c r="J205" s="70">
        <v>87977.5</v>
      </c>
      <c r="K205" s="1"/>
      <c r="L205" s="1"/>
      <c r="M205" s="1"/>
      <c r="N205" s="1"/>
      <c r="O205" s="1"/>
      <c r="P205" s="1"/>
      <c r="Q205" s="1"/>
      <c r="R205" s="1"/>
      <c r="S205" s="1"/>
      <c r="T205" s="1"/>
      <c r="U205" s="1"/>
      <c r="V205" s="1"/>
      <c r="W205" s="1"/>
      <c r="X205" s="1"/>
      <c r="Y205" s="1"/>
    </row>
    <row r="206" spans="1:25" x14ac:dyDescent="0.35">
      <c r="A206" s="1"/>
      <c r="B206" s="1"/>
      <c r="C206" s="1"/>
      <c r="D206" s="1"/>
      <c r="E206" s="1"/>
      <c r="F206" s="1"/>
      <c r="G206" s="1"/>
      <c r="H206" s="1"/>
      <c r="I206" s="70" t="s">
        <v>579</v>
      </c>
      <c r="J206" s="70">
        <v>85580.35</v>
      </c>
      <c r="K206" s="1"/>
      <c r="L206" s="1"/>
      <c r="M206" s="1"/>
      <c r="N206" s="1"/>
      <c r="O206" s="1"/>
      <c r="P206" s="1"/>
      <c r="Q206" s="1"/>
      <c r="R206" s="1"/>
      <c r="S206" s="1"/>
      <c r="T206" s="1"/>
      <c r="U206" s="1"/>
      <c r="V206" s="1"/>
      <c r="W206" s="1"/>
      <c r="X206" s="1"/>
      <c r="Y206" s="1"/>
    </row>
    <row r="207" spans="1:25" x14ac:dyDescent="0.35">
      <c r="A207" s="1"/>
      <c r="B207" s="1"/>
      <c r="C207" s="1"/>
      <c r="D207" s="1"/>
      <c r="E207" s="1"/>
      <c r="F207" s="1"/>
      <c r="G207" s="1"/>
      <c r="H207" s="1"/>
      <c r="I207" s="70" t="s">
        <v>248</v>
      </c>
      <c r="J207" s="70">
        <v>73138.600000000006</v>
      </c>
      <c r="K207" s="1"/>
      <c r="L207" s="1"/>
      <c r="M207" s="1"/>
      <c r="N207" s="1"/>
      <c r="O207" s="1"/>
      <c r="P207" s="1"/>
      <c r="Q207" s="1"/>
      <c r="R207" s="1"/>
      <c r="S207" s="1"/>
      <c r="T207" s="1"/>
      <c r="U207" s="1"/>
      <c r="V207" s="1"/>
      <c r="W207" s="1"/>
      <c r="X207" s="1"/>
      <c r="Y207" s="1"/>
    </row>
    <row r="208" spans="1:25" x14ac:dyDescent="0.35">
      <c r="A208" s="1"/>
      <c r="B208" s="1"/>
      <c r="C208" s="1"/>
      <c r="D208" s="1"/>
      <c r="E208" s="1"/>
      <c r="F208" s="1"/>
      <c r="G208" s="1"/>
      <c r="H208" s="1"/>
      <c r="I208" s="70" t="s">
        <v>65</v>
      </c>
      <c r="J208" s="70">
        <v>50525.03</v>
      </c>
      <c r="K208" s="1"/>
      <c r="L208" s="1"/>
      <c r="M208" s="1"/>
      <c r="N208" s="1"/>
      <c r="O208" s="1"/>
      <c r="P208" s="1"/>
      <c r="Q208" s="1"/>
      <c r="R208" s="1"/>
      <c r="S208" s="1"/>
      <c r="T208" s="1"/>
      <c r="U208" s="1"/>
      <c r="V208" s="1"/>
      <c r="W208" s="1"/>
      <c r="X208" s="1"/>
      <c r="Y208" s="1"/>
    </row>
    <row r="209" spans="1:25" x14ac:dyDescent="0.35">
      <c r="A209" s="1"/>
      <c r="B209" s="1"/>
      <c r="C209" s="1"/>
      <c r="D209" s="1"/>
      <c r="E209" s="1"/>
      <c r="F209" s="1"/>
      <c r="G209" s="1"/>
      <c r="H209" s="1"/>
      <c r="I209" s="70" t="s">
        <v>84</v>
      </c>
      <c r="J209" s="70">
        <v>50008.9</v>
      </c>
      <c r="K209" s="1"/>
      <c r="L209" s="1"/>
      <c r="M209" s="1"/>
      <c r="N209" s="1"/>
      <c r="O209" s="1"/>
      <c r="P209" s="1"/>
      <c r="Q209" s="1"/>
      <c r="R209" s="1"/>
      <c r="S209" s="1"/>
      <c r="T209" s="1"/>
      <c r="U209" s="1"/>
      <c r="V209" s="1"/>
      <c r="W209" s="1"/>
      <c r="X209" s="1"/>
      <c r="Y209" s="1"/>
    </row>
    <row r="210" spans="1:25" x14ac:dyDescent="0.35">
      <c r="A210" s="1"/>
      <c r="B210" s="1"/>
      <c r="C210" s="1"/>
      <c r="D210" s="1"/>
      <c r="E210" s="1"/>
      <c r="F210" s="1"/>
      <c r="G210" s="1"/>
      <c r="H210" s="1"/>
      <c r="I210" s="70" t="s">
        <v>608</v>
      </c>
      <c r="J210" s="70">
        <v>44838.25</v>
      </c>
      <c r="K210" s="1"/>
      <c r="L210" s="1"/>
      <c r="M210" s="1"/>
      <c r="N210" s="1"/>
      <c r="O210" s="1"/>
      <c r="P210" s="1"/>
      <c r="Q210" s="1"/>
      <c r="R210" s="1"/>
      <c r="S210" s="1"/>
      <c r="T210" s="1"/>
      <c r="U210" s="1"/>
      <c r="V210" s="1"/>
      <c r="W210" s="1"/>
      <c r="X210" s="1"/>
      <c r="Y210" s="1"/>
    </row>
    <row r="211" spans="1:25" x14ac:dyDescent="0.35">
      <c r="A211" s="1"/>
      <c r="B211" s="1"/>
      <c r="C211" s="1"/>
      <c r="D211" s="1"/>
      <c r="E211" s="1"/>
      <c r="F211" s="1"/>
      <c r="G211" s="1"/>
      <c r="H211" s="1"/>
      <c r="I211" s="70" t="s">
        <v>582</v>
      </c>
      <c r="J211" s="70">
        <v>39736.5</v>
      </c>
      <c r="K211" s="1"/>
      <c r="L211" s="1"/>
      <c r="M211" s="1"/>
      <c r="N211" s="1"/>
      <c r="O211" s="1"/>
      <c r="P211" s="1"/>
      <c r="Q211" s="1"/>
      <c r="R211" s="1"/>
      <c r="S211" s="1"/>
      <c r="T211" s="1"/>
      <c r="U211" s="1"/>
      <c r="V211" s="1"/>
      <c r="W211" s="1"/>
      <c r="X211" s="1"/>
      <c r="Y211" s="1"/>
    </row>
    <row r="212" spans="1:25" x14ac:dyDescent="0.35">
      <c r="A212" s="1"/>
      <c r="B212" s="1"/>
      <c r="C212" s="1"/>
      <c r="D212" s="1"/>
      <c r="E212" s="1"/>
      <c r="F212" s="1"/>
      <c r="G212" s="1"/>
      <c r="H212" s="1"/>
      <c r="I212" s="70" t="s">
        <v>584</v>
      </c>
      <c r="J212" s="70">
        <v>36087.760000000002</v>
      </c>
      <c r="K212" s="1"/>
      <c r="L212" s="1"/>
      <c r="M212" s="1"/>
      <c r="N212" s="1"/>
      <c r="O212" s="1"/>
      <c r="P212" s="1"/>
      <c r="Q212" s="1"/>
      <c r="R212" s="1"/>
      <c r="S212" s="1"/>
      <c r="T212" s="1"/>
      <c r="U212" s="1"/>
      <c r="V212" s="1"/>
      <c r="W212" s="1"/>
      <c r="X212" s="1"/>
      <c r="Y212" s="1"/>
    </row>
    <row r="213" spans="1:25" x14ac:dyDescent="0.35">
      <c r="A213" s="1"/>
      <c r="B213" s="1"/>
      <c r="C213" s="1"/>
      <c r="D213" s="1"/>
      <c r="E213" s="1"/>
      <c r="F213" s="1"/>
      <c r="G213" s="1"/>
      <c r="H213" s="1"/>
      <c r="I213" s="70" t="s">
        <v>578</v>
      </c>
      <c r="J213" s="70">
        <v>35906.550000000003</v>
      </c>
      <c r="K213" s="1"/>
      <c r="L213" s="1"/>
      <c r="M213" s="1"/>
      <c r="N213" s="1"/>
      <c r="O213" s="1"/>
      <c r="P213" s="1"/>
      <c r="Q213" s="1"/>
      <c r="R213" s="1"/>
      <c r="S213" s="1"/>
      <c r="T213" s="1"/>
      <c r="U213" s="1"/>
      <c r="V213" s="1"/>
      <c r="W213" s="1"/>
      <c r="X213" s="1"/>
      <c r="Y213" s="1"/>
    </row>
    <row r="214" spans="1:25" x14ac:dyDescent="0.35">
      <c r="A214" s="1"/>
      <c r="B214" s="1"/>
      <c r="C214" s="1"/>
      <c r="D214" s="1"/>
      <c r="E214" s="1"/>
      <c r="F214" s="1"/>
      <c r="G214" s="1"/>
      <c r="H214" s="1"/>
      <c r="I214" s="70" t="s">
        <v>605</v>
      </c>
      <c r="J214" s="70">
        <v>33266.640449999999</v>
      </c>
      <c r="K214" s="1"/>
      <c r="L214" s="1"/>
      <c r="M214" s="1"/>
      <c r="N214" s="1"/>
      <c r="O214" s="1"/>
      <c r="P214" s="1"/>
      <c r="Q214" s="1"/>
      <c r="R214" s="1"/>
      <c r="S214" s="1"/>
      <c r="T214" s="1"/>
      <c r="U214" s="1"/>
      <c r="V214" s="1"/>
      <c r="W214" s="1"/>
      <c r="X214" s="1"/>
      <c r="Y214" s="1"/>
    </row>
    <row r="215" spans="1:25" x14ac:dyDescent="0.35">
      <c r="A215" s="1"/>
      <c r="B215" s="1"/>
      <c r="C215" s="1"/>
      <c r="D215" s="1"/>
      <c r="E215" s="1"/>
      <c r="F215" s="1"/>
      <c r="G215" s="1"/>
      <c r="H215" s="1"/>
      <c r="I215" s="70" t="s">
        <v>274</v>
      </c>
      <c r="J215" s="70">
        <v>32651.65</v>
      </c>
      <c r="K215" s="1"/>
      <c r="L215" s="1"/>
      <c r="M215" s="1"/>
      <c r="N215" s="1"/>
      <c r="O215" s="1"/>
      <c r="P215" s="1"/>
      <c r="Q215" s="1"/>
      <c r="R215" s="1"/>
      <c r="S215" s="1"/>
      <c r="T215" s="1"/>
      <c r="U215" s="1"/>
      <c r="V215" s="1"/>
      <c r="W215" s="1"/>
      <c r="X215" s="1"/>
      <c r="Y215" s="1"/>
    </row>
    <row r="216" spans="1:25" x14ac:dyDescent="0.35">
      <c r="A216" s="1"/>
      <c r="B216" s="1"/>
      <c r="C216" s="1"/>
      <c r="D216" s="1"/>
      <c r="E216" s="1"/>
      <c r="F216" s="1"/>
      <c r="G216" s="1"/>
      <c r="H216" s="1"/>
      <c r="I216" s="70" t="s">
        <v>607</v>
      </c>
      <c r="J216" s="70">
        <v>30755.077499999999</v>
      </c>
      <c r="K216" s="1"/>
      <c r="L216" s="1"/>
      <c r="M216" s="1"/>
      <c r="N216" s="1"/>
      <c r="O216" s="1"/>
      <c r="P216" s="1"/>
      <c r="Q216" s="1"/>
      <c r="R216" s="1"/>
      <c r="S216" s="1"/>
      <c r="T216" s="1"/>
      <c r="U216" s="1"/>
      <c r="V216" s="1"/>
      <c r="W216" s="1"/>
      <c r="X216" s="1"/>
      <c r="Y216" s="1"/>
    </row>
    <row r="217" spans="1:25" x14ac:dyDescent="0.35">
      <c r="A217" s="1"/>
      <c r="B217" s="1"/>
      <c r="C217" s="1"/>
      <c r="D217" s="1"/>
      <c r="E217" s="1"/>
      <c r="F217" s="1"/>
      <c r="G217" s="1"/>
      <c r="H217" s="1"/>
      <c r="I217" s="70" t="s">
        <v>164</v>
      </c>
      <c r="J217" s="70">
        <v>30576.224999999999</v>
      </c>
      <c r="K217" s="1"/>
      <c r="L217" s="1"/>
      <c r="M217" s="1"/>
      <c r="N217" s="1"/>
      <c r="O217" s="1"/>
      <c r="P217" s="1"/>
      <c r="Q217" s="1"/>
      <c r="R217" s="1"/>
      <c r="S217" s="1"/>
      <c r="T217" s="1"/>
      <c r="U217" s="1"/>
      <c r="V217" s="1"/>
      <c r="W217" s="1"/>
      <c r="X217" s="1"/>
      <c r="Y217" s="1"/>
    </row>
    <row r="218" spans="1:25" x14ac:dyDescent="0.35">
      <c r="A218" s="1"/>
      <c r="B218" s="1"/>
      <c r="C218" s="1"/>
      <c r="D218" s="1"/>
      <c r="E218" s="1"/>
      <c r="F218" s="1"/>
      <c r="G218" s="1"/>
      <c r="H218" s="1"/>
      <c r="I218" s="70" t="s">
        <v>384</v>
      </c>
      <c r="J218" s="70">
        <v>24086.65</v>
      </c>
      <c r="K218" s="1"/>
      <c r="L218" s="1"/>
      <c r="M218" s="1"/>
      <c r="N218" s="1"/>
      <c r="O218" s="1"/>
      <c r="P218" s="1"/>
      <c r="Q218" s="1"/>
      <c r="R218" s="1"/>
      <c r="S218" s="1"/>
      <c r="T218" s="1"/>
      <c r="U218" s="1"/>
      <c r="V218" s="1"/>
      <c r="W218" s="1"/>
      <c r="X218" s="1"/>
      <c r="Y218" s="1"/>
    </row>
    <row r="219" spans="1:25" x14ac:dyDescent="0.35">
      <c r="A219" s="1"/>
      <c r="B219" s="1"/>
      <c r="C219" s="1"/>
      <c r="D219" s="1"/>
      <c r="E219" s="1"/>
      <c r="F219" s="1"/>
      <c r="G219" s="1"/>
      <c r="H219" s="1"/>
      <c r="I219" s="70" t="s">
        <v>611</v>
      </c>
      <c r="J219" s="70">
        <v>21029.05</v>
      </c>
      <c r="K219" s="1"/>
      <c r="L219" s="1"/>
      <c r="M219" s="1"/>
      <c r="N219" s="1"/>
      <c r="O219" s="1"/>
      <c r="P219" s="1"/>
      <c r="Q219" s="1"/>
      <c r="R219" s="1"/>
      <c r="S219" s="1"/>
      <c r="T219" s="1"/>
      <c r="U219" s="1"/>
      <c r="V219" s="1"/>
      <c r="W219" s="1"/>
      <c r="X219" s="1"/>
      <c r="Y219" s="1"/>
    </row>
    <row r="220" spans="1:25" x14ac:dyDescent="0.35">
      <c r="A220" s="1"/>
      <c r="B220" s="1"/>
      <c r="C220" s="1"/>
      <c r="D220" s="1"/>
      <c r="E220" s="1"/>
      <c r="F220" s="1"/>
      <c r="G220" s="1"/>
      <c r="H220" s="1"/>
      <c r="I220" s="70" t="s">
        <v>95</v>
      </c>
      <c r="J220" s="70">
        <v>19212.349999999999</v>
      </c>
      <c r="K220" s="1"/>
      <c r="L220" s="1"/>
      <c r="M220" s="1"/>
      <c r="N220" s="1"/>
      <c r="O220" s="1"/>
      <c r="P220" s="1"/>
      <c r="Q220" s="1"/>
      <c r="R220" s="1"/>
      <c r="S220" s="1"/>
      <c r="T220" s="1"/>
      <c r="U220" s="1"/>
      <c r="V220" s="1"/>
      <c r="W220" s="1"/>
      <c r="X220" s="1"/>
      <c r="Y220" s="1"/>
    </row>
    <row r="221" spans="1:25" x14ac:dyDescent="0.35">
      <c r="A221" s="1"/>
      <c r="B221" s="1"/>
      <c r="C221" s="1"/>
      <c r="D221" s="1"/>
      <c r="E221" s="1"/>
      <c r="F221" s="1"/>
      <c r="G221" s="1"/>
      <c r="H221" s="1"/>
      <c r="I221" s="70" t="s">
        <v>612</v>
      </c>
      <c r="J221" s="70">
        <v>17599.599999999999</v>
      </c>
      <c r="K221" s="1"/>
      <c r="L221" s="1"/>
      <c r="M221" s="1"/>
      <c r="N221" s="1"/>
      <c r="O221" s="1"/>
      <c r="P221" s="1"/>
      <c r="Q221" s="1"/>
      <c r="R221" s="1"/>
      <c r="S221" s="1"/>
      <c r="T221" s="1"/>
      <c r="U221" s="1"/>
      <c r="V221" s="1"/>
      <c r="W221" s="1"/>
      <c r="X221" s="1"/>
      <c r="Y221" s="1"/>
    </row>
    <row r="222" spans="1:25" x14ac:dyDescent="0.35">
      <c r="A222" s="1"/>
      <c r="B222" s="1"/>
      <c r="C222" s="1"/>
      <c r="D222" s="1"/>
      <c r="E222" s="1"/>
      <c r="F222" s="1"/>
      <c r="G222" s="1"/>
      <c r="H222" s="1"/>
      <c r="I222" s="70" t="s">
        <v>168</v>
      </c>
      <c r="J222" s="70">
        <v>15931.65</v>
      </c>
      <c r="K222" s="1"/>
      <c r="L222" s="1"/>
      <c r="M222" s="1"/>
      <c r="N222" s="1"/>
      <c r="O222" s="1"/>
      <c r="P222" s="1"/>
      <c r="Q222" s="1"/>
      <c r="R222" s="1"/>
      <c r="S222" s="1"/>
      <c r="T222" s="1"/>
      <c r="U222" s="1"/>
      <c r="V222" s="1"/>
      <c r="W222" s="1"/>
      <c r="X222" s="1"/>
      <c r="Y222" s="1"/>
    </row>
    <row r="223" spans="1:25" x14ac:dyDescent="0.35">
      <c r="A223" s="1"/>
      <c r="B223" s="1"/>
      <c r="C223" s="1"/>
      <c r="D223" s="1"/>
      <c r="E223" s="1"/>
      <c r="F223" s="1"/>
      <c r="G223" s="1"/>
      <c r="H223" s="1"/>
      <c r="I223" s="70" t="s">
        <v>351</v>
      </c>
      <c r="J223" s="70">
        <v>15718.65</v>
      </c>
      <c r="K223" s="1"/>
      <c r="L223" s="1"/>
      <c r="M223" s="1"/>
      <c r="N223" s="1"/>
      <c r="O223" s="1"/>
      <c r="P223" s="1"/>
      <c r="Q223" s="1"/>
      <c r="R223" s="1"/>
      <c r="S223" s="1"/>
      <c r="T223" s="1"/>
      <c r="U223" s="1"/>
      <c r="V223" s="1"/>
      <c r="W223" s="1"/>
      <c r="X223" s="1"/>
      <c r="Y223" s="1"/>
    </row>
    <row r="224" spans="1:25" x14ac:dyDescent="0.35">
      <c r="A224" s="1"/>
      <c r="B224" s="1"/>
      <c r="C224" s="1"/>
      <c r="D224" s="1"/>
      <c r="E224" s="1"/>
      <c r="F224" s="1"/>
      <c r="G224" s="1"/>
      <c r="H224" s="1"/>
      <c r="I224" s="70" t="s">
        <v>588</v>
      </c>
      <c r="J224" s="70">
        <v>14260.7</v>
      </c>
      <c r="K224" s="1"/>
      <c r="L224" s="1"/>
      <c r="M224" s="1"/>
      <c r="N224" s="1"/>
      <c r="O224" s="1"/>
      <c r="P224" s="1"/>
      <c r="Q224" s="1"/>
      <c r="R224" s="1"/>
      <c r="S224" s="1"/>
      <c r="T224" s="1"/>
      <c r="U224" s="1"/>
      <c r="V224" s="1"/>
      <c r="W224" s="1"/>
      <c r="X224" s="1"/>
      <c r="Y224" s="1"/>
    </row>
    <row r="225" spans="1:25" x14ac:dyDescent="0.35">
      <c r="A225" s="1"/>
      <c r="B225" s="1"/>
      <c r="C225" s="1"/>
      <c r="D225" s="1"/>
      <c r="E225" s="1"/>
      <c r="F225" s="1"/>
      <c r="G225" s="1"/>
      <c r="H225" s="1"/>
      <c r="I225" s="70" t="s">
        <v>51</v>
      </c>
      <c r="J225" s="70">
        <v>12726.95</v>
      </c>
      <c r="K225" s="1"/>
      <c r="L225" s="1"/>
      <c r="M225" s="1"/>
      <c r="N225" s="1"/>
      <c r="O225" s="1"/>
      <c r="P225" s="1"/>
      <c r="Q225" s="1"/>
      <c r="R225" s="1"/>
      <c r="S225" s="1"/>
      <c r="T225" s="1"/>
      <c r="U225" s="1"/>
      <c r="V225" s="1"/>
      <c r="W225" s="1"/>
      <c r="X225" s="1"/>
      <c r="Y225" s="1"/>
    </row>
    <row r="226" spans="1:25" x14ac:dyDescent="0.35">
      <c r="A226" s="1"/>
      <c r="B226" s="1"/>
      <c r="C226" s="1"/>
      <c r="D226" s="1"/>
      <c r="E226" s="1"/>
      <c r="F226" s="1"/>
      <c r="G226" s="1"/>
      <c r="H226" s="1"/>
      <c r="I226" s="70" t="s">
        <v>606</v>
      </c>
      <c r="J226" s="70">
        <v>9890.7999999999993</v>
      </c>
      <c r="K226" s="1"/>
      <c r="L226" s="1"/>
      <c r="M226" s="1"/>
      <c r="N226" s="1"/>
      <c r="O226" s="1"/>
      <c r="P226" s="1"/>
      <c r="Q226" s="1"/>
      <c r="R226" s="1"/>
      <c r="S226" s="1"/>
      <c r="T226" s="1"/>
      <c r="U226" s="1"/>
      <c r="V226" s="1"/>
      <c r="W226" s="1"/>
      <c r="X226" s="1"/>
      <c r="Y226" s="1"/>
    </row>
    <row r="227" spans="1:25" x14ac:dyDescent="0.35">
      <c r="A227" s="1"/>
      <c r="B227" s="1"/>
      <c r="C227" s="1"/>
      <c r="D227" s="1"/>
      <c r="E227" s="1"/>
      <c r="F227" s="1"/>
      <c r="G227" s="1"/>
      <c r="H227" s="1"/>
      <c r="I227" s="70" t="s">
        <v>590</v>
      </c>
      <c r="J227" s="70">
        <v>8981.7000000000007</v>
      </c>
      <c r="K227" s="1"/>
      <c r="L227" s="1"/>
      <c r="M227" s="1"/>
      <c r="N227" s="1"/>
      <c r="O227" s="1"/>
      <c r="P227" s="1"/>
      <c r="Q227" s="1"/>
      <c r="R227" s="1"/>
      <c r="S227" s="1"/>
      <c r="T227" s="1"/>
      <c r="U227" s="1"/>
      <c r="V227" s="1"/>
      <c r="W227" s="1"/>
      <c r="X227" s="1"/>
      <c r="Y227" s="1"/>
    </row>
    <row r="228" spans="1:25" x14ac:dyDescent="0.35">
      <c r="A228" s="1"/>
      <c r="B228" s="1"/>
      <c r="C228" s="1"/>
      <c r="D228" s="1"/>
      <c r="E228" s="1"/>
      <c r="F228" s="1"/>
      <c r="G228" s="1"/>
      <c r="H228" s="1"/>
      <c r="I228" s="70" t="s">
        <v>601</v>
      </c>
      <c r="J228" s="70">
        <v>8938.9500000000007</v>
      </c>
      <c r="K228" s="1"/>
      <c r="L228" s="1"/>
      <c r="M228" s="1"/>
      <c r="N228" s="1"/>
      <c r="O228" s="1"/>
      <c r="P228" s="1"/>
      <c r="Q228" s="1"/>
      <c r="R228" s="1"/>
      <c r="S228" s="1"/>
      <c r="T228" s="1"/>
      <c r="U228" s="1"/>
      <c r="V228" s="1"/>
      <c r="W228" s="1"/>
      <c r="X228" s="1"/>
      <c r="Y228" s="1"/>
    </row>
    <row r="229" spans="1:25" x14ac:dyDescent="0.35">
      <c r="A229" s="1"/>
      <c r="B229" s="1"/>
      <c r="C229" s="1"/>
      <c r="D229" s="1"/>
      <c r="E229" s="1"/>
      <c r="F229" s="1"/>
      <c r="G229" s="1"/>
      <c r="H229" s="1"/>
      <c r="I229" s="70" t="s">
        <v>580</v>
      </c>
      <c r="J229" s="70">
        <v>8486.0499999999993</v>
      </c>
      <c r="K229" s="1"/>
      <c r="L229" s="1"/>
      <c r="M229" s="1"/>
      <c r="N229" s="1"/>
      <c r="O229" s="1"/>
      <c r="P229" s="1"/>
      <c r="Q229" s="1"/>
      <c r="R229" s="1"/>
      <c r="S229" s="1"/>
      <c r="T229" s="1"/>
      <c r="U229" s="1"/>
      <c r="V229" s="1"/>
      <c r="W229" s="1"/>
      <c r="X229" s="1"/>
      <c r="Y229" s="1"/>
    </row>
    <row r="230" spans="1:25" x14ac:dyDescent="0.35">
      <c r="A230" s="1"/>
      <c r="B230" s="1"/>
      <c r="C230" s="1"/>
      <c r="D230" s="1"/>
      <c r="E230" s="1"/>
      <c r="F230" s="1"/>
      <c r="G230" s="1"/>
      <c r="H230" s="1"/>
      <c r="I230" s="70" t="s">
        <v>581</v>
      </c>
      <c r="J230" s="70">
        <v>8477.5009900000005</v>
      </c>
      <c r="K230" s="1"/>
      <c r="L230" s="1"/>
      <c r="M230" s="1"/>
      <c r="N230" s="1"/>
      <c r="O230" s="1"/>
      <c r="P230" s="1"/>
      <c r="Q230" s="1"/>
      <c r="R230" s="1"/>
      <c r="S230" s="1"/>
      <c r="T230" s="1"/>
      <c r="U230" s="1"/>
      <c r="V230" s="1"/>
      <c r="W230" s="1"/>
      <c r="X230" s="1"/>
      <c r="Y230" s="1"/>
    </row>
    <row r="231" spans="1:25" x14ac:dyDescent="0.35">
      <c r="A231" s="1"/>
      <c r="B231" s="1"/>
      <c r="C231" s="1"/>
      <c r="D231" s="1"/>
      <c r="E231" s="1"/>
      <c r="F231" s="1"/>
      <c r="G231" s="1"/>
      <c r="H231" s="1"/>
      <c r="I231" s="70" t="s">
        <v>594</v>
      </c>
      <c r="J231" s="70">
        <v>8440.4</v>
      </c>
      <c r="K231" s="1"/>
      <c r="L231" s="1"/>
      <c r="M231" s="1"/>
      <c r="N231" s="1"/>
      <c r="O231" s="1"/>
      <c r="P231" s="1"/>
      <c r="Q231" s="1"/>
      <c r="R231" s="1"/>
      <c r="S231" s="1"/>
      <c r="T231" s="1"/>
      <c r="U231" s="1"/>
      <c r="V231" s="1"/>
      <c r="W231" s="1"/>
      <c r="X231" s="1"/>
      <c r="Y231" s="1"/>
    </row>
    <row r="232" spans="1:25" x14ac:dyDescent="0.35">
      <c r="A232" s="1"/>
      <c r="B232" s="1"/>
      <c r="C232" s="1"/>
      <c r="D232" s="1"/>
      <c r="E232" s="1"/>
      <c r="F232" s="1"/>
      <c r="G232" s="1"/>
      <c r="H232" s="1"/>
      <c r="I232" s="70" t="s">
        <v>596</v>
      </c>
      <c r="J232" s="70">
        <v>8331.16</v>
      </c>
      <c r="K232" s="1"/>
      <c r="L232" s="1"/>
      <c r="M232" s="1"/>
      <c r="N232" s="1"/>
      <c r="O232" s="1"/>
      <c r="P232" s="1"/>
      <c r="Q232" s="1"/>
      <c r="R232" s="1"/>
      <c r="S232" s="1"/>
      <c r="T232" s="1"/>
      <c r="U232" s="1"/>
      <c r="V232" s="1"/>
      <c r="W232" s="1"/>
      <c r="X232" s="1"/>
      <c r="Y232" s="1"/>
    </row>
    <row r="233" spans="1:25" x14ac:dyDescent="0.35">
      <c r="A233" s="1"/>
      <c r="B233" s="1"/>
      <c r="C233" s="1"/>
      <c r="D233" s="1"/>
      <c r="E233" s="1"/>
      <c r="F233" s="1"/>
      <c r="G233" s="1"/>
      <c r="H233" s="1"/>
      <c r="I233" s="70" t="s">
        <v>376</v>
      </c>
      <c r="J233" s="70">
        <v>8296.25</v>
      </c>
      <c r="K233" s="1"/>
      <c r="L233" s="1"/>
      <c r="M233" s="1"/>
      <c r="N233" s="1"/>
      <c r="O233" s="1"/>
      <c r="P233" s="1"/>
      <c r="Q233" s="1"/>
      <c r="R233" s="1"/>
      <c r="S233" s="1"/>
      <c r="T233" s="1"/>
      <c r="U233" s="1"/>
      <c r="V233" s="1"/>
      <c r="W233" s="1"/>
      <c r="X233" s="1"/>
      <c r="Y233" s="1"/>
    </row>
    <row r="234" spans="1:25" x14ac:dyDescent="0.35">
      <c r="A234" s="1"/>
      <c r="B234" s="1"/>
      <c r="C234" s="1"/>
      <c r="D234" s="1"/>
      <c r="E234" s="1"/>
      <c r="F234" s="1"/>
      <c r="G234" s="1"/>
      <c r="H234" s="1"/>
      <c r="I234" s="70" t="s">
        <v>617</v>
      </c>
      <c r="J234" s="70">
        <v>8233.9249999999993</v>
      </c>
      <c r="K234" s="1"/>
      <c r="L234" s="1"/>
      <c r="M234" s="1"/>
      <c r="N234" s="1"/>
      <c r="O234" s="1"/>
      <c r="P234" s="1"/>
      <c r="Q234" s="1"/>
      <c r="R234" s="1"/>
      <c r="S234" s="1"/>
      <c r="T234" s="1"/>
      <c r="U234" s="1"/>
      <c r="V234" s="1"/>
      <c r="W234" s="1"/>
      <c r="X234" s="1"/>
      <c r="Y234" s="1"/>
    </row>
    <row r="235" spans="1:25" x14ac:dyDescent="0.35">
      <c r="A235" s="1"/>
      <c r="B235" s="1"/>
      <c r="C235" s="1"/>
      <c r="D235" s="1"/>
      <c r="E235" s="1"/>
      <c r="F235" s="1"/>
      <c r="G235" s="1"/>
      <c r="H235" s="1"/>
      <c r="I235" s="70" t="s">
        <v>253</v>
      </c>
      <c r="J235" s="70">
        <v>7420.4</v>
      </c>
      <c r="K235" s="1"/>
      <c r="L235" s="1"/>
      <c r="M235" s="1"/>
      <c r="N235" s="1"/>
      <c r="O235" s="1"/>
      <c r="P235" s="1"/>
      <c r="Q235" s="1"/>
      <c r="R235" s="1"/>
      <c r="S235" s="1"/>
      <c r="T235" s="1"/>
      <c r="U235" s="1"/>
      <c r="V235" s="1"/>
      <c r="W235" s="1"/>
      <c r="X235" s="1"/>
      <c r="Y235" s="1"/>
    </row>
    <row r="236" spans="1:25" x14ac:dyDescent="0.35">
      <c r="A236" s="1"/>
      <c r="B236" s="1"/>
      <c r="C236" s="1"/>
      <c r="D236" s="1"/>
      <c r="E236" s="1"/>
      <c r="F236" s="1"/>
      <c r="G236" s="1"/>
      <c r="H236" s="1"/>
      <c r="I236" s="70" t="s">
        <v>593</v>
      </c>
      <c r="J236" s="70">
        <v>7418.25</v>
      </c>
      <c r="K236" s="1"/>
      <c r="L236" s="1"/>
      <c r="M236" s="1"/>
      <c r="N236" s="1"/>
      <c r="O236" s="1"/>
      <c r="P236" s="1"/>
      <c r="Q236" s="1"/>
      <c r="R236" s="1"/>
      <c r="S236" s="1"/>
      <c r="T236" s="1"/>
      <c r="U236" s="1"/>
      <c r="V236" s="1"/>
      <c r="W236" s="1"/>
      <c r="X236" s="1"/>
      <c r="Y236" s="1"/>
    </row>
    <row r="237" spans="1:25" x14ac:dyDescent="0.35">
      <c r="A237" s="1"/>
      <c r="B237" s="1"/>
      <c r="C237" s="1"/>
      <c r="D237" s="1"/>
      <c r="E237" s="1"/>
      <c r="F237" s="1"/>
      <c r="G237" s="1"/>
      <c r="H237" s="1"/>
      <c r="I237" s="70" t="s">
        <v>21</v>
      </c>
      <c r="J237" s="70">
        <v>6964.45</v>
      </c>
      <c r="K237" s="1"/>
      <c r="L237" s="1"/>
      <c r="M237" s="1"/>
      <c r="N237" s="1"/>
      <c r="O237" s="1"/>
      <c r="P237" s="1"/>
      <c r="Q237" s="1"/>
      <c r="R237" s="1"/>
      <c r="S237" s="1"/>
      <c r="T237" s="1"/>
      <c r="U237" s="1"/>
      <c r="V237" s="1"/>
      <c r="W237" s="1"/>
      <c r="X237" s="1"/>
      <c r="Y237" s="1"/>
    </row>
    <row r="238" spans="1:25" x14ac:dyDescent="0.35">
      <c r="A238" s="1"/>
      <c r="B238" s="1"/>
      <c r="C238" s="1"/>
      <c r="D238" s="1"/>
      <c r="E238" s="1"/>
      <c r="F238" s="1"/>
      <c r="G238" s="1"/>
      <c r="H238" s="1"/>
      <c r="I238" s="70" t="s">
        <v>271</v>
      </c>
      <c r="J238" s="70">
        <v>6929.15</v>
      </c>
      <c r="K238" s="1"/>
      <c r="L238" s="1"/>
      <c r="M238" s="1"/>
      <c r="N238" s="1"/>
      <c r="O238" s="1"/>
      <c r="P238" s="1"/>
      <c r="Q238" s="1"/>
      <c r="R238" s="1"/>
      <c r="S238" s="1"/>
      <c r="T238" s="1"/>
      <c r="U238" s="1"/>
      <c r="V238" s="1"/>
      <c r="W238" s="1"/>
      <c r="X238" s="1"/>
      <c r="Y238" s="1"/>
    </row>
    <row r="239" spans="1:25" x14ac:dyDescent="0.35">
      <c r="A239" s="1"/>
      <c r="B239" s="1"/>
      <c r="C239" s="1"/>
      <c r="D239" s="1"/>
      <c r="E239" s="1"/>
      <c r="F239" s="1"/>
      <c r="G239" s="1"/>
      <c r="H239" s="1"/>
      <c r="I239" s="70" t="s">
        <v>613</v>
      </c>
      <c r="J239" s="70">
        <v>6747.45</v>
      </c>
      <c r="K239" s="1"/>
      <c r="L239" s="1"/>
      <c r="M239" s="1"/>
      <c r="N239" s="1"/>
      <c r="O239" s="1"/>
      <c r="P239" s="1"/>
      <c r="Q239" s="1"/>
      <c r="R239" s="1"/>
      <c r="S239" s="1"/>
      <c r="T239" s="1"/>
      <c r="U239" s="1"/>
      <c r="V239" s="1"/>
      <c r="W239" s="1"/>
      <c r="X239" s="1"/>
      <c r="Y239" s="1"/>
    </row>
    <row r="240" spans="1:25" x14ac:dyDescent="0.35">
      <c r="A240" s="1"/>
      <c r="B240" s="1"/>
      <c r="C240" s="1"/>
      <c r="D240" s="1"/>
      <c r="E240" s="1"/>
      <c r="F240" s="1"/>
      <c r="G240" s="1"/>
      <c r="H240" s="1"/>
      <c r="I240" s="70" t="s">
        <v>614</v>
      </c>
      <c r="J240" s="70">
        <v>5584.75</v>
      </c>
      <c r="K240" s="1"/>
      <c r="L240" s="1"/>
      <c r="M240" s="1"/>
      <c r="N240" s="1"/>
      <c r="O240" s="1"/>
      <c r="P240" s="1"/>
      <c r="Q240" s="1"/>
      <c r="R240" s="1"/>
      <c r="S240" s="1"/>
      <c r="T240" s="1"/>
      <c r="U240" s="1"/>
      <c r="V240" s="1"/>
      <c r="W240" s="1"/>
      <c r="X240" s="1"/>
      <c r="Y240" s="1"/>
    </row>
    <row r="241" spans="1:25" x14ac:dyDescent="0.35">
      <c r="A241" s="1"/>
      <c r="B241" s="1"/>
      <c r="C241" s="1"/>
      <c r="D241" s="1"/>
      <c r="E241" s="1"/>
      <c r="F241" s="1"/>
      <c r="G241" s="1"/>
      <c r="H241" s="1"/>
      <c r="I241" s="70" t="s">
        <v>616</v>
      </c>
      <c r="J241" s="70">
        <v>4756.8999999999996</v>
      </c>
      <c r="K241" s="1"/>
      <c r="L241" s="1"/>
      <c r="M241" s="1"/>
      <c r="N241" s="1"/>
      <c r="O241" s="1"/>
      <c r="P241" s="1"/>
      <c r="Q241" s="1"/>
      <c r="R241" s="1"/>
      <c r="S241" s="1"/>
      <c r="T241" s="1"/>
      <c r="U241" s="1"/>
      <c r="V241" s="1"/>
      <c r="W241" s="1"/>
      <c r="X241" s="1"/>
      <c r="Y241" s="1"/>
    </row>
    <row r="242" spans="1:25" x14ac:dyDescent="0.35">
      <c r="A242" s="1"/>
      <c r="B242" s="1"/>
      <c r="C242" s="1"/>
      <c r="D242" s="1"/>
      <c r="E242" s="1"/>
      <c r="F242" s="1"/>
      <c r="G242" s="1"/>
      <c r="H242" s="1"/>
      <c r="I242" s="70" t="s">
        <v>397</v>
      </c>
      <c r="J242" s="70">
        <v>4639.8500000000004</v>
      </c>
      <c r="K242" s="1"/>
      <c r="L242" s="1"/>
      <c r="M242" s="1"/>
      <c r="N242" s="1"/>
      <c r="O242" s="1"/>
      <c r="P242" s="1"/>
      <c r="Q242" s="1"/>
      <c r="R242" s="1"/>
      <c r="S242" s="1"/>
      <c r="T242" s="1"/>
      <c r="U242" s="1"/>
      <c r="V242" s="1"/>
      <c r="W242" s="1"/>
      <c r="X242" s="1"/>
      <c r="Y242" s="1"/>
    </row>
    <row r="243" spans="1:25" x14ac:dyDescent="0.35">
      <c r="A243" s="1"/>
      <c r="B243" s="1"/>
      <c r="C243" s="1"/>
      <c r="D243" s="1"/>
      <c r="E243" s="1"/>
      <c r="F243" s="1"/>
      <c r="G243" s="1"/>
      <c r="H243" s="1"/>
      <c r="I243" s="70" t="s">
        <v>557</v>
      </c>
      <c r="J243" s="70">
        <v>3359.75</v>
      </c>
      <c r="K243" s="1"/>
      <c r="L243" s="1"/>
      <c r="M243" s="1"/>
      <c r="N243" s="1"/>
      <c r="O243" s="1"/>
      <c r="P243" s="1"/>
      <c r="Q243" s="1"/>
      <c r="R243" s="1"/>
      <c r="S243" s="1"/>
      <c r="T243" s="1"/>
      <c r="U243" s="1"/>
      <c r="V243" s="1"/>
      <c r="W243" s="1"/>
      <c r="X243" s="1"/>
      <c r="Y243" s="1"/>
    </row>
    <row r="244" spans="1:25" x14ac:dyDescent="0.35">
      <c r="A244" s="1"/>
      <c r="B244" s="1"/>
      <c r="C244" s="1"/>
      <c r="D244" s="1"/>
      <c r="E244" s="1"/>
      <c r="F244" s="1"/>
      <c r="G244" s="1"/>
      <c r="H244" s="1"/>
      <c r="I244" s="70" t="s">
        <v>599</v>
      </c>
      <c r="J244" s="70">
        <v>3330.6</v>
      </c>
      <c r="K244" s="1"/>
      <c r="L244" s="1"/>
      <c r="M244" s="1"/>
      <c r="N244" s="1"/>
      <c r="O244" s="1"/>
      <c r="P244" s="1"/>
      <c r="Q244" s="1"/>
      <c r="R244" s="1"/>
      <c r="S244" s="1"/>
      <c r="T244" s="1"/>
      <c r="U244" s="1"/>
      <c r="V244" s="1"/>
      <c r="W244" s="1"/>
      <c r="X244" s="1"/>
      <c r="Y244" s="1"/>
    </row>
    <row r="245" spans="1:25" x14ac:dyDescent="0.35">
      <c r="A245" s="1"/>
      <c r="B245" s="1"/>
      <c r="C245" s="1"/>
      <c r="D245" s="1"/>
      <c r="E245" s="1"/>
      <c r="F245" s="1"/>
      <c r="G245" s="1"/>
      <c r="H245" s="1"/>
      <c r="I245" s="70" t="s">
        <v>482</v>
      </c>
      <c r="J245" s="70">
        <v>3307.1</v>
      </c>
      <c r="K245" s="1"/>
      <c r="L245" s="1"/>
      <c r="M245" s="1"/>
      <c r="N245" s="1"/>
      <c r="O245" s="1"/>
      <c r="P245" s="1"/>
      <c r="Q245" s="1"/>
      <c r="R245" s="1"/>
      <c r="S245" s="1"/>
      <c r="T245" s="1"/>
      <c r="U245" s="1"/>
      <c r="V245" s="1"/>
      <c r="W245" s="1"/>
      <c r="X245" s="1"/>
      <c r="Y245" s="1"/>
    </row>
    <row r="246" spans="1:25" x14ac:dyDescent="0.35">
      <c r="A246" s="1"/>
      <c r="B246" s="1"/>
      <c r="C246" s="1"/>
      <c r="D246" s="1"/>
      <c r="E246" s="1"/>
      <c r="F246" s="1"/>
      <c r="G246" s="1"/>
      <c r="H246" s="1"/>
      <c r="I246" s="70" t="s">
        <v>598</v>
      </c>
      <c r="J246" s="70">
        <v>3248.3690000000001</v>
      </c>
      <c r="K246" s="1"/>
      <c r="L246" s="1"/>
      <c r="M246" s="1"/>
      <c r="N246" s="1"/>
      <c r="O246" s="1"/>
      <c r="P246" s="1"/>
      <c r="Q246" s="1"/>
      <c r="R246" s="1"/>
      <c r="S246" s="1"/>
      <c r="T246" s="1"/>
      <c r="U246" s="1"/>
      <c r="V246" s="1"/>
      <c r="W246" s="1"/>
      <c r="X246" s="1"/>
      <c r="Y246" s="1"/>
    </row>
    <row r="247" spans="1:25" x14ac:dyDescent="0.35">
      <c r="A247" s="1"/>
      <c r="B247" s="1"/>
      <c r="C247" s="1"/>
      <c r="D247" s="1"/>
      <c r="E247" s="1"/>
      <c r="F247" s="1"/>
      <c r="G247" s="1"/>
      <c r="H247" s="1"/>
      <c r="I247" s="70" t="s">
        <v>615</v>
      </c>
      <c r="J247" s="70">
        <v>2995.7</v>
      </c>
      <c r="K247" s="1"/>
      <c r="L247" s="1"/>
      <c r="M247" s="1"/>
      <c r="N247" s="1"/>
      <c r="O247" s="1"/>
      <c r="P247" s="1"/>
      <c r="Q247" s="1"/>
      <c r="R247" s="1"/>
      <c r="S247" s="1"/>
      <c r="T247" s="1"/>
      <c r="U247" s="1"/>
      <c r="V247" s="1"/>
      <c r="W247" s="1"/>
      <c r="X247" s="1"/>
      <c r="Y247" s="1"/>
    </row>
    <row r="248" spans="1:25" x14ac:dyDescent="0.35">
      <c r="A248" s="1"/>
      <c r="B248" s="1"/>
      <c r="C248" s="1"/>
      <c r="D248" s="1"/>
      <c r="E248" s="1"/>
      <c r="F248" s="1"/>
      <c r="G248" s="1"/>
      <c r="H248" s="1"/>
      <c r="I248" s="70" t="s">
        <v>597</v>
      </c>
      <c r="J248" s="70">
        <v>2603.9005000000002</v>
      </c>
      <c r="K248" s="1"/>
      <c r="L248" s="1"/>
      <c r="M248" s="1"/>
      <c r="N248" s="1"/>
      <c r="O248" s="1"/>
      <c r="P248" s="1"/>
      <c r="Q248" s="1"/>
      <c r="R248" s="1"/>
      <c r="S248" s="1"/>
      <c r="T248" s="1"/>
      <c r="U248" s="1"/>
      <c r="V248" s="1"/>
      <c r="W248" s="1"/>
      <c r="X248" s="1"/>
      <c r="Y248" s="1"/>
    </row>
    <row r="249" spans="1:25" x14ac:dyDescent="0.35">
      <c r="A249" s="1"/>
      <c r="B249" s="1"/>
      <c r="C249" s="1"/>
      <c r="D249" s="1"/>
      <c r="E249" s="1"/>
      <c r="F249" s="1"/>
      <c r="G249" s="1"/>
      <c r="H249" s="1"/>
      <c r="I249" s="70" t="s">
        <v>609</v>
      </c>
      <c r="J249" s="70">
        <v>2545.4935</v>
      </c>
      <c r="K249" s="1"/>
      <c r="L249" s="1"/>
      <c r="M249" s="1"/>
      <c r="N249" s="1"/>
      <c r="O249" s="1"/>
      <c r="P249" s="1"/>
      <c r="Q249" s="1"/>
      <c r="R249" s="1"/>
      <c r="S249" s="1"/>
      <c r="T249" s="1"/>
      <c r="U249" s="1"/>
      <c r="V249" s="1"/>
      <c r="W249" s="1"/>
      <c r="X249" s="1"/>
      <c r="Y249" s="1"/>
    </row>
    <row r="250" spans="1:25" x14ac:dyDescent="0.35">
      <c r="A250" s="1"/>
      <c r="B250" s="1"/>
      <c r="C250" s="1"/>
      <c r="D250" s="1"/>
      <c r="E250" s="1"/>
      <c r="F250" s="1"/>
      <c r="G250" s="1"/>
      <c r="H250" s="1"/>
      <c r="I250" s="70" t="s">
        <v>610</v>
      </c>
      <c r="J250" s="70">
        <v>2380.7429999999999</v>
      </c>
      <c r="K250" s="1"/>
      <c r="L250" s="1"/>
      <c r="M250" s="1"/>
      <c r="N250" s="1"/>
      <c r="O250" s="1"/>
      <c r="P250" s="1"/>
      <c r="Q250" s="1"/>
      <c r="R250" s="1"/>
      <c r="S250" s="1"/>
      <c r="T250" s="1"/>
      <c r="U250" s="1"/>
      <c r="V250" s="1"/>
      <c r="W250" s="1"/>
      <c r="X250" s="1"/>
      <c r="Y250" s="1"/>
    </row>
    <row r="251" spans="1:25" x14ac:dyDescent="0.35">
      <c r="A251" s="1"/>
      <c r="B251" s="1"/>
      <c r="C251" s="1"/>
      <c r="D251" s="1"/>
      <c r="E251" s="1"/>
      <c r="F251" s="1"/>
      <c r="G251" s="1"/>
      <c r="H251" s="1"/>
      <c r="I251" s="70" t="s">
        <v>592</v>
      </c>
      <c r="J251" s="70">
        <v>2073.1</v>
      </c>
      <c r="K251" s="1"/>
      <c r="L251" s="1"/>
      <c r="M251" s="1"/>
      <c r="N251" s="1"/>
      <c r="O251" s="1"/>
      <c r="P251" s="1"/>
      <c r="Q251" s="1"/>
      <c r="R251" s="1"/>
      <c r="S251" s="1"/>
      <c r="T251" s="1"/>
      <c r="U251" s="1"/>
      <c r="V251" s="1"/>
      <c r="W251" s="1"/>
      <c r="X251" s="1"/>
      <c r="Y251" s="1"/>
    </row>
    <row r="252" spans="1:25" x14ac:dyDescent="0.35">
      <c r="A252" s="1"/>
      <c r="B252" s="1"/>
      <c r="C252" s="1"/>
      <c r="D252" s="1"/>
      <c r="E252" s="1"/>
      <c r="F252" s="1"/>
      <c r="G252" s="1"/>
      <c r="H252" s="1"/>
      <c r="I252" s="70" t="s">
        <v>330</v>
      </c>
      <c r="J252" s="70">
        <v>2022.9</v>
      </c>
      <c r="K252" s="1"/>
      <c r="L252" s="1"/>
      <c r="M252" s="1"/>
      <c r="N252" s="1"/>
      <c r="O252" s="1"/>
      <c r="P252" s="1"/>
      <c r="Q252" s="1"/>
      <c r="R252" s="1"/>
      <c r="S252" s="1"/>
      <c r="T252" s="1"/>
      <c r="U252" s="1"/>
      <c r="V252" s="1"/>
      <c r="W252" s="1"/>
      <c r="X252" s="1"/>
      <c r="Y252" s="1"/>
    </row>
    <row r="253" spans="1:25" x14ac:dyDescent="0.35">
      <c r="A253" s="1"/>
      <c r="B253" s="1"/>
      <c r="C253" s="1"/>
      <c r="D253" s="1"/>
      <c r="E253" s="1"/>
      <c r="F253" s="1"/>
      <c r="G253" s="1"/>
      <c r="H253" s="1"/>
      <c r="I253" s="70" t="s">
        <v>320</v>
      </c>
      <c r="J253" s="70">
        <v>1660.05</v>
      </c>
      <c r="K253" s="1"/>
      <c r="L253" s="1"/>
      <c r="M253" s="1"/>
      <c r="N253" s="1"/>
      <c r="O253" s="1"/>
      <c r="P253" s="1"/>
      <c r="Q253" s="1"/>
      <c r="R253" s="1"/>
      <c r="S253" s="1"/>
      <c r="T253" s="1"/>
      <c r="U253" s="1"/>
      <c r="V253" s="1"/>
      <c r="W253" s="1"/>
      <c r="X253" s="1"/>
      <c r="Y253" s="1"/>
    </row>
    <row r="254" spans="1:25" x14ac:dyDescent="0.35">
      <c r="A254" s="1"/>
      <c r="B254" s="1"/>
      <c r="C254" s="1"/>
      <c r="D254" s="1"/>
      <c r="E254" s="1"/>
      <c r="F254" s="1"/>
      <c r="G254" s="1"/>
      <c r="H254" s="1"/>
      <c r="I254" s="70" t="s">
        <v>595</v>
      </c>
      <c r="J254" s="70">
        <v>1591.35</v>
      </c>
      <c r="K254" s="1"/>
      <c r="L254" s="1"/>
      <c r="M254" s="1"/>
      <c r="N254" s="1"/>
      <c r="O254" s="1"/>
      <c r="P254" s="1"/>
      <c r="Q254" s="1"/>
      <c r="R254" s="1"/>
      <c r="S254" s="1"/>
      <c r="T254" s="1"/>
      <c r="U254" s="1"/>
      <c r="V254" s="1"/>
      <c r="W254" s="1"/>
      <c r="X254" s="1"/>
      <c r="Y254" s="1"/>
    </row>
    <row r="255" spans="1:25" x14ac:dyDescent="0.35">
      <c r="A255" s="1"/>
      <c r="B255" s="1"/>
      <c r="C255" s="1"/>
      <c r="D255" s="1"/>
      <c r="E255" s="1"/>
      <c r="F255" s="1"/>
      <c r="G255" s="1"/>
      <c r="H255" s="1"/>
      <c r="I255" s="70" t="s">
        <v>586</v>
      </c>
      <c r="J255" s="70">
        <v>1538.65</v>
      </c>
      <c r="K255" s="1"/>
      <c r="L255" s="1"/>
      <c r="M255" s="1"/>
      <c r="N255" s="1"/>
      <c r="O255" s="1"/>
      <c r="P255" s="1"/>
      <c r="Q255" s="1"/>
      <c r="R255" s="1"/>
      <c r="S255" s="1"/>
      <c r="T255" s="1"/>
      <c r="U255" s="1"/>
      <c r="V255" s="1"/>
      <c r="W255" s="1"/>
      <c r="X255" s="1"/>
      <c r="Y255" s="1"/>
    </row>
    <row r="256" spans="1:25" x14ac:dyDescent="0.35">
      <c r="A256" s="1"/>
      <c r="B256" s="1"/>
      <c r="C256" s="1"/>
      <c r="D256" s="1"/>
      <c r="E256" s="1"/>
      <c r="F256" s="1"/>
      <c r="G256" s="1"/>
      <c r="H256" s="1"/>
      <c r="I256" s="70" t="s">
        <v>602</v>
      </c>
      <c r="J256" s="70">
        <v>1410.86</v>
      </c>
      <c r="K256" s="1"/>
      <c r="L256" s="1"/>
      <c r="M256" s="1"/>
      <c r="N256" s="1"/>
      <c r="O256" s="1"/>
      <c r="P256" s="1"/>
      <c r="Q256" s="1"/>
      <c r="R256" s="1"/>
      <c r="S256" s="1"/>
      <c r="T256" s="1"/>
      <c r="U256" s="1"/>
      <c r="V256" s="1"/>
      <c r="W256" s="1"/>
      <c r="X256" s="1"/>
      <c r="Y256" s="1"/>
    </row>
    <row r="257" spans="1:25" x14ac:dyDescent="0.35">
      <c r="A257" s="1"/>
      <c r="B257" s="1"/>
      <c r="C257" s="1"/>
      <c r="D257" s="1"/>
      <c r="E257" s="1"/>
      <c r="F257" s="1"/>
      <c r="G257" s="1"/>
      <c r="H257" s="1"/>
      <c r="I257" s="70" t="s">
        <v>600</v>
      </c>
      <c r="J257" s="70">
        <v>1211.2</v>
      </c>
      <c r="K257" s="1"/>
      <c r="L257" s="1"/>
      <c r="M257" s="1"/>
      <c r="N257" s="1"/>
      <c r="O257" s="1"/>
      <c r="P257" s="1"/>
      <c r="Q257" s="1"/>
      <c r="R257" s="1"/>
      <c r="S257" s="1"/>
      <c r="T257" s="1"/>
      <c r="U257" s="1"/>
      <c r="V257" s="1"/>
      <c r="W257" s="1"/>
      <c r="X257" s="1"/>
      <c r="Y257" s="1"/>
    </row>
    <row r="258" spans="1:25" x14ac:dyDescent="0.35">
      <c r="A258" s="1"/>
      <c r="B258" s="1"/>
      <c r="C258" s="1"/>
      <c r="D258" s="1"/>
      <c r="E258" s="1"/>
      <c r="F258" s="1"/>
      <c r="G258" s="1"/>
      <c r="H258" s="1"/>
      <c r="I258" s="70" t="s">
        <v>591</v>
      </c>
      <c r="J258" s="70">
        <v>1111.05</v>
      </c>
      <c r="K258" s="1"/>
      <c r="L258" s="1"/>
      <c r="M258" s="1"/>
      <c r="N258" s="1"/>
      <c r="O258" s="1"/>
      <c r="P258" s="1"/>
      <c r="Q258" s="1"/>
      <c r="R258" s="1"/>
      <c r="S258" s="1"/>
      <c r="T258" s="1"/>
      <c r="U258" s="1"/>
      <c r="V258" s="1"/>
      <c r="W258" s="1"/>
      <c r="X258" s="1"/>
      <c r="Y258" s="1"/>
    </row>
    <row r="259" spans="1:25" x14ac:dyDescent="0.35">
      <c r="A259" s="1"/>
      <c r="B259" s="1"/>
      <c r="C259" s="1"/>
      <c r="D259" s="1"/>
      <c r="E259" s="1"/>
      <c r="F259" s="1"/>
      <c r="G259" s="1"/>
      <c r="H259" s="1"/>
      <c r="I259" s="70" t="s">
        <v>585</v>
      </c>
      <c r="J259" s="70">
        <v>876.55</v>
      </c>
      <c r="K259" s="1"/>
      <c r="L259" s="1"/>
      <c r="M259" s="1"/>
      <c r="N259" s="1"/>
      <c r="O259" s="1"/>
      <c r="P259" s="1"/>
      <c r="Q259" s="1"/>
      <c r="R259" s="1"/>
      <c r="S259" s="1"/>
      <c r="T259" s="1"/>
      <c r="U259" s="1"/>
      <c r="V259" s="1"/>
      <c r="W259" s="1"/>
      <c r="X259" s="1"/>
      <c r="Y259" s="1"/>
    </row>
    <row r="260" spans="1:25" x14ac:dyDescent="0.35">
      <c r="A260" s="1"/>
      <c r="B260" s="1"/>
      <c r="C260" s="1"/>
      <c r="D260" s="1"/>
      <c r="E260" s="1"/>
      <c r="F260" s="1"/>
      <c r="G260" s="1"/>
      <c r="H260" s="1"/>
      <c r="I260" s="70" t="s">
        <v>577</v>
      </c>
      <c r="J260" s="70">
        <v>560.12800000000004</v>
      </c>
      <c r="K260" s="1"/>
      <c r="L260" s="1"/>
      <c r="M260" s="1"/>
      <c r="N260" s="1"/>
      <c r="O260" s="1"/>
      <c r="P260" s="1"/>
      <c r="Q260" s="1"/>
      <c r="R260" s="1"/>
      <c r="S260" s="1"/>
      <c r="T260" s="1"/>
      <c r="U260" s="1"/>
      <c r="V260" s="1"/>
      <c r="W260" s="1"/>
      <c r="X260" s="1"/>
      <c r="Y260" s="1"/>
    </row>
    <row r="261" spans="1:25" x14ac:dyDescent="0.35">
      <c r="A261" s="1"/>
      <c r="B261" s="1"/>
      <c r="C261" s="1"/>
      <c r="D261" s="1"/>
      <c r="E261" s="1"/>
      <c r="F261" s="1"/>
      <c r="G261" s="1"/>
      <c r="H261" s="1"/>
      <c r="I261" s="70" t="s">
        <v>587</v>
      </c>
      <c r="J261" s="70">
        <v>107.3</v>
      </c>
      <c r="K261" s="1"/>
      <c r="L261" s="1"/>
      <c r="M261" s="1"/>
      <c r="N261" s="1"/>
      <c r="O261" s="1"/>
      <c r="P261" s="1"/>
      <c r="Q261" s="1"/>
      <c r="R261" s="1"/>
      <c r="S261" s="1"/>
      <c r="T261" s="1"/>
      <c r="U261" s="1"/>
      <c r="V261" s="1"/>
      <c r="W261" s="1"/>
      <c r="X261" s="1"/>
      <c r="Y261" s="1"/>
    </row>
    <row r="262" spans="1:25" x14ac:dyDescent="0.35">
      <c r="A262" s="1"/>
      <c r="B262" s="1"/>
      <c r="C262" s="1"/>
      <c r="D262" s="1"/>
      <c r="E262" s="1"/>
      <c r="F262" s="1"/>
      <c r="G262" s="1"/>
      <c r="H262" s="1"/>
      <c r="I262" s="70" t="s">
        <v>604</v>
      </c>
      <c r="J262" s="70">
        <v>45.05</v>
      </c>
      <c r="K262" s="1"/>
      <c r="L262" s="1"/>
      <c r="M262" s="1"/>
      <c r="N262" s="1"/>
      <c r="O262" s="1"/>
      <c r="P262" s="1"/>
      <c r="Q262" s="1"/>
      <c r="R262" s="1"/>
      <c r="S262" s="1"/>
      <c r="T262" s="1"/>
      <c r="U262" s="1"/>
      <c r="V262" s="1"/>
      <c r="W262" s="1"/>
      <c r="X262" s="1"/>
      <c r="Y262" s="1"/>
    </row>
    <row r="263" spans="1:25" x14ac:dyDescent="0.35">
      <c r="A263" s="1"/>
      <c r="B263" s="1"/>
      <c r="C263" s="1"/>
      <c r="D263" s="1"/>
      <c r="E263" s="1"/>
      <c r="F263" s="1"/>
      <c r="G263" s="1"/>
      <c r="H263" s="1"/>
      <c r="I263" s="70" t="s">
        <v>589</v>
      </c>
      <c r="J263" s="70">
        <v>34.799999999999997</v>
      </c>
      <c r="K263" s="1"/>
      <c r="L263" s="1"/>
      <c r="M263" s="1"/>
      <c r="N263" s="1"/>
      <c r="O263" s="1"/>
      <c r="P263" s="1"/>
      <c r="Q263" s="1"/>
      <c r="R263" s="1"/>
      <c r="S263" s="1"/>
      <c r="T263" s="1"/>
      <c r="U263" s="1"/>
      <c r="V263" s="1"/>
      <c r="W263" s="1"/>
      <c r="X263" s="1"/>
      <c r="Y263" s="1"/>
    </row>
    <row r="264" spans="1:25" x14ac:dyDescent="0.35">
      <c r="A264" s="1"/>
      <c r="B264" s="1"/>
      <c r="C264" s="1"/>
      <c r="D264" s="1"/>
      <c r="E264" s="1"/>
      <c r="F264" s="1"/>
      <c r="G264" s="1"/>
      <c r="H264" s="1"/>
      <c r="I264" s="70"/>
      <c r="J264" s="70"/>
      <c r="K264" s="1"/>
      <c r="L264" s="1"/>
      <c r="M264" s="1"/>
      <c r="N264" s="1"/>
      <c r="O264" s="1"/>
      <c r="P264" s="1"/>
      <c r="Q264" s="1"/>
      <c r="R264" s="1"/>
      <c r="S264" s="1"/>
      <c r="T264" s="1"/>
      <c r="U264" s="1"/>
      <c r="V264" s="1"/>
      <c r="W264" s="1"/>
      <c r="X264" s="1"/>
      <c r="Y264" s="1"/>
    </row>
  </sheetData>
  <mergeCells count="13">
    <mergeCell ref="F180:Y180"/>
    <mergeCell ref="B190:E190"/>
    <mergeCell ref="B176:E176"/>
    <mergeCell ref="B180:B181"/>
    <mergeCell ref="C180:C181"/>
    <mergeCell ref="D180:D181"/>
    <mergeCell ref="E180:E181"/>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089843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35" t="s">
        <v>566</v>
      </c>
      <c r="C5" s="231" t="s">
        <v>1182</v>
      </c>
      <c r="D5" s="231" t="s">
        <v>1182</v>
      </c>
      <c r="E5" s="231" t="s">
        <v>1182</v>
      </c>
      <c r="F5" s="231" t="s">
        <v>1182</v>
      </c>
      <c r="G5" s="231" t="s">
        <v>1182</v>
      </c>
      <c r="H5" s="231" t="s">
        <v>1182</v>
      </c>
      <c r="I5" s="231" t="s">
        <v>1182</v>
      </c>
      <c r="J5" s="231" t="s">
        <v>1182</v>
      </c>
      <c r="K5" s="231" t="s">
        <v>1182</v>
      </c>
      <c r="L5" s="231" t="s">
        <v>1182</v>
      </c>
      <c r="M5" s="231" t="s">
        <v>1182</v>
      </c>
      <c r="N5" s="231" t="s">
        <v>1182</v>
      </c>
      <c r="O5" s="231" t="s">
        <v>1182</v>
      </c>
      <c r="P5" s="231" t="s">
        <v>1182</v>
      </c>
      <c r="Q5" s="231" t="s">
        <v>1182</v>
      </c>
      <c r="R5" s="231" t="s">
        <v>1182</v>
      </c>
      <c r="S5" s="235" t="s">
        <v>566</v>
      </c>
      <c r="T5" s="232" t="s">
        <v>1183</v>
      </c>
      <c r="U5" s="232" t="s">
        <v>1183</v>
      </c>
      <c r="V5" s="232" t="s">
        <v>1183</v>
      </c>
      <c r="W5" s="232" t="s">
        <v>1183</v>
      </c>
      <c r="X5" s="232" t="s">
        <v>1183</v>
      </c>
      <c r="Y5" s="235" t="s">
        <v>566</v>
      </c>
      <c r="Z5" s="233" t="s">
        <v>1183</v>
      </c>
      <c r="AA5" s="233" t="s">
        <v>1183</v>
      </c>
      <c r="AB5" s="233" t="s">
        <v>1183</v>
      </c>
      <c r="AC5" s="233" t="s">
        <v>1183</v>
      </c>
      <c r="AD5" s="233" t="s">
        <v>1183</v>
      </c>
    </row>
    <row r="6" spans="1:30" ht="20" x14ac:dyDescent="0.35">
      <c r="A6" s="1"/>
      <c r="B6" s="235"/>
      <c r="C6" s="234" t="s">
        <v>571</v>
      </c>
      <c r="D6" s="234" t="s">
        <v>571</v>
      </c>
      <c r="E6" s="234" t="s">
        <v>571</v>
      </c>
      <c r="F6" s="234" t="s">
        <v>571</v>
      </c>
      <c r="G6" s="234" t="s">
        <v>570</v>
      </c>
      <c r="H6" s="234" t="s">
        <v>570</v>
      </c>
      <c r="I6" s="234" t="s">
        <v>570</v>
      </c>
      <c r="J6" s="234" t="s">
        <v>570</v>
      </c>
      <c r="K6" s="234" t="s">
        <v>569</v>
      </c>
      <c r="L6" s="234" t="s">
        <v>569</v>
      </c>
      <c r="M6" s="234" t="s">
        <v>569</v>
      </c>
      <c r="N6" s="234" t="s">
        <v>569</v>
      </c>
      <c r="O6" s="231" t="s">
        <v>1184</v>
      </c>
      <c r="P6" s="231" t="s">
        <v>1184</v>
      </c>
      <c r="Q6" s="231" t="s">
        <v>1184</v>
      </c>
      <c r="R6" s="231" t="s">
        <v>1184</v>
      </c>
      <c r="S6" s="235"/>
      <c r="T6" s="232" t="s">
        <v>1185</v>
      </c>
      <c r="U6" s="232" t="s">
        <v>1185</v>
      </c>
      <c r="V6" s="232" t="s">
        <v>1185</v>
      </c>
      <c r="W6" s="232" t="s">
        <v>1185</v>
      </c>
      <c r="X6" s="232" t="s">
        <v>1185</v>
      </c>
      <c r="Y6" s="235"/>
      <c r="Z6" s="233" t="s">
        <v>1186</v>
      </c>
      <c r="AA6" s="233" t="s">
        <v>1186</v>
      </c>
      <c r="AB6" s="233" t="s">
        <v>1186</v>
      </c>
      <c r="AC6" s="233" t="s">
        <v>1186</v>
      </c>
      <c r="AD6" s="233" t="s">
        <v>1186</v>
      </c>
    </row>
    <row r="7" spans="1:30" ht="31.5" x14ac:dyDescent="0.35">
      <c r="A7" s="1"/>
      <c r="B7" s="235"/>
      <c r="C7" s="71" t="s">
        <v>1187</v>
      </c>
      <c r="D7" s="71" t="s">
        <v>1188</v>
      </c>
      <c r="E7" s="71" t="s">
        <v>1189</v>
      </c>
      <c r="F7" s="71" t="s">
        <v>1190</v>
      </c>
      <c r="G7" s="71" t="s">
        <v>1191</v>
      </c>
      <c r="H7" s="71" t="s">
        <v>1192</v>
      </c>
      <c r="I7" s="71" t="s">
        <v>1193</v>
      </c>
      <c r="J7" s="71" t="s">
        <v>1194</v>
      </c>
      <c r="K7" s="71" t="s">
        <v>1195</v>
      </c>
      <c r="L7" s="71" t="s">
        <v>1196</v>
      </c>
      <c r="M7" s="71" t="s">
        <v>1197</v>
      </c>
      <c r="N7" s="71" t="s">
        <v>1198</v>
      </c>
      <c r="O7" s="57" t="s">
        <v>1199</v>
      </c>
      <c r="P7" s="57" t="s">
        <v>1200</v>
      </c>
      <c r="Q7" s="57" t="s">
        <v>1201</v>
      </c>
      <c r="R7" s="57" t="s">
        <v>1202</v>
      </c>
      <c r="S7" s="236"/>
      <c r="T7" s="72" t="s">
        <v>572</v>
      </c>
      <c r="U7" s="72" t="s">
        <v>573</v>
      </c>
      <c r="V7" s="72" t="s">
        <v>574</v>
      </c>
      <c r="W7" s="72" t="s">
        <v>575</v>
      </c>
      <c r="X7" s="72" t="s">
        <v>1202</v>
      </c>
      <c r="Y7" s="236"/>
      <c r="Z7" s="73" t="s">
        <v>1203</v>
      </c>
      <c r="AA7" s="73" t="s">
        <v>1204</v>
      </c>
      <c r="AB7" s="73" t="s">
        <v>1205</v>
      </c>
      <c r="AC7" s="73" t="s">
        <v>1206</v>
      </c>
      <c r="AD7" s="73" t="s">
        <v>999</v>
      </c>
    </row>
    <row r="8" spans="1:30" x14ac:dyDescent="0.35">
      <c r="A8" s="1"/>
      <c r="B8" s="74" t="s">
        <v>783</v>
      </c>
      <c r="C8" s="75">
        <v>435.5</v>
      </c>
      <c r="D8" s="75">
        <v>53</v>
      </c>
      <c r="E8" s="75">
        <v>0</v>
      </c>
      <c r="F8" s="75">
        <v>28.1</v>
      </c>
      <c r="G8" s="75">
        <v>2786.5</v>
      </c>
      <c r="H8" s="75">
        <v>2438.6999999999998</v>
      </c>
      <c r="I8" s="75">
        <v>0</v>
      </c>
      <c r="J8" s="75">
        <v>361</v>
      </c>
      <c r="K8" s="75">
        <v>709.2</v>
      </c>
      <c r="L8" s="75">
        <v>0</v>
      </c>
      <c r="M8" s="75">
        <v>0</v>
      </c>
      <c r="N8" s="75">
        <v>0</v>
      </c>
      <c r="O8" s="75">
        <v>516.6</v>
      </c>
      <c r="P8" s="75">
        <v>5586.2</v>
      </c>
      <c r="Q8" s="75">
        <v>709.2</v>
      </c>
      <c r="R8" s="76">
        <v>6812</v>
      </c>
      <c r="S8" s="74" t="s">
        <v>783</v>
      </c>
      <c r="T8" s="75">
        <v>3931.2</v>
      </c>
      <c r="U8" s="75">
        <v>2491.6999999999998</v>
      </c>
      <c r="V8" s="75">
        <v>0</v>
      </c>
      <c r="W8" s="75">
        <v>389.1</v>
      </c>
      <c r="X8" s="76">
        <v>6812</v>
      </c>
      <c r="Y8" s="74" t="s">
        <v>783</v>
      </c>
      <c r="Z8" s="75">
        <v>368.7</v>
      </c>
      <c r="AA8" s="75">
        <v>80.400000000000006</v>
      </c>
      <c r="AB8" s="75">
        <v>0</v>
      </c>
      <c r="AC8" s="75">
        <v>389.1</v>
      </c>
      <c r="AD8" s="76">
        <v>838.2</v>
      </c>
    </row>
    <row r="9" spans="1:30" x14ac:dyDescent="0.35">
      <c r="A9" s="1"/>
      <c r="B9" s="74" t="s">
        <v>784</v>
      </c>
      <c r="C9" s="75">
        <v>443.4</v>
      </c>
      <c r="D9" s="75">
        <v>53.3</v>
      </c>
      <c r="E9" s="75">
        <v>0</v>
      </c>
      <c r="F9" s="75">
        <v>26.3</v>
      </c>
      <c r="G9" s="75">
        <v>2788.2</v>
      </c>
      <c r="H9" s="75">
        <v>2272.4</v>
      </c>
      <c r="I9" s="75">
        <v>0</v>
      </c>
      <c r="J9" s="75">
        <v>387.1</v>
      </c>
      <c r="K9" s="75">
        <v>721.2</v>
      </c>
      <c r="L9" s="75">
        <v>0</v>
      </c>
      <c r="M9" s="75">
        <v>0</v>
      </c>
      <c r="N9" s="75">
        <v>0</v>
      </c>
      <c r="O9" s="75">
        <v>523</v>
      </c>
      <c r="P9" s="75">
        <v>5447.7</v>
      </c>
      <c r="Q9" s="75">
        <v>721.2</v>
      </c>
      <c r="R9" s="76">
        <v>6691.9</v>
      </c>
      <c r="S9" s="74" t="s">
        <v>784</v>
      </c>
      <c r="T9" s="75">
        <v>3952.8</v>
      </c>
      <c r="U9" s="75">
        <v>2325.6999999999998</v>
      </c>
      <c r="V9" s="75">
        <v>0</v>
      </c>
      <c r="W9" s="75">
        <v>413.4</v>
      </c>
      <c r="X9" s="76">
        <v>6691.9</v>
      </c>
      <c r="Y9" s="74" t="s">
        <v>784</v>
      </c>
      <c r="Z9" s="75">
        <v>369.7</v>
      </c>
      <c r="AA9" s="75">
        <v>80.099999999999994</v>
      </c>
      <c r="AB9" s="75">
        <v>0</v>
      </c>
      <c r="AC9" s="75">
        <v>413.4</v>
      </c>
      <c r="AD9" s="76">
        <v>863.2</v>
      </c>
    </row>
    <row r="10" spans="1:30" x14ac:dyDescent="0.35">
      <c r="A10" s="1"/>
      <c r="B10" s="74" t="s">
        <v>785</v>
      </c>
      <c r="C10" s="75">
        <v>439</v>
      </c>
      <c r="D10" s="75">
        <v>53.5</v>
      </c>
      <c r="E10" s="75">
        <v>0</v>
      </c>
      <c r="F10" s="75">
        <v>21.1</v>
      </c>
      <c r="G10" s="75">
        <v>2738.5</v>
      </c>
      <c r="H10" s="75">
        <v>2108.5</v>
      </c>
      <c r="I10" s="75">
        <v>0</v>
      </c>
      <c r="J10" s="75">
        <v>415.6</v>
      </c>
      <c r="K10" s="75">
        <v>703.7</v>
      </c>
      <c r="L10" s="75">
        <v>0</v>
      </c>
      <c r="M10" s="75">
        <v>0</v>
      </c>
      <c r="N10" s="75">
        <v>0</v>
      </c>
      <c r="O10" s="75">
        <v>513.6</v>
      </c>
      <c r="P10" s="75">
        <v>5262.6</v>
      </c>
      <c r="Q10" s="75">
        <v>703.7</v>
      </c>
      <c r="R10" s="76">
        <v>6479.9</v>
      </c>
      <c r="S10" s="74" t="s">
        <v>785</v>
      </c>
      <c r="T10" s="75">
        <v>3881.2</v>
      </c>
      <c r="U10" s="75">
        <v>2162</v>
      </c>
      <c r="V10" s="75">
        <v>0</v>
      </c>
      <c r="W10" s="75">
        <v>436.7</v>
      </c>
      <c r="X10" s="76">
        <v>6479.9</v>
      </c>
      <c r="Y10" s="74" t="s">
        <v>785</v>
      </c>
      <c r="Z10" s="75">
        <v>368.7</v>
      </c>
      <c r="AA10" s="75">
        <v>81</v>
      </c>
      <c r="AB10" s="75">
        <v>0</v>
      </c>
      <c r="AC10" s="75">
        <v>436.7</v>
      </c>
      <c r="AD10" s="76">
        <v>886.4</v>
      </c>
    </row>
    <row r="11" spans="1:30" x14ac:dyDescent="0.35">
      <c r="A11" s="1"/>
      <c r="B11" s="74" t="s">
        <v>786</v>
      </c>
      <c r="C11" s="75">
        <v>442.7</v>
      </c>
      <c r="D11" s="75">
        <v>51.6</v>
      </c>
      <c r="E11" s="75">
        <v>0</v>
      </c>
      <c r="F11" s="75">
        <v>20.6</v>
      </c>
      <c r="G11" s="75">
        <v>2780.8</v>
      </c>
      <c r="H11" s="75">
        <v>1988.5</v>
      </c>
      <c r="I11" s="75">
        <v>0</v>
      </c>
      <c r="J11" s="75">
        <v>419.9</v>
      </c>
      <c r="K11" s="75">
        <v>717.5</v>
      </c>
      <c r="L11" s="75">
        <v>0</v>
      </c>
      <c r="M11" s="75">
        <v>0</v>
      </c>
      <c r="N11" s="75">
        <v>0</v>
      </c>
      <c r="O11" s="75">
        <v>514.9</v>
      </c>
      <c r="P11" s="75">
        <v>5189.2</v>
      </c>
      <c r="Q11" s="75">
        <v>717.5</v>
      </c>
      <c r="R11" s="76">
        <v>6421.6</v>
      </c>
      <c r="S11" s="74" t="s">
        <v>786</v>
      </c>
      <c r="T11" s="75">
        <v>3941</v>
      </c>
      <c r="U11" s="75">
        <v>2040.1</v>
      </c>
      <c r="V11" s="75">
        <v>0</v>
      </c>
      <c r="W11" s="75">
        <v>440.5</v>
      </c>
      <c r="X11" s="76">
        <v>6421.6</v>
      </c>
      <c r="Y11" s="74" t="s">
        <v>786</v>
      </c>
      <c r="Z11" s="75">
        <v>368.9</v>
      </c>
      <c r="AA11" s="75">
        <v>79.2</v>
      </c>
      <c r="AB11" s="75">
        <v>0</v>
      </c>
      <c r="AC11" s="75">
        <v>440.5</v>
      </c>
      <c r="AD11" s="76">
        <v>888.6</v>
      </c>
    </row>
    <row r="12" spans="1:30" x14ac:dyDescent="0.35">
      <c r="A12" s="1"/>
      <c r="B12" s="74" t="s">
        <v>787</v>
      </c>
      <c r="C12" s="75">
        <v>441.5</v>
      </c>
      <c r="D12" s="75">
        <v>53.1</v>
      </c>
      <c r="E12" s="75">
        <v>0</v>
      </c>
      <c r="F12" s="75">
        <v>19.3</v>
      </c>
      <c r="G12" s="75">
        <v>2761.1</v>
      </c>
      <c r="H12" s="75">
        <v>2008.9</v>
      </c>
      <c r="I12" s="75">
        <v>0</v>
      </c>
      <c r="J12" s="75">
        <v>441.7</v>
      </c>
      <c r="K12" s="75">
        <v>718</v>
      </c>
      <c r="L12" s="75">
        <v>0</v>
      </c>
      <c r="M12" s="75">
        <v>0</v>
      </c>
      <c r="N12" s="75">
        <v>0</v>
      </c>
      <c r="O12" s="75">
        <v>513.9</v>
      </c>
      <c r="P12" s="75">
        <v>5211.7</v>
      </c>
      <c r="Q12" s="75">
        <v>718</v>
      </c>
      <c r="R12" s="76">
        <v>6443.6</v>
      </c>
      <c r="S12" s="74" t="s">
        <v>787</v>
      </c>
      <c r="T12" s="75">
        <v>3920.6</v>
      </c>
      <c r="U12" s="75">
        <v>2062</v>
      </c>
      <c r="V12" s="75">
        <v>0</v>
      </c>
      <c r="W12" s="75">
        <v>461</v>
      </c>
      <c r="X12" s="76">
        <v>6443.6</v>
      </c>
      <c r="Y12" s="74" t="s">
        <v>787</v>
      </c>
      <c r="Z12" s="75">
        <v>368.4</v>
      </c>
      <c r="AA12" s="75">
        <v>80</v>
      </c>
      <c r="AB12" s="75">
        <v>0</v>
      </c>
      <c r="AC12" s="75">
        <v>461</v>
      </c>
      <c r="AD12" s="76">
        <v>909.4</v>
      </c>
    </row>
    <row r="13" spans="1:30" x14ac:dyDescent="0.35">
      <c r="A13" s="1"/>
      <c r="B13" s="74" t="s">
        <v>788</v>
      </c>
      <c r="C13" s="75">
        <v>443.9</v>
      </c>
      <c r="D13" s="75">
        <v>53.2</v>
      </c>
      <c r="E13" s="75">
        <v>0</v>
      </c>
      <c r="F13" s="75">
        <v>26.6</v>
      </c>
      <c r="G13" s="75">
        <v>2758.7</v>
      </c>
      <c r="H13" s="75">
        <v>2001.3</v>
      </c>
      <c r="I13" s="75">
        <v>0</v>
      </c>
      <c r="J13" s="75">
        <v>433.4</v>
      </c>
      <c r="K13" s="75">
        <v>717.7</v>
      </c>
      <c r="L13" s="75">
        <v>0</v>
      </c>
      <c r="M13" s="75">
        <v>0</v>
      </c>
      <c r="N13" s="75">
        <v>0</v>
      </c>
      <c r="O13" s="75">
        <v>523.70000000000005</v>
      </c>
      <c r="P13" s="75">
        <v>5193.3999999999996</v>
      </c>
      <c r="Q13" s="75">
        <v>717.7</v>
      </c>
      <c r="R13" s="76">
        <v>6434.8</v>
      </c>
      <c r="S13" s="74" t="s">
        <v>788</v>
      </c>
      <c r="T13" s="75">
        <v>3920.3</v>
      </c>
      <c r="U13" s="75">
        <v>2054.5</v>
      </c>
      <c r="V13" s="75">
        <v>0</v>
      </c>
      <c r="W13" s="75">
        <v>460</v>
      </c>
      <c r="X13" s="76">
        <v>6434.8</v>
      </c>
      <c r="Y13" s="74" t="s">
        <v>788</v>
      </c>
      <c r="Z13" s="75">
        <v>368.6</v>
      </c>
      <c r="AA13" s="75">
        <v>80.8</v>
      </c>
      <c r="AB13" s="75">
        <v>0</v>
      </c>
      <c r="AC13" s="75">
        <v>460</v>
      </c>
      <c r="AD13" s="76">
        <v>909.4</v>
      </c>
    </row>
    <row r="14" spans="1:30" x14ac:dyDescent="0.35">
      <c r="A14" s="1"/>
      <c r="B14" s="74" t="s">
        <v>789</v>
      </c>
      <c r="C14" s="75">
        <v>435.8</v>
      </c>
      <c r="D14" s="75">
        <v>52.5</v>
      </c>
      <c r="E14" s="75">
        <v>0</v>
      </c>
      <c r="F14" s="75">
        <v>29.9</v>
      </c>
      <c r="G14" s="75">
        <v>2765.1</v>
      </c>
      <c r="H14" s="75">
        <v>1973.9</v>
      </c>
      <c r="I14" s="75">
        <v>0</v>
      </c>
      <c r="J14" s="75">
        <v>385.1</v>
      </c>
      <c r="K14" s="75">
        <v>704.3</v>
      </c>
      <c r="L14" s="75">
        <v>0</v>
      </c>
      <c r="M14" s="75">
        <v>0</v>
      </c>
      <c r="N14" s="75">
        <v>0</v>
      </c>
      <c r="O14" s="75">
        <v>518.20000000000005</v>
      </c>
      <c r="P14" s="75">
        <v>5124.1000000000004</v>
      </c>
      <c r="Q14" s="75">
        <v>704.3</v>
      </c>
      <c r="R14" s="76">
        <v>6346.6</v>
      </c>
      <c r="S14" s="74" t="s">
        <v>789</v>
      </c>
      <c r="T14" s="75">
        <v>3905.2</v>
      </c>
      <c r="U14" s="75">
        <v>2026.4</v>
      </c>
      <c r="V14" s="75">
        <v>0</v>
      </c>
      <c r="W14" s="75">
        <v>415</v>
      </c>
      <c r="X14" s="76">
        <v>6346.6</v>
      </c>
      <c r="Y14" s="74" t="s">
        <v>789</v>
      </c>
      <c r="Z14" s="75">
        <v>367.2</v>
      </c>
      <c r="AA14" s="75">
        <v>79.3</v>
      </c>
      <c r="AB14" s="75">
        <v>0</v>
      </c>
      <c r="AC14" s="75">
        <v>415</v>
      </c>
      <c r="AD14" s="76">
        <v>861.5</v>
      </c>
    </row>
    <row r="15" spans="1:30" x14ac:dyDescent="0.35">
      <c r="A15" s="1"/>
      <c r="B15" s="74" t="s">
        <v>790</v>
      </c>
      <c r="C15" s="75">
        <v>441.8</v>
      </c>
      <c r="D15" s="75">
        <v>53.3</v>
      </c>
      <c r="E15" s="75">
        <v>0</v>
      </c>
      <c r="F15" s="75">
        <v>27.4</v>
      </c>
      <c r="G15" s="75">
        <v>2781.4</v>
      </c>
      <c r="H15" s="75">
        <v>1980.7</v>
      </c>
      <c r="I15" s="75">
        <v>0</v>
      </c>
      <c r="J15" s="75">
        <v>333.3</v>
      </c>
      <c r="K15" s="75">
        <v>721.4</v>
      </c>
      <c r="L15" s="75">
        <v>0</v>
      </c>
      <c r="M15" s="75">
        <v>0</v>
      </c>
      <c r="N15" s="75">
        <v>0</v>
      </c>
      <c r="O15" s="75">
        <v>522.5</v>
      </c>
      <c r="P15" s="75">
        <v>5095.3999999999996</v>
      </c>
      <c r="Q15" s="75">
        <v>721.4</v>
      </c>
      <c r="R15" s="76">
        <v>6339.3</v>
      </c>
      <c r="S15" s="74" t="s">
        <v>790</v>
      </c>
      <c r="T15" s="75">
        <v>3944.6</v>
      </c>
      <c r="U15" s="75">
        <v>2034</v>
      </c>
      <c r="V15" s="75">
        <v>0</v>
      </c>
      <c r="W15" s="75">
        <v>360.7</v>
      </c>
      <c r="X15" s="76">
        <v>6339.3</v>
      </c>
      <c r="Y15" s="74" t="s">
        <v>790</v>
      </c>
      <c r="Z15" s="75">
        <v>368.4</v>
      </c>
      <c r="AA15" s="75">
        <v>80.599999999999994</v>
      </c>
      <c r="AB15" s="75">
        <v>0</v>
      </c>
      <c r="AC15" s="75">
        <v>360.7</v>
      </c>
      <c r="AD15" s="76">
        <v>809.7</v>
      </c>
    </row>
    <row r="16" spans="1:30" x14ac:dyDescent="0.35">
      <c r="A16" s="1"/>
      <c r="B16" s="74" t="s">
        <v>791</v>
      </c>
      <c r="C16" s="75">
        <v>439.2</v>
      </c>
      <c r="D16" s="75">
        <v>53.4</v>
      </c>
      <c r="E16" s="75">
        <v>0</v>
      </c>
      <c r="F16" s="75">
        <v>19.100000000000001</v>
      </c>
      <c r="G16" s="75">
        <v>2801.3</v>
      </c>
      <c r="H16" s="75">
        <v>2101.4</v>
      </c>
      <c r="I16" s="75">
        <v>0</v>
      </c>
      <c r="J16" s="75">
        <v>322.89999999999998</v>
      </c>
      <c r="K16" s="75">
        <v>708.1</v>
      </c>
      <c r="L16" s="75">
        <v>0</v>
      </c>
      <c r="M16" s="75">
        <v>0</v>
      </c>
      <c r="N16" s="75">
        <v>0</v>
      </c>
      <c r="O16" s="75">
        <v>511.7</v>
      </c>
      <c r="P16" s="75">
        <v>5225.6000000000004</v>
      </c>
      <c r="Q16" s="75">
        <v>708.1</v>
      </c>
      <c r="R16" s="76">
        <v>6445.4</v>
      </c>
      <c r="S16" s="74" t="s">
        <v>791</v>
      </c>
      <c r="T16" s="75">
        <v>3948.6</v>
      </c>
      <c r="U16" s="75">
        <v>2154.8000000000002</v>
      </c>
      <c r="V16" s="75">
        <v>0</v>
      </c>
      <c r="W16" s="75">
        <v>342</v>
      </c>
      <c r="X16" s="76">
        <v>6445.4</v>
      </c>
      <c r="Y16" s="74" t="s">
        <v>791</v>
      </c>
      <c r="Z16" s="75">
        <v>368</v>
      </c>
      <c r="AA16" s="75">
        <v>81.099999999999994</v>
      </c>
      <c r="AB16" s="75">
        <v>0</v>
      </c>
      <c r="AC16" s="75">
        <v>342</v>
      </c>
      <c r="AD16" s="76">
        <v>791.1</v>
      </c>
    </row>
    <row r="17" spans="1:30" x14ac:dyDescent="0.35">
      <c r="A17" s="1"/>
      <c r="B17" s="74" t="s">
        <v>792</v>
      </c>
      <c r="C17" s="75">
        <v>435.2</v>
      </c>
      <c r="D17" s="75">
        <v>50.9</v>
      </c>
      <c r="E17" s="75">
        <v>0</v>
      </c>
      <c r="F17" s="75">
        <v>14.2</v>
      </c>
      <c r="G17" s="75">
        <v>2804</v>
      </c>
      <c r="H17" s="75">
        <v>2184.3000000000002</v>
      </c>
      <c r="I17" s="75">
        <v>0</v>
      </c>
      <c r="J17" s="75">
        <v>310.89999999999998</v>
      </c>
      <c r="K17" s="75">
        <v>705.5</v>
      </c>
      <c r="L17" s="75">
        <v>0</v>
      </c>
      <c r="M17" s="75">
        <v>0</v>
      </c>
      <c r="N17" s="75">
        <v>0</v>
      </c>
      <c r="O17" s="75">
        <v>500.3</v>
      </c>
      <c r="P17" s="75">
        <v>5299.2</v>
      </c>
      <c r="Q17" s="75">
        <v>705.5</v>
      </c>
      <c r="R17" s="76">
        <v>6505</v>
      </c>
      <c r="S17" s="74" t="s">
        <v>792</v>
      </c>
      <c r="T17" s="75">
        <v>3944.7</v>
      </c>
      <c r="U17" s="75">
        <v>2235.1999999999998</v>
      </c>
      <c r="V17" s="75">
        <v>0</v>
      </c>
      <c r="W17" s="75">
        <v>325.10000000000002</v>
      </c>
      <c r="X17" s="76">
        <v>6505</v>
      </c>
      <c r="Y17" s="74" t="s">
        <v>792</v>
      </c>
      <c r="Z17" s="75">
        <v>367.9</v>
      </c>
      <c r="AA17" s="75">
        <v>79.2</v>
      </c>
      <c r="AB17" s="75">
        <v>0</v>
      </c>
      <c r="AC17" s="75">
        <v>325.10000000000002</v>
      </c>
      <c r="AD17" s="76">
        <v>772.2</v>
      </c>
    </row>
    <row r="18" spans="1:30" x14ac:dyDescent="0.35">
      <c r="A18" s="1"/>
      <c r="B18" s="74" t="s">
        <v>793</v>
      </c>
      <c r="C18" s="75">
        <v>386.7</v>
      </c>
      <c r="D18" s="75">
        <v>53.5</v>
      </c>
      <c r="E18" s="75">
        <v>0</v>
      </c>
      <c r="F18" s="75">
        <v>13</v>
      </c>
      <c r="G18" s="75">
        <v>2848</v>
      </c>
      <c r="H18" s="75">
        <v>2481.6</v>
      </c>
      <c r="I18" s="75">
        <v>0</v>
      </c>
      <c r="J18" s="75">
        <v>286.10000000000002</v>
      </c>
      <c r="K18" s="75">
        <v>601.79999999999995</v>
      </c>
      <c r="L18" s="75">
        <v>0</v>
      </c>
      <c r="M18" s="75">
        <v>0</v>
      </c>
      <c r="N18" s="75">
        <v>0</v>
      </c>
      <c r="O18" s="75">
        <v>453.2</v>
      </c>
      <c r="P18" s="75">
        <v>5615.7</v>
      </c>
      <c r="Q18" s="75">
        <v>601.79999999999995</v>
      </c>
      <c r="R18" s="76">
        <v>6670.7</v>
      </c>
      <c r="S18" s="74" t="s">
        <v>793</v>
      </c>
      <c r="T18" s="75">
        <v>3836.5</v>
      </c>
      <c r="U18" s="75">
        <v>2535.1</v>
      </c>
      <c r="V18" s="75">
        <v>0</v>
      </c>
      <c r="W18" s="75">
        <v>299.10000000000002</v>
      </c>
      <c r="X18" s="76">
        <v>6670.7</v>
      </c>
      <c r="Y18" s="74" t="s">
        <v>793</v>
      </c>
      <c r="Z18" s="75">
        <v>368.6</v>
      </c>
      <c r="AA18" s="75">
        <v>81.900000000000006</v>
      </c>
      <c r="AB18" s="75">
        <v>0</v>
      </c>
      <c r="AC18" s="75">
        <v>299.10000000000002</v>
      </c>
      <c r="AD18" s="76">
        <v>749.6</v>
      </c>
    </row>
    <row r="19" spans="1:30" x14ac:dyDescent="0.35">
      <c r="A19" s="1"/>
      <c r="B19" s="74" t="s">
        <v>794</v>
      </c>
      <c r="C19" s="75">
        <v>385.5</v>
      </c>
      <c r="D19" s="75">
        <v>51.1</v>
      </c>
      <c r="E19" s="75">
        <v>0</v>
      </c>
      <c r="F19" s="75">
        <v>14.5</v>
      </c>
      <c r="G19" s="75">
        <v>2790</v>
      </c>
      <c r="H19" s="75">
        <v>2585.6</v>
      </c>
      <c r="I19" s="75">
        <v>0</v>
      </c>
      <c r="J19" s="75">
        <v>244.8</v>
      </c>
      <c r="K19" s="75">
        <v>628.20000000000005</v>
      </c>
      <c r="L19" s="75">
        <v>0</v>
      </c>
      <c r="M19" s="75">
        <v>9.8800000000000008</v>
      </c>
      <c r="N19" s="75">
        <v>0</v>
      </c>
      <c r="O19" s="75">
        <v>451.1</v>
      </c>
      <c r="P19" s="75">
        <v>5620.4</v>
      </c>
      <c r="Q19" s="75">
        <v>638.08000000000004</v>
      </c>
      <c r="R19" s="76">
        <v>6709.58</v>
      </c>
      <c r="S19" s="74" t="s">
        <v>794</v>
      </c>
      <c r="T19" s="75">
        <v>3803.7</v>
      </c>
      <c r="U19" s="75">
        <v>2636.7</v>
      </c>
      <c r="V19" s="75">
        <v>9.8800000000000008</v>
      </c>
      <c r="W19" s="75">
        <v>259.3</v>
      </c>
      <c r="X19" s="76">
        <v>6709.58</v>
      </c>
      <c r="Y19" s="74" t="s">
        <v>794</v>
      </c>
      <c r="Z19" s="75">
        <v>368.7</v>
      </c>
      <c r="AA19" s="75">
        <v>79</v>
      </c>
      <c r="AB19" s="75">
        <v>9.8800000000000008</v>
      </c>
      <c r="AC19" s="75">
        <v>259.3</v>
      </c>
      <c r="AD19" s="76">
        <v>716.88</v>
      </c>
    </row>
    <row r="20" spans="1:30" x14ac:dyDescent="0.35">
      <c r="A20" s="1"/>
      <c r="B20" s="74" t="s">
        <v>795</v>
      </c>
      <c r="C20" s="75">
        <v>436.1</v>
      </c>
      <c r="D20" s="75">
        <v>51.6</v>
      </c>
      <c r="E20" s="75">
        <v>0</v>
      </c>
      <c r="F20" s="75">
        <v>15.3</v>
      </c>
      <c r="G20" s="75">
        <v>2803.8</v>
      </c>
      <c r="H20" s="75">
        <v>2614</v>
      </c>
      <c r="I20" s="75">
        <v>0.1</v>
      </c>
      <c r="J20" s="75">
        <v>215</v>
      </c>
      <c r="K20" s="75">
        <v>632.20000000000005</v>
      </c>
      <c r="L20" s="75">
        <v>0</v>
      </c>
      <c r="M20" s="75">
        <v>139.28</v>
      </c>
      <c r="N20" s="75">
        <v>0</v>
      </c>
      <c r="O20" s="75">
        <v>503</v>
      </c>
      <c r="P20" s="75">
        <v>5632.9</v>
      </c>
      <c r="Q20" s="75">
        <v>771.48</v>
      </c>
      <c r="R20" s="76">
        <v>6907.38</v>
      </c>
      <c r="S20" s="74" t="s">
        <v>795</v>
      </c>
      <c r="T20" s="75">
        <v>3872.1</v>
      </c>
      <c r="U20" s="75">
        <v>2665.6</v>
      </c>
      <c r="V20" s="75">
        <v>139.38</v>
      </c>
      <c r="W20" s="75">
        <v>230.3</v>
      </c>
      <c r="X20" s="76">
        <v>6907.38</v>
      </c>
      <c r="Y20" s="74" t="s">
        <v>795</v>
      </c>
      <c r="Z20" s="75">
        <v>369.1</v>
      </c>
      <c r="AA20" s="75">
        <v>78.8</v>
      </c>
      <c r="AB20" s="75">
        <v>139.38</v>
      </c>
      <c r="AC20" s="75">
        <v>230.3</v>
      </c>
      <c r="AD20" s="76">
        <v>817.58</v>
      </c>
    </row>
    <row r="21" spans="1:30" x14ac:dyDescent="0.35">
      <c r="A21" s="1"/>
      <c r="B21" s="74" t="s">
        <v>796</v>
      </c>
      <c r="C21" s="75">
        <v>429.5</v>
      </c>
      <c r="D21" s="75">
        <v>49.9</v>
      </c>
      <c r="E21" s="75">
        <v>0</v>
      </c>
      <c r="F21" s="75">
        <v>18.7</v>
      </c>
      <c r="G21" s="75">
        <v>2735.8</v>
      </c>
      <c r="H21" s="75">
        <v>2579.8000000000002</v>
      </c>
      <c r="I21" s="75">
        <v>0.1</v>
      </c>
      <c r="J21" s="75">
        <v>164.1</v>
      </c>
      <c r="K21" s="75">
        <v>571.79999999999995</v>
      </c>
      <c r="L21" s="75">
        <v>0</v>
      </c>
      <c r="M21" s="75">
        <v>396.07</v>
      </c>
      <c r="N21" s="75">
        <v>0</v>
      </c>
      <c r="O21" s="75">
        <v>498.1</v>
      </c>
      <c r="P21" s="75">
        <v>5479.8</v>
      </c>
      <c r="Q21" s="75">
        <v>967.87</v>
      </c>
      <c r="R21" s="76">
        <v>6945.77</v>
      </c>
      <c r="S21" s="74" t="s">
        <v>796</v>
      </c>
      <c r="T21" s="75">
        <v>3737.1</v>
      </c>
      <c r="U21" s="75">
        <v>2629.7</v>
      </c>
      <c r="V21" s="75">
        <v>396.17</v>
      </c>
      <c r="W21" s="75">
        <v>182.8</v>
      </c>
      <c r="X21" s="76">
        <v>6945.77</v>
      </c>
      <c r="Y21" s="74" t="s">
        <v>796</v>
      </c>
      <c r="Z21" s="75">
        <v>359.7</v>
      </c>
      <c r="AA21" s="75">
        <v>77.099999999999994</v>
      </c>
      <c r="AB21" s="75">
        <v>396.17</v>
      </c>
      <c r="AC21" s="75">
        <v>182.8</v>
      </c>
      <c r="AD21" s="76">
        <v>1015.77</v>
      </c>
    </row>
    <row r="22" spans="1:30" x14ac:dyDescent="0.35">
      <c r="A22" s="1"/>
      <c r="B22" s="74" t="s">
        <v>797</v>
      </c>
      <c r="C22" s="75">
        <v>417.7</v>
      </c>
      <c r="D22" s="75">
        <v>51.5</v>
      </c>
      <c r="E22" s="75">
        <v>0</v>
      </c>
      <c r="F22" s="75">
        <v>23.3</v>
      </c>
      <c r="G22" s="75">
        <v>2654.5</v>
      </c>
      <c r="H22" s="75">
        <v>2636.7</v>
      </c>
      <c r="I22" s="75">
        <v>0.1</v>
      </c>
      <c r="J22" s="75">
        <v>136.69999999999999</v>
      </c>
      <c r="K22" s="75">
        <v>566.70000000000005</v>
      </c>
      <c r="L22" s="75">
        <v>0</v>
      </c>
      <c r="M22" s="75">
        <v>642.46</v>
      </c>
      <c r="N22" s="75">
        <v>0</v>
      </c>
      <c r="O22" s="75">
        <v>492.5</v>
      </c>
      <c r="P22" s="75">
        <v>5428</v>
      </c>
      <c r="Q22" s="75">
        <v>1209.1600000000001</v>
      </c>
      <c r="R22" s="76">
        <v>7129.66</v>
      </c>
      <c r="S22" s="74" t="s">
        <v>797</v>
      </c>
      <c r="T22" s="75">
        <v>3638.9</v>
      </c>
      <c r="U22" s="75">
        <v>2688.2</v>
      </c>
      <c r="V22" s="75">
        <v>642.55999999999995</v>
      </c>
      <c r="W22" s="75">
        <v>160</v>
      </c>
      <c r="X22" s="76">
        <v>7129.66</v>
      </c>
      <c r="Y22" s="74" t="s">
        <v>797</v>
      </c>
      <c r="Z22" s="75">
        <v>348.4</v>
      </c>
      <c r="AA22" s="75">
        <v>78.7</v>
      </c>
      <c r="AB22" s="75">
        <v>642.55999999999995</v>
      </c>
      <c r="AC22" s="75">
        <v>160</v>
      </c>
      <c r="AD22" s="76">
        <v>1229.6600000000001</v>
      </c>
    </row>
    <row r="23" spans="1:30" x14ac:dyDescent="0.35">
      <c r="A23" s="1"/>
      <c r="B23" s="74" t="s">
        <v>798</v>
      </c>
      <c r="C23" s="75">
        <v>429.5</v>
      </c>
      <c r="D23" s="75">
        <v>53.5</v>
      </c>
      <c r="E23" s="75">
        <v>0.1</v>
      </c>
      <c r="F23" s="75">
        <v>22.2</v>
      </c>
      <c r="G23" s="75">
        <v>2478</v>
      </c>
      <c r="H23" s="75">
        <v>2437.1999999999998</v>
      </c>
      <c r="I23" s="75">
        <v>0.4</v>
      </c>
      <c r="J23" s="75">
        <v>168.2</v>
      </c>
      <c r="K23" s="75">
        <v>579.5</v>
      </c>
      <c r="L23" s="75">
        <v>0</v>
      </c>
      <c r="M23" s="75">
        <v>900.23</v>
      </c>
      <c r="N23" s="75">
        <v>0</v>
      </c>
      <c r="O23" s="75">
        <v>505.3</v>
      </c>
      <c r="P23" s="75">
        <v>5083.8</v>
      </c>
      <c r="Q23" s="75">
        <v>1479.73</v>
      </c>
      <c r="R23" s="76">
        <v>7068.83</v>
      </c>
      <c r="S23" s="74" t="s">
        <v>798</v>
      </c>
      <c r="T23" s="75">
        <v>3487</v>
      </c>
      <c r="U23" s="75">
        <v>2490.6999999999998</v>
      </c>
      <c r="V23" s="75">
        <v>900.73</v>
      </c>
      <c r="W23" s="75">
        <v>190.4</v>
      </c>
      <c r="X23" s="76">
        <v>7068.83</v>
      </c>
      <c r="Y23" s="74" t="s">
        <v>798</v>
      </c>
      <c r="Z23" s="75">
        <v>357.2</v>
      </c>
      <c r="AA23" s="75">
        <v>82.5</v>
      </c>
      <c r="AB23" s="75">
        <v>900.73</v>
      </c>
      <c r="AC23" s="75">
        <v>190.4</v>
      </c>
      <c r="AD23" s="76">
        <v>1530.83</v>
      </c>
    </row>
    <row r="24" spans="1:30" x14ac:dyDescent="0.35">
      <c r="A24" s="1"/>
      <c r="B24" s="74" t="s">
        <v>799</v>
      </c>
      <c r="C24" s="75">
        <v>433.7</v>
      </c>
      <c r="D24" s="75">
        <v>53.3</v>
      </c>
      <c r="E24" s="75">
        <v>0.1</v>
      </c>
      <c r="F24" s="75">
        <v>21.7</v>
      </c>
      <c r="G24" s="75">
        <v>2719.2</v>
      </c>
      <c r="H24" s="75">
        <v>2531.9</v>
      </c>
      <c r="I24" s="75">
        <v>0.4</v>
      </c>
      <c r="J24" s="75">
        <v>188</v>
      </c>
      <c r="K24" s="75">
        <v>572.6</v>
      </c>
      <c r="L24" s="75">
        <v>0</v>
      </c>
      <c r="M24" s="75">
        <v>940.21</v>
      </c>
      <c r="N24" s="75">
        <v>0</v>
      </c>
      <c r="O24" s="75">
        <v>508.8</v>
      </c>
      <c r="P24" s="75">
        <v>5439.5</v>
      </c>
      <c r="Q24" s="75">
        <v>1512.81</v>
      </c>
      <c r="R24" s="76">
        <v>7461.11</v>
      </c>
      <c r="S24" s="74" t="s">
        <v>799</v>
      </c>
      <c r="T24" s="75">
        <v>3725.5</v>
      </c>
      <c r="U24" s="75">
        <v>2585.1999999999998</v>
      </c>
      <c r="V24" s="75">
        <v>940.71</v>
      </c>
      <c r="W24" s="75">
        <v>209.7</v>
      </c>
      <c r="X24" s="76">
        <v>7461.11</v>
      </c>
      <c r="Y24" s="74" t="s">
        <v>799</v>
      </c>
      <c r="Z24" s="75">
        <v>365.5</v>
      </c>
      <c r="AA24" s="75">
        <v>78.599999999999994</v>
      </c>
      <c r="AB24" s="75">
        <v>940.71</v>
      </c>
      <c r="AC24" s="75">
        <v>209.7</v>
      </c>
      <c r="AD24" s="76">
        <v>1594.51</v>
      </c>
    </row>
    <row r="25" spans="1:30" x14ac:dyDescent="0.35">
      <c r="A25" s="1"/>
      <c r="B25" s="74" t="s">
        <v>800</v>
      </c>
      <c r="C25" s="75">
        <v>431.5</v>
      </c>
      <c r="D25" s="75">
        <v>53.2</v>
      </c>
      <c r="E25" s="75">
        <v>0.1</v>
      </c>
      <c r="F25" s="75">
        <v>19.2</v>
      </c>
      <c r="G25" s="75">
        <v>2794.1</v>
      </c>
      <c r="H25" s="75">
        <v>2534.3000000000002</v>
      </c>
      <c r="I25" s="75">
        <v>0.6</v>
      </c>
      <c r="J25" s="75">
        <v>233.4</v>
      </c>
      <c r="K25" s="75">
        <v>580.6</v>
      </c>
      <c r="L25" s="75">
        <v>0</v>
      </c>
      <c r="M25" s="75">
        <v>969.47</v>
      </c>
      <c r="N25" s="75">
        <v>0</v>
      </c>
      <c r="O25" s="75">
        <v>504</v>
      </c>
      <c r="P25" s="75">
        <v>5562.4</v>
      </c>
      <c r="Q25" s="75">
        <v>1550.07</v>
      </c>
      <c r="R25" s="76">
        <v>7616.47</v>
      </c>
      <c r="S25" s="74" t="s">
        <v>800</v>
      </c>
      <c r="T25" s="75">
        <v>3806.2</v>
      </c>
      <c r="U25" s="75">
        <v>2587.5</v>
      </c>
      <c r="V25" s="75">
        <v>970.17</v>
      </c>
      <c r="W25" s="75">
        <v>252.6</v>
      </c>
      <c r="X25" s="76">
        <v>7616.47</v>
      </c>
      <c r="Y25" s="74" t="s">
        <v>800</v>
      </c>
      <c r="Z25" s="75">
        <v>362.5</v>
      </c>
      <c r="AA25" s="75">
        <v>78.8</v>
      </c>
      <c r="AB25" s="75">
        <v>970.17</v>
      </c>
      <c r="AC25" s="75">
        <v>252.6</v>
      </c>
      <c r="AD25" s="76">
        <v>1664.07</v>
      </c>
    </row>
    <row r="26" spans="1:30" x14ac:dyDescent="0.35">
      <c r="A26" s="1"/>
      <c r="B26" s="74" t="s">
        <v>801</v>
      </c>
      <c r="C26" s="75">
        <v>429</v>
      </c>
      <c r="D26" s="75">
        <v>52.8</v>
      </c>
      <c r="E26" s="75">
        <v>0.1</v>
      </c>
      <c r="F26" s="75">
        <v>19.5</v>
      </c>
      <c r="G26" s="75">
        <v>2762.9</v>
      </c>
      <c r="H26" s="75">
        <v>2661</v>
      </c>
      <c r="I26" s="75">
        <v>0.8</v>
      </c>
      <c r="J26" s="75">
        <v>280.60000000000002</v>
      </c>
      <c r="K26" s="75">
        <v>574.9</v>
      </c>
      <c r="L26" s="75">
        <v>0</v>
      </c>
      <c r="M26" s="75">
        <v>981.66</v>
      </c>
      <c r="N26" s="75">
        <v>0</v>
      </c>
      <c r="O26" s="75">
        <v>501.4</v>
      </c>
      <c r="P26" s="75">
        <v>5705.3</v>
      </c>
      <c r="Q26" s="75">
        <v>1556.56</v>
      </c>
      <c r="R26" s="76">
        <v>7763.26</v>
      </c>
      <c r="S26" s="74" t="s">
        <v>801</v>
      </c>
      <c r="T26" s="75">
        <v>3766.8</v>
      </c>
      <c r="U26" s="75">
        <v>2713.8</v>
      </c>
      <c r="V26" s="75">
        <v>982.56</v>
      </c>
      <c r="W26" s="75">
        <v>300.10000000000002</v>
      </c>
      <c r="X26" s="76">
        <v>7763.26</v>
      </c>
      <c r="Y26" s="74" t="s">
        <v>801</v>
      </c>
      <c r="Z26" s="75">
        <v>359.1</v>
      </c>
      <c r="AA26" s="75">
        <v>78.2</v>
      </c>
      <c r="AB26" s="75">
        <v>982.56</v>
      </c>
      <c r="AC26" s="75">
        <v>300.10000000000002</v>
      </c>
      <c r="AD26" s="76">
        <v>1719.96</v>
      </c>
    </row>
    <row r="27" spans="1:30" x14ac:dyDescent="0.35">
      <c r="A27" s="1"/>
      <c r="B27" s="74" t="s">
        <v>802</v>
      </c>
      <c r="C27" s="75">
        <v>435.6</v>
      </c>
      <c r="D27" s="75">
        <v>54.7</v>
      </c>
      <c r="E27" s="75">
        <v>0.2</v>
      </c>
      <c r="F27" s="75">
        <v>18.3</v>
      </c>
      <c r="G27" s="75">
        <v>2774.9</v>
      </c>
      <c r="H27" s="75">
        <v>2820.3</v>
      </c>
      <c r="I27" s="75">
        <v>1</v>
      </c>
      <c r="J27" s="75">
        <v>221.8</v>
      </c>
      <c r="K27" s="75">
        <v>579.6</v>
      </c>
      <c r="L27" s="75">
        <v>0</v>
      </c>
      <c r="M27" s="75">
        <v>973.64</v>
      </c>
      <c r="N27" s="75">
        <v>0</v>
      </c>
      <c r="O27" s="75">
        <v>508.8</v>
      </c>
      <c r="P27" s="75">
        <v>5818</v>
      </c>
      <c r="Q27" s="75">
        <v>1553.24</v>
      </c>
      <c r="R27" s="76">
        <v>7880.04</v>
      </c>
      <c r="S27" s="74" t="s">
        <v>802</v>
      </c>
      <c r="T27" s="75">
        <v>3790.1</v>
      </c>
      <c r="U27" s="75">
        <v>2875</v>
      </c>
      <c r="V27" s="75">
        <v>974.84</v>
      </c>
      <c r="W27" s="75">
        <v>240.1</v>
      </c>
      <c r="X27" s="76">
        <v>7880.04</v>
      </c>
      <c r="Y27" s="74" t="s">
        <v>802</v>
      </c>
      <c r="Z27" s="75">
        <v>367.4</v>
      </c>
      <c r="AA27" s="75">
        <v>80.400000000000006</v>
      </c>
      <c r="AB27" s="75">
        <v>974.84</v>
      </c>
      <c r="AC27" s="75">
        <v>240.1</v>
      </c>
      <c r="AD27" s="76">
        <v>1662.74</v>
      </c>
    </row>
    <row r="28" spans="1:30" x14ac:dyDescent="0.35">
      <c r="A28" s="1"/>
      <c r="B28" s="74" t="s">
        <v>803</v>
      </c>
      <c r="C28" s="75">
        <v>435.3</v>
      </c>
      <c r="D28" s="75">
        <v>69.8</v>
      </c>
      <c r="E28" s="75">
        <v>0.4</v>
      </c>
      <c r="F28" s="75">
        <v>16.2</v>
      </c>
      <c r="G28" s="75">
        <v>2725.6</v>
      </c>
      <c r="H28" s="75">
        <v>2912.8</v>
      </c>
      <c r="I28" s="75">
        <v>1.3</v>
      </c>
      <c r="J28" s="75">
        <v>250.5</v>
      </c>
      <c r="K28" s="75">
        <v>572</v>
      </c>
      <c r="L28" s="75">
        <v>0</v>
      </c>
      <c r="M28" s="75">
        <v>957.65</v>
      </c>
      <c r="N28" s="75">
        <v>0</v>
      </c>
      <c r="O28" s="75">
        <v>521.70000000000005</v>
      </c>
      <c r="P28" s="75">
        <v>5890.2</v>
      </c>
      <c r="Q28" s="75">
        <v>1529.65</v>
      </c>
      <c r="R28" s="76">
        <v>7941.55</v>
      </c>
      <c r="S28" s="74" t="s">
        <v>803</v>
      </c>
      <c r="T28" s="75">
        <v>3732.9</v>
      </c>
      <c r="U28" s="75">
        <v>2982.6</v>
      </c>
      <c r="V28" s="75">
        <v>959.35</v>
      </c>
      <c r="W28" s="75">
        <v>266.7</v>
      </c>
      <c r="X28" s="76">
        <v>7941.55</v>
      </c>
      <c r="Y28" s="74" t="s">
        <v>803</v>
      </c>
      <c r="Z28" s="75">
        <v>367.2</v>
      </c>
      <c r="AA28" s="75">
        <v>81.099999999999994</v>
      </c>
      <c r="AB28" s="75">
        <v>959.35</v>
      </c>
      <c r="AC28" s="75">
        <v>266.7</v>
      </c>
      <c r="AD28" s="76">
        <v>1674.35</v>
      </c>
    </row>
    <row r="29" spans="1:30" x14ac:dyDescent="0.35">
      <c r="A29" s="1"/>
      <c r="B29" s="74" t="s">
        <v>804</v>
      </c>
      <c r="C29" s="75">
        <v>436.5</v>
      </c>
      <c r="D29" s="75">
        <v>95.9</v>
      </c>
      <c r="E29" s="75">
        <v>0.2</v>
      </c>
      <c r="F29" s="75">
        <v>16.7</v>
      </c>
      <c r="G29" s="75">
        <v>2768.7</v>
      </c>
      <c r="H29" s="75">
        <v>3055</v>
      </c>
      <c r="I29" s="75">
        <v>1.3</v>
      </c>
      <c r="J29" s="75">
        <v>274</v>
      </c>
      <c r="K29" s="75">
        <v>580.29999999999995</v>
      </c>
      <c r="L29" s="75">
        <v>0</v>
      </c>
      <c r="M29" s="75">
        <v>939.78</v>
      </c>
      <c r="N29" s="75">
        <v>0</v>
      </c>
      <c r="O29" s="75">
        <v>549.29999999999995</v>
      </c>
      <c r="P29" s="75">
        <v>6099</v>
      </c>
      <c r="Q29" s="75">
        <v>1520.08</v>
      </c>
      <c r="R29" s="76">
        <v>8168.38</v>
      </c>
      <c r="S29" s="74" t="s">
        <v>804</v>
      </c>
      <c r="T29" s="75">
        <v>3785.5</v>
      </c>
      <c r="U29" s="75">
        <v>3150.9</v>
      </c>
      <c r="V29" s="75">
        <v>941.28</v>
      </c>
      <c r="W29" s="75">
        <v>290.7</v>
      </c>
      <c r="X29" s="76">
        <v>8168.38</v>
      </c>
      <c r="Y29" s="74" t="s">
        <v>804</v>
      </c>
      <c r="Z29" s="75">
        <v>367</v>
      </c>
      <c r="AA29" s="75">
        <v>79.7</v>
      </c>
      <c r="AB29" s="75">
        <v>941.28</v>
      </c>
      <c r="AC29" s="75">
        <v>290.7</v>
      </c>
      <c r="AD29" s="76">
        <v>1678.68</v>
      </c>
    </row>
    <row r="30" spans="1:30" x14ac:dyDescent="0.35">
      <c r="A30" s="1"/>
      <c r="B30" s="74" t="s">
        <v>805</v>
      </c>
      <c r="C30" s="75">
        <v>442.7</v>
      </c>
      <c r="D30" s="75">
        <v>102.1</v>
      </c>
      <c r="E30" s="75">
        <v>0.2</v>
      </c>
      <c r="F30" s="75">
        <v>19.2</v>
      </c>
      <c r="G30" s="75">
        <v>2761.7</v>
      </c>
      <c r="H30" s="75">
        <v>3066.2</v>
      </c>
      <c r="I30" s="75">
        <v>1.5</v>
      </c>
      <c r="J30" s="75">
        <v>301.10000000000002</v>
      </c>
      <c r="K30" s="75">
        <v>613.20000000000005</v>
      </c>
      <c r="L30" s="75">
        <v>0</v>
      </c>
      <c r="M30" s="75">
        <v>915.32</v>
      </c>
      <c r="N30" s="75">
        <v>0</v>
      </c>
      <c r="O30" s="75">
        <v>564.20000000000005</v>
      </c>
      <c r="P30" s="75">
        <v>6130.5</v>
      </c>
      <c r="Q30" s="75">
        <v>1528.52</v>
      </c>
      <c r="R30" s="76">
        <v>8223.2199999999993</v>
      </c>
      <c r="S30" s="74" t="s">
        <v>805</v>
      </c>
      <c r="T30" s="75">
        <v>3817.6</v>
      </c>
      <c r="U30" s="75">
        <v>3168.3</v>
      </c>
      <c r="V30" s="75">
        <v>917.02</v>
      </c>
      <c r="W30" s="75">
        <v>320.3</v>
      </c>
      <c r="X30" s="76">
        <v>8223.2199999999993</v>
      </c>
      <c r="Y30" s="74" t="s">
        <v>805</v>
      </c>
      <c r="Z30" s="75">
        <v>367.6</v>
      </c>
      <c r="AA30" s="75">
        <v>79.7</v>
      </c>
      <c r="AB30" s="75">
        <v>917.02</v>
      </c>
      <c r="AC30" s="75">
        <v>320.3</v>
      </c>
      <c r="AD30" s="76">
        <v>1684.62</v>
      </c>
    </row>
    <row r="31" spans="1:30" x14ac:dyDescent="0.35">
      <c r="A31" s="1"/>
      <c r="B31" s="74" t="s">
        <v>806</v>
      </c>
      <c r="C31" s="75">
        <v>433.1</v>
      </c>
      <c r="D31" s="75">
        <v>107.8</v>
      </c>
      <c r="E31" s="75">
        <v>0.2</v>
      </c>
      <c r="F31" s="75">
        <v>24.1</v>
      </c>
      <c r="G31" s="75">
        <v>2739.4</v>
      </c>
      <c r="H31" s="75">
        <v>2787.3</v>
      </c>
      <c r="I31" s="75">
        <v>1.1000000000000001</v>
      </c>
      <c r="J31" s="75">
        <v>338.4</v>
      </c>
      <c r="K31" s="75">
        <v>618</v>
      </c>
      <c r="L31" s="75">
        <v>0</v>
      </c>
      <c r="M31" s="75">
        <v>1005.27</v>
      </c>
      <c r="N31" s="75">
        <v>0</v>
      </c>
      <c r="O31" s="75">
        <v>565.20000000000005</v>
      </c>
      <c r="P31" s="75">
        <v>5866.2</v>
      </c>
      <c r="Q31" s="75">
        <v>1623.27</v>
      </c>
      <c r="R31" s="76">
        <v>8054.67</v>
      </c>
      <c r="S31" s="74" t="s">
        <v>806</v>
      </c>
      <c r="T31" s="75">
        <v>3790.5</v>
      </c>
      <c r="U31" s="75">
        <v>2895.1</v>
      </c>
      <c r="V31" s="75">
        <v>1006.57</v>
      </c>
      <c r="W31" s="75">
        <v>362.5</v>
      </c>
      <c r="X31" s="76">
        <v>8054.67</v>
      </c>
      <c r="Y31" s="74" t="s">
        <v>806</v>
      </c>
      <c r="Z31" s="75">
        <v>362.8</v>
      </c>
      <c r="AA31" s="75">
        <v>80.3</v>
      </c>
      <c r="AB31" s="75">
        <v>1006.57</v>
      </c>
      <c r="AC31" s="75">
        <v>362.5</v>
      </c>
      <c r="AD31" s="76">
        <v>1812.17</v>
      </c>
    </row>
    <row r="32" spans="1:30" x14ac:dyDescent="0.35">
      <c r="A32" s="1"/>
      <c r="B32" s="74" t="s">
        <v>807</v>
      </c>
      <c r="C32" s="75">
        <v>429</v>
      </c>
      <c r="D32" s="75">
        <v>111.5</v>
      </c>
      <c r="E32" s="75">
        <v>0.4</v>
      </c>
      <c r="F32" s="75">
        <v>33.4</v>
      </c>
      <c r="G32" s="75">
        <v>2726.7</v>
      </c>
      <c r="H32" s="75">
        <v>2650.6</v>
      </c>
      <c r="I32" s="75">
        <v>1.5</v>
      </c>
      <c r="J32" s="75">
        <v>487.3</v>
      </c>
      <c r="K32" s="75">
        <v>625</v>
      </c>
      <c r="L32" s="75">
        <v>0</v>
      </c>
      <c r="M32" s="75">
        <v>1009.51</v>
      </c>
      <c r="N32" s="75">
        <v>0</v>
      </c>
      <c r="O32" s="75">
        <v>574.29999999999995</v>
      </c>
      <c r="P32" s="75">
        <v>5866.1</v>
      </c>
      <c r="Q32" s="75">
        <v>1634.51</v>
      </c>
      <c r="R32" s="76">
        <v>8074.91</v>
      </c>
      <c r="S32" s="74" t="s">
        <v>807</v>
      </c>
      <c r="T32" s="75">
        <v>3780.7</v>
      </c>
      <c r="U32" s="75">
        <v>2762.1</v>
      </c>
      <c r="V32" s="75">
        <v>1011.41</v>
      </c>
      <c r="W32" s="75">
        <v>520.70000000000005</v>
      </c>
      <c r="X32" s="76">
        <v>8074.91</v>
      </c>
      <c r="Y32" s="74" t="s">
        <v>807</v>
      </c>
      <c r="Z32" s="75">
        <v>358.4</v>
      </c>
      <c r="AA32" s="75">
        <v>80.3</v>
      </c>
      <c r="AB32" s="75">
        <v>1011.41</v>
      </c>
      <c r="AC32" s="75">
        <v>520.70000000000005</v>
      </c>
      <c r="AD32" s="76">
        <v>1970.81</v>
      </c>
    </row>
    <row r="33" spans="1:30" x14ac:dyDescent="0.35">
      <c r="A33" s="1"/>
      <c r="B33" s="74" t="s">
        <v>808</v>
      </c>
      <c r="C33" s="75">
        <v>430.2</v>
      </c>
      <c r="D33" s="75">
        <v>110.3</v>
      </c>
      <c r="E33" s="75">
        <v>0.5</v>
      </c>
      <c r="F33" s="75">
        <v>37.799999999999997</v>
      </c>
      <c r="G33" s="75">
        <v>2755.1</v>
      </c>
      <c r="H33" s="75">
        <v>2561.4</v>
      </c>
      <c r="I33" s="75">
        <v>1.3</v>
      </c>
      <c r="J33" s="75">
        <v>502.7</v>
      </c>
      <c r="K33" s="75">
        <v>615</v>
      </c>
      <c r="L33" s="75">
        <v>0</v>
      </c>
      <c r="M33" s="75">
        <v>1008.8</v>
      </c>
      <c r="N33" s="75">
        <v>0</v>
      </c>
      <c r="O33" s="75">
        <v>578.79999999999995</v>
      </c>
      <c r="P33" s="75">
        <v>5820.5</v>
      </c>
      <c r="Q33" s="75">
        <v>1623.8</v>
      </c>
      <c r="R33" s="76">
        <v>8023.1</v>
      </c>
      <c r="S33" s="74" t="s">
        <v>808</v>
      </c>
      <c r="T33" s="75">
        <v>3800.3</v>
      </c>
      <c r="U33" s="75">
        <v>2671.7</v>
      </c>
      <c r="V33" s="75">
        <v>1010.6</v>
      </c>
      <c r="W33" s="75">
        <v>540.5</v>
      </c>
      <c r="X33" s="76">
        <v>8023.1</v>
      </c>
      <c r="Y33" s="74" t="s">
        <v>808</v>
      </c>
      <c r="Z33" s="75">
        <v>358.3</v>
      </c>
      <c r="AA33" s="75">
        <v>77.5</v>
      </c>
      <c r="AB33" s="75">
        <v>1010.6</v>
      </c>
      <c r="AC33" s="75">
        <v>540.5</v>
      </c>
      <c r="AD33" s="76">
        <v>1986.9</v>
      </c>
    </row>
    <row r="34" spans="1:30" x14ac:dyDescent="0.35">
      <c r="A34" s="1"/>
      <c r="B34" s="74" t="s">
        <v>809</v>
      </c>
      <c r="C34" s="75">
        <v>427.7</v>
      </c>
      <c r="D34" s="75">
        <v>109.8</v>
      </c>
      <c r="E34" s="75">
        <v>0.3</v>
      </c>
      <c r="F34" s="75">
        <v>45.9</v>
      </c>
      <c r="G34" s="75">
        <v>2735.1</v>
      </c>
      <c r="H34" s="75">
        <v>2483.5</v>
      </c>
      <c r="I34" s="75">
        <v>1.2</v>
      </c>
      <c r="J34" s="75">
        <v>540.20000000000005</v>
      </c>
      <c r="K34" s="75">
        <v>602.79999999999995</v>
      </c>
      <c r="L34" s="75">
        <v>0</v>
      </c>
      <c r="M34" s="75">
        <v>1003.85</v>
      </c>
      <c r="N34" s="75">
        <v>0</v>
      </c>
      <c r="O34" s="75">
        <v>583.70000000000005</v>
      </c>
      <c r="P34" s="75">
        <v>5760</v>
      </c>
      <c r="Q34" s="75">
        <v>1606.65</v>
      </c>
      <c r="R34" s="76">
        <v>7950.35</v>
      </c>
      <c r="S34" s="74" t="s">
        <v>809</v>
      </c>
      <c r="T34" s="75">
        <v>3765.6</v>
      </c>
      <c r="U34" s="75">
        <v>2593.3000000000002</v>
      </c>
      <c r="V34" s="75">
        <v>1005.35</v>
      </c>
      <c r="W34" s="75">
        <v>586.1</v>
      </c>
      <c r="X34" s="76">
        <v>7950.35</v>
      </c>
      <c r="Y34" s="74" t="s">
        <v>809</v>
      </c>
      <c r="Z34" s="75">
        <v>356.1</v>
      </c>
      <c r="AA34" s="75">
        <v>76</v>
      </c>
      <c r="AB34" s="75">
        <v>1005.35</v>
      </c>
      <c r="AC34" s="75">
        <v>586.1</v>
      </c>
      <c r="AD34" s="76">
        <v>2023.55</v>
      </c>
    </row>
    <row r="35" spans="1:30" x14ac:dyDescent="0.35">
      <c r="A35" s="1"/>
      <c r="B35" s="74" t="s">
        <v>810</v>
      </c>
      <c r="C35" s="75">
        <v>427</v>
      </c>
      <c r="D35" s="75">
        <v>113.6</v>
      </c>
      <c r="E35" s="75">
        <v>0.2</v>
      </c>
      <c r="F35" s="75">
        <v>50.1</v>
      </c>
      <c r="G35" s="75">
        <v>2715.2</v>
      </c>
      <c r="H35" s="75">
        <v>2506.9</v>
      </c>
      <c r="I35" s="75">
        <v>0.9</v>
      </c>
      <c r="J35" s="75">
        <v>587.29999999999995</v>
      </c>
      <c r="K35" s="75">
        <v>596.79999999999995</v>
      </c>
      <c r="L35" s="75">
        <v>0</v>
      </c>
      <c r="M35" s="75">
        <v>985.21</v>
      </c>
      <c r="N35" s="75">
        <v>0</v>
      </c>
      <c r="O35" s="75">
        <v>590.9</v>
      </c>
      <c r="P35" s="75">
        <v>5810.3</v>
      </c>
      <c r="Q35" s="75">
        <v>1582.01</v>
      </c>
      <c r="R35" s="76">
        <v>7983.21</v>
      </c>
      <c r="S35" s="74" t="s">
        <v>810</v>
      </c>
      <c r="T35" s="75">
        <v>3739</v>
      </c>
      <c r="U35" s="75">
        <v>2620.5</v>
      </c>
      <c r="V35" s="75">
        <v>986.31</v>
      </c>
      <c r="W35" s="75">
        <v>637.4</v>
      </c>
      <c r="X35" s="76">
        <v>7983.21</v>
      </c>
      <c r="Y35" s="74" t="s">
        <v>810</v>
      </c>
      <c r="Z35" s="75">
        <v>356</v>
      </c>
      <c r="AA35" s="75">
        <v>80</v>
      </c>
      <c r="AB35" s="75">
        <v>986.31</v>
      </c>
      <c r="AC35" s="75">
        <v>637.4</v>
      </c>
      <c r="AD35" s="76">
        <v>2059.71</v>
      </c>
    </row>
    <row r="36" spans="1:30" x14ac:dyDescent="0.35">
      <c r="A36" s="1"/>
      <c r="B36" s="74" t="s">
        <v>811</v>
      </c>
      <c r="C36" s="75">
        <v>417.1</v>
      </c>
      <c r="D36" s="75">
        <v>114.3</v>
      </c>
      <c r="E36" s="75">
        <v>0.3</v>
      </c>
      <c r="F36" s="75">
        <v>55.1</v>
      </c>
      <c r="G36" s="75">
        <v>2733.2</v>
      </c>
      <c r="H36" s="75">
        <v>2566.6</v>
      </c>
      <c r="I36" s="75">
        <v>0.8</v>
      </c>
      <c r="J36" s="75">
        <v>619.20000000000005</v>
      </c>
      <c r="K36" s="75">
        <v>594.70000000000005</v>
      </c>
      <c r="L36" s="75">
        <v>0</v>
      </c>
      <c r="M36" s="75">
        <v>979.71</v>
      </c>
      <c r="N36" s="75">
        <v>0</v>
      </c>
      <c r="O36" s="75">
        <v>586.79999999999995</v>
      </c>
      <c r="P36" s="75">
        <v>5919.8</v>
      </c>
      <c r="Q36" s="75">
        <v>1574.41</v>
      </c>
      <c r="R36" s="76">
        <v>8081.01</v>
      </c>
      <c r="S36" s="74" t="s">
        <v>811</v>
      </c>
      <c r="T36" s="75">
        <v>3745</v>
      </c>
      <c r="U36" s="75">
        <v>2680.9</v>
      </c>
      <c r="V36" s="75">
        <v>980.81</v>
      </c>
      <c r="W36" s="75">
        <v>674.3</v>
      </c>
      <c r="X36" s="76">
        <v>8081.01</v>
      </c>
      <c r="Y36" s="74" t="s">
        <v>811</v>
      </c>
      <c r="Z36" s="75">
        <v>353.6</v>
      </c>
      <c r="AA36" s="75">
        <v>80.8</v>
      </c>
      <c r="AB36" s="75">
        <v>980.81</v>
      </c>
      <c r="AC36" s="75">
        <v>674.3</v>
      </c>
      <c r="AD36" s="76">
        <v>2089.5100000000002</v>
      </c>
    </row>
    <row r="37" spans="1:30" x14ac:dyDescent="0.35">
      <c r="A37" s="1"/>
      <c r="B37" s="74" t="s">
        <v>812</v>
      </c>
      <c r="C37" s="75">
        <v>436.1</v>
      </c>
      <c r="D37" s="75">
        <v>116.4</v>
      </c>
      <c r="E37" s="75">
        <v>0.2</v>
      </c>
      <c r="F37" s="75">
        <v>50.5</v>
      </c>
      <c r="G37" s="75">
        <v>2822.2</v>
      </c>
      <c r="H37" s="75">
        <v>2592.8000000000002</v>
      </c>
      <c r="I37" s="75">
        <v>0.6</v>
      </c>
      <c r="J37" s="75">
        <v>611.6</v>
      </c>
      <c r="K37" s="75">
        <v>603.70000000000005</v>
      </c>
      <c r="L37" s="75">
        <v>0</v>
      </c>
      <c r="M37" s="75">
        <v>926.33</v>
      </c>
      <c r="N37" s="75">
        <v>0</v>
      </c>
      <c r="O37" s="75">
        <v>603.20000000000005</v>
      </c>
      <c r="P37" s="75">
        <v>6027.2</v>
      </c>
      <c r="Q37" s="75">
        <v>1530.03</v>
      </c>
      <c r="R37" s="76">
        <v>8160.43</v>
      </c>
      <c r="S37" s="74" t="s">
        <v>812</v>
      </c>
      <c r="T37" s="75">
        <v>3862</v>
      </c>
      <c r="U37" s="75">
        <v>2709.2</v>
      </c>
      <c r="V37" s="75">
        <v>927.13</v>
      </c>
      <c r="W37" s="75">
        <v>662.1</v>
      </c>
      <c r="X37" s="76">
        <v>8160.43</v>
      </c>
      <c r="Y37" s="74" t="s">
        <v>812</v>
      </c>
      <c r="Z37" s="75">
        <v>344.3</v>
      </c>
      <c r="AA37" s="75">
        <v>81.2</v>
      </c>
      <c r="AB37" s="75">
        <v>927.13</v>
      </c>
      <c r="AC37" s="75">
        <v>662.1</v>
      </c>
      <c r="AD37" s="76">
        <v>2014.73</v>
      </c>
    </row>
    <row r="38" spans="1:30" x14ac:dyDescent="0.35">
      <c r="A38" s="1"/>
      <c r="B38" s="74" t="s">
        <v>813</v>
      </c>
      <c r="C38" s="75">
        <v>432.1</v>
      </c>
      <c r="D38" s="75">
        <v>116.8</v>
      </c>
      <c r="E38" s="75">
        <v>0.2</v>
      </c>
      <c r="F38" s="75">
        <v>53.7</v>
      </c>
      <c r="G38" s="75">
        <v>2763.6</v>
      </c>
      <c r="H38" s="75">
        <v>2638</v>
      </c>
      <c r="I38" s="75">
        <v>0.4</v>
      </c>
      <c r="J38" s="75">
        <v>658.3</v>
      </c>
      <c r="K38" s="75">
        <v>602.9</v>
      </c>
      <c r="L38" s="75">
        <v>0</v>
      </c>
      <c r="M38" s="75">
        <v>856.89</v>
      </c>
      <c r="N38" s="75">
        <v>0</v>
      </c>
      <c r="O38" s="75">
        <v>602.79999999999995</v>
      </c>
      <c r="P38" s="75">
        <v>6060.3</v>
      </c>
      <c r="Q38" s="75">
        <v>1459.79</v>
      </c>
      <c r="R38" s="76">
        <v>8122.89</v>
      </c>
      <c r="S38" s="74" t="s">
        <v>813</v>
      </c>
      <c r="T38" s="75">
        <v>3798.6</v>
      </c>
      <c r="U38" s="75">
        <v>2754.8</v>
      </c>
      <c r="V38" s="75">
        <v>857.49</v>
      </c>
      <c r="W38" s="75">
        <v>712</v>
      </c>
      <c r="X38" s="76">
        <v>8122.89</v>
      </c>
      <c r="Y38" s="74" t="s">
        <v>813</v>
      </c>
      <c r="Z38" s="75">
        <v>343.1</v>
      </c>
      <c r="AA38" s="75">
        <v>79.8</v>
      </c>
      <c r="AB38" s="75">
        <v>857.49</v>
      </c>
      <c r="AC38" s="75">
        <v>712</v>
      </c>
      <c r="AD38" s="76">
        <v>1992.39</v>
      </c>
    </row>
    <row r="39" spans="1:30" x14ac:dyDescent="0.35">
      <c r="A39" s="1"/>
      <c r="B39" s="74" t="s">
        <v>814</v>
      </c>
      <c r="C39" s="75">
        <v>431.7</v>
      </c>
      <c r="D39" s="75">
        <v>117.8</v>
      </c>
      <c r="E39" s="75">
        <v>0.1</v>
      </c>
      <c r="F39" s="75">
        <v>53.2</v>
      </c>
      <c r="G39" s="75">
        <v>2764.6</v>
      </c>
      <c r="H39" s="75">
        <v>2674.4</v>
      </c>
      <c r="I39" s="75">
        <v>0.4</v>
      </c>
      <c r="J39" s="75">
        <v>669.3</v>
      </c>
      <c r="K39" s="75">
        <v>595</v>
      </c>
      <c r="L39" s="75">
        <v>0</v>
      </c>
      <c r="M39" s="75">
        <v>803.41</v>
      </c>
      <c r="N39" s="75">
        <v>0</v>
      </c>
      <c r="O39" s="75">
        <v>602.79999999999995</v>
      </c>
      <c r="P39" s="75">
        <v>6108.7</v>
      </c>
      <c r="Q39" s="75">
        <v>1398.41</v>
      </c>
      <c r="R39" s="76">
        <v>8109.91</v>
      </c>
      <c r="S39" s="74" t="s">
        <v>814</v>
      </c>
      <c r="T39" s="75">
        <v>3791.3</v>
      </c>
      <c r="U39" s="75">
        <v>2792.2</v>
      </c>
      <c r="V39" s="75">
        <v>803.91</v>
      </c>
      <c r="W39" s="75">
        <v>722.5</v>
      </c>
      <c r="X39" s="76">
        <v>8109.91</v>
      </c>
      <c r="Y39" s="74" t="s">
        <v>814</v>
      </c>
      <c r="Z39" s="75">
        <v>344</v>
      </c>
      <c r="AA39" s="75">
        <v>79.7</v>
      </c>
      <c r="AB39" s="75">
        <v>803.91</v>
      </c>
      <c r="AC39" s="75">
        <v>722.5</v>
      </c>
      <c r="AD39" s="76">
        <v>1950.11</v>
      </c>
    </row>
    <row r="40" spans="1:30" x14ac:dyDescent="0.35">
      <c r="A40" s="1"/>
      <c r="B40" s="74" t="s">
        <v>815</v>
      </c>
      <c r="C40" s="75">
        <v>452.4</v>
      </c>
      <c r="D40" s="75">
        <v>117.3</v>
      </c>
      <c r="E40" s="75">
        <v>0.1</v>
      </c>
      <c r="F40" s="75">
        <v>53.5</v>
      </c>
      <c r="G40" s="75">
        <v>2820.8</v>
      </c>
      <c r="H40" s="75">
        <v>2720.1</v>
      </c>
      <c r="I40" s="75">
        <v>0.3</v>
      </c>
      <c r="J40" s="75">
        <v>687</v>
      </c>
      <c r="K40" s="75">
        <v>602.4</v>
      </c>
      <c r="L40" s="75">
        <v>0</v>
      </c>
      <c r="M40" s="75">
        <v>655.39</v>
      </c>
      <c r="N40" s="75">
        <v>0</v>
      </c>
      <c r="O40" s="75">
        <v>623.29999999999995</v>
      </c>
      <c r="P40" s="75">
        <v>6228.2</v>
      </c>
      <c r="Q40" s="75">
        <v>1257.79</v>
      </c>
      <c r="R40" s="76">
        <v>8109.29</v>
      </c>
      <c r="S40" s="74" t="s">
        <v>815</v>
      </c>
      <c r="T40" s="75">
        <v>3875.6</v>
      </c>
      <c r="U40" s="75">
        <v>2837.4</v>
      </c>
      <c r="V40" s="75">
        <v>655.79</v>
      </c>
      <c r="W40" s="75">
        <v>740.5</v>
      </c>
      <c r="X40" s="76">
        <v>8109.29</v>
      </c>
      <c r="Y40" s="74" t="s">
        <v>815</v>
      </c>
      <c r="Z40" s="75">
        <v>352.4</v>
      </c>
      <c r="AA40" s="75">
        <v>78.5</v>
      </c>
      <c r="AB40" s="75">
        <v>655.79</v>
      </c>
      <c r="AC40" s="75">
        <v>740.5</v>
      </c>
      <c r="AD40" s="76">
        <v>1827.19</v>
      </c>
    </row>
    <row r="41" spans="1:30" x14ac:dyDescent="0.35">
      <c r="A41" s="1"/>
      <c r="B41" s="74" t="s">
        <v>816</v>
      </c>
      <c r="C41" s="75">
        <v>452.5</v>
      </c>
      <c r="D41" s="75">
        <v>119</v>
      </c>
      <c r="E41" s="75">
        <v>0.1</v>
      </c>
      <c r="F41" s="75">
        <v>65.900000000000006</v>
      </c>
      <c r="G41" s="75">
        <v>2804.4</v>
      </c>
      <c r="H41" s="75">
        <v>3021.6</v>
      </c>
      <c r="I41" s="75">
        <v>0.2</v>
      </c>
      <c r="J41" s="75">
        <v>699.2</v>
      </c>
      <c r="K41" s="75">
        <v>603.20000000000005</v>
      </c>
      <c r="L41" s="75">
        <v>0</v>
      </c>
      <c r="M41" s="75">
        <v>345.69</v>
      </c>
      <c r="N41" s="75">
        <v>0</v>
      </c>
      <c r="O41" s="75">
        <v>637.5</v>
      </c>
      <c r="P41" s="75">
        <v>6525.4</v>
      </c>
      <c r="Q41" s="75">
        <v>948.89</v>
      </c>
      <c r="R41" s="76">
        <v>8111.79</v>
      </c>
      <c r="S41" s="74" t="s">
        <v>816</v>
      </c>
      <c r="T41" s="75">
        <v>3860.1</v>
      </c>
      <c r="U41" s="75">
        <v>3140.6</v>
      </c>
      <c r="V41" s="75">
        <v>345.99</v>
      </c>
      <c r="W41" s="75">
        <v>765.1</v>
      </c>
      <c r="X41" s="76">
        <v>8111.79</v>
      </c>
      <c r="Y41" s="74" t="s">
        <v>816</v>
      </c>
      <c r="Z41" s="75">
        <v>356.3</v>
      </c>
      <c r="AA41" s="75">
        <v>77.7</v>
      </c>
      <c r="AB41" s="75">
        <v>345.99</v>
      </c>
      <c r="AC41" s="75">
        <v>765.1</v>
      </c>
      <c r="AD41" s="76">
        <v>1545.09</v>
      </c>
    </row>
    <row r="42" spans="1:30" x14ac:dyDescent="0.35">
      <c r="A42" s="1"/>
      <c r="B42" s="74" t="s">
        <v>817</v>
      </c>
      <c r="C42" s="75">
        <v>457.4</v>
      </c>
      <c r="D42" s="75">
        <v>120.5</v>
      </c>
      <c r="E42" s="75">
        <v>0.1</v>
      </c>
      <c r="F42" s="75">
        <v>75.400000000000006</v>
      </c>
      <c r="G42" s="75">
        <v>2767.9</v>
      </c>
      <c r="H42" s="75">
        <v>3087.4</v>
      </c>
      <c r="I42" s="75">
        <v>0.2</v>
      </c>
      <c r="J42" s="75">
        <v>720.6</v>
      </c>
      <c r="K42" s="75">
        <v>596.9</v>
      </c>
      <c r="L42" s="75">
        <v>0</v>
      </c>
      <c r="M42" s="75">
        <v>111.91</v>
      </c>
      <c r="N42" s="75">
        <v>0</v>
      </c>
      <c r="O42" s="75">
        <v>653.4</v>
      </c>
      <c r="P42" s="75">
        <v>6576.1</v>
      </c>
      <c r="Q42" s="75">
        <v>708.81</v>
      </c>
      <c r="R42" s="76">
        <v>7938.31</v>
      </c>
      <c r="S42" s="74" t="s">
        <v>817</v>
      </c>
      <c r="T42" s="75">
        <v>3822.2</v>
      </c>
      <c r="U42" s="75">
        <v>3207.9</v>
      </c>
      <c r="V42" s="75">
        <v>112.21</v>
      </c>
      <c r="W42" s="75">
        <v>796</v>
      </c>
      <c r="X42" s="76">
        <v>7938.31</v>
      </c>
      <c r="Y42" s="74" t="s">
        <v>817</v>
      </c>
      <c r="Z42" s="75">
        <v>356.8</v>
      </c>
      <c r="AA42" s="75">
        <v>78.099999999999994</v>
      </c>
      <c r="AB42" s="75">
        <v>112.21</v>
      </c>
      <c r="AC42" s="75">
        <v>796</v>
      </c>
      <c r="AD42" s="76">
        <v>1343.11</v>
      </c>
    </row>
    <row r="43" spans="1:30" x14ac:dyDescent="0.35">
      <c r="A43" s="1"/>
      <c r="B43" s="74" t="s">
        <v>818</v>
      </c>
      <c r="C43" s="75">
        <v>468</v>
      </c>
      <c r="D43" s="75">
        <v>119.5</v>
      </c>
      <c r="E43" s="75">
        <v>0</v>
      </c>
      <c r="F43" s="75">
        <v>63.4</v>
      </c>
      <c r="G43" s="75">
        <v>2823.2</v>
      </c>
      <c r="H43" s="75">
        <v>3006.5</v>
      </c>
      <c r="I43" s="75">
        <v>0</v>
      </c>
      <c r="J43" s="75">
        <v>686.7</v>
      </c>
      <c r="K43" s="75">
        <v>612.4</v>
      </c>
      <c r="L43" s="75">
        <v>0</v>
      </c>
      <c r="M43" s="75">
        <v>1.71</v>
      </c>
      <c r="N43" s="75">
        <v>0</v>
      </c>
      <c r="O43" s="75">
        <v>650.9</v>
      </c>
      <c r="P43" s="75">
        <v>6516.4</v>
      </c>
      <c r="Q43" s="75">
        <v>614.11</v>
      </c>
      <c r="R43" s="76">
        <v>7781.41</v>
      </c>
      <c r="S43" s="74" t="s">
        <v>818</v>
      </c>
      <c r="T43" s="75">
        <v>3903.6</v>
      </c>
      <c r="U43" s="75">
        <v>3126</v>
      </c>
      <c r="V43" s="75">
        <v>1.71</v>
      </c>
      <c r="W43" s="75">
        <v>750.1</v>
      </c>
      <c r="X43" s="76">
        <v>7781.41</v>
      </c>
      <c r="Y43" s="74" t="s">
        <v>818</v>
      </c>
      <c r="Z43" s="75">
        <v>357.5</v>
      </c>
      <c r="AA43" s="75">
        <v>77.099999999999994</v>
      </c>
      <c r="AB43" s="75">
        <v>1.71</v>
      </c>
      <c r="AC43" s="75">
        <v>750.1</v>
      </c>
      <c r="AD43" s="76">
        <v>1186.4100000000001</v>
      </c>
    </row>
    <row r="44" spans="1:30" x14ac:dyDescent="0.35">
      <c r="A44" s="1"/>
      <c r="B44" s="74" t="s">
        <v>819</v>
      </c>
      <c r="C44" s="75">
        <v>480.9</v>
      </c>
      <c r="D44" s="75">
        <v>124.2</v>
      </c>
      <c r="E44" s="75">
        <v>0</v>
      </c>
      <c r="F44" s="75">
        <v>52.9</v>
      </c>
      <c r="G44" s="75">
        <v>2817.3</v>
      </c>
      <c r="H44" s="75">
        <v>3131.1</v>
      </c>
      <c r="I44" s="75">
        <v>0</v>
      </c>
      <c r="J44" s="75">
        <v>648.79999999999995</v>
      </c>
      <c r="K44" s="75">
        <v>608.1</v>
      </c>
      <c r="L44" s="75">
        <v>0</v>
      </c>
      <c r="M44" s="75">
        <v>1</v>
      </c>
      <c r="N44" s="75">
        <v>0</v>
      </c>
      <c r="O44" s="75">
        <v>658</v>
      </c>
      <c r="P44" s="75">
        <v>6597.2</v>
      </c>
      <c r="Q44" s="75">
        <v>609.1</v>
      </c>
      <c r="R44" s="76">
        <v>7864.3</v>
      </c>
      <c r="S44" s="74" t="s">
        <v>819</v>
      </c>
      <c r="T44" s="75">
        <v>3906.3</v>
      </c>
      <c r="U44" s="75">
        <v>3255.3</v>
      </c>
      <c r="V44" s="75">
        <v>1</v>
      </c>
      <c r="W44" s="75">
        <v>701.7</v>
      </c>
      <c r="X44" s="76">
        <v>7864.3</v>
      </c>
      <c r="Y44" s="74" t="s">
        <v>819</v>
      </c>
      <c r="Z44" s="75">
        <v>357.1</v>
      </c>
      <c r="AA44" s="75">
        <v>80</v>
      </c>
      <c r="AB44" s="75">
        <v>1</v>
      </c>
      <c r="AC44" s="75">
        <v>701.7</v>
      </c>
      <c r="AD44" s="76">
        <v>1139.8</v>
      </c>
    </row>
    <row r="45" spans="1:30" x14ac:dyDescent="0.35">
      <c r="A45" s="1"/>
      <c r="B45" s="74" t="s">
        <v>820</v>
      </c>
      <c r="C45" s="75">
        <v>482</v>
      </c>
      <c r="D45" s="75">
        <v>125.6</v>
      </c>
      <c r="E45" s="75">
        <v>0</v>
      </c>
      <c r="F45" s="75">
        <v>52.5</v>
      </c>
      <c r="G45" s="75">
        <v>2816.3</v>
      </c>
      <c r="H45" s="75">
        <v>3211.2</v>
      </c>
      <c r="I45" s="75">
        <v>0</v>
      </c>
      <c r="J45" s="75">
        <v>603.1</v>
      </c>
      <c r="K45" s="75">
        <v>640.9</v>
      </c>
      <c r="L45" s="75">
        <v>0</v>
      </c>
      <c r="M45" s="75">
        <v>0</v>
      </c>
      <c r="N45" s="75">
        <v>0</v>
      </c>
      <c r="O45" s="75">
        <v>660.1</v>
      </c>
      <c r="P45" s="75">
        <v>6630.6</v>
      </c>
      <c r="Q45" s="75">
        <v>640.9</v>
      </c>
      <c r="R45" s="76">
        <v>7931.6</v>
      </c>
      <c r="S45" s="74" t="s">
        <v>820</v>
      </c>
      <c r="T45" s="75">
        <v>3939.2</v>
      </c>
      <c r="U45" s="75">
        <v>3336.8</v>
      </c>
      <c r="V45" s="75">
        <v>0</v>
      </c>
      <c r="W45" s="75">
        <v>655.6</v>
      </c>
      <c r="X45" s="76">
        <v>7931.6</v>
      </c>
      <c r="Y45" s="74" t="s">
        <v>820</v>
      </c>
      <c r="Z45" s="75">
        <v>360.4</v>
      </c>
      <c r="AA45" s="75">
        <v>79.2</v>
      </c>
      <c r="AB45" s="75">
        <v>0</v>
      </c>
      <c r="AC45" s="75">
        <v>655.6</v>
      </c>
      <c r="AD45" s="76">
        <v>1095.2</v>
      </c>
    </row>
    <row r="46" spans="1:30" x14ac:dyDescent="0.35">
      <c r="A46" s="1"/>
      <c r="B46" s="74" t="s">
        <v>821</v>
      </c>
      <c r="C46" s="75">
        <v>481.2</v>
      </c>
      <c r="D46" s="75">
        <v>126.1</v>
      </c>
      <c r="E46" s="75">
        <v>0</v>
      </c>
      <c r="F46" s="75">
        <v>56.6</v>
      </c>
      <c r="G46" s="75">
        <v>2831.2</v>
      </c>
      <c r="H46" s="75">
        <v>3212.4</v>
      </c>
      <c r="I46" s="75">
        <v>0</v>
      </c>
      <c r="J46" s="75">
        <v>560.6</v>
      </c>
      <c r="K46" s="75">
        <v>668.1</v>
      </c>
      <c r="L46" s="75">
        <v>0</v>
      </c>
      <c r="M46" s="75">
        <v>0</v>
      </c>
      <c r="N46" s="75">
        <v>0</v>
      </c>
      <c r="O46" s="75">
        <v>663.9</v>
      </c>
      <c r="P46" s="75">
        <v>6604.2</v>
      </c>
      <c r="Q46" s="75">
        <v>668.1</v>
      </c>
      <c r="R46" s="76">
        <v>7936.2</v>
      </c>
      <c r="S46" s="74" t="s">
        <v>821</v>
      </c>
      <c r="T46" s="75">
        <v>3980.5</v>
      </c>
      <c r="U46" s="75">
        <v>3338.5</v>
      </c>
      <c r="V46" s="75">
        <v>0</v>
      </c>
      <c r="W46" s="75">
        <v>617.20000000000005</v>
      </c>
      <c r="X46" s="76">
        <v>7936.2</v>
      </c>
      <c r="Y46" s="74" t="s">
        <v>821</v>
      </c>
      <c r="Z46" s="75">
        <v>360</v>
      </c>
      <c r="AA46" s="75">
        <v>78.8</v>
      </c>
      <c r="AB46" s="75">
        <v>0</v>
      </c>
      <c r="AC46" s="75">
        <v>617.20000000000005</v>
      </c>
      <c r="AD46" s="76">
        <v>1056</v>
      </c>
    </row>
    <row r="47" spans="1:30" x14ac:dyDescent="0.35">
      <c r="A47" s="1"/>
      <c r="B47" s="74" t="s">
        <v>822</v>
      </c>
      <c r="C47" s="75">
        <v>480.9</v>
      </c>
      <c r="D47" s="75">
        <v>126.9</v>
      </c>
      <c r="E47" s="75">
        <v>0</v>
      </c>
      <c r="F47" s="75">
        <v>65</v>
      </c>
      <c r="G47" s="75">
        <v>2828.8</v>
      </c>
      <c r="H47" s="75">
        <v>3185.8</v>
      </c>
      <c r="I47" s="75">
        <v>0</v>
      </c>
      <c r="J47" s="75">
        <v>530.4</v>
      </c>
      <c r="K47" s="75">
        <v>669.4</v>
      </c>
      <c r="L47" s="75">
        <v>0</v>
      </c>
      <c r="M47" s="75">
        <v>0</v>
      </c>
      <c r="N47" s="75">
        <v>0</v>
      </c>
      <c r="O47" s="75">
        <v>672.8</v>
      </c>
      <c r="P47" s="75">
        <v>6545</v>
      </c>
      <c r="Q47" s="75">
        <v>669.4</v>
      </c>
      <c r="R47" s="76">
        <v>7887.2</v>
      </c>
      <c r="S47" s="74" t="s">
        <v>822</v>
      </c>
      <c r="T47" s="75">
        <v>3979.1</v>
      </c>
      <c r="U47" s="75">
        <v>3312.7</v>
      </c>
      <c r="V47" s="75">
        <v>0</v>
      </c>
      <c r="W47" s="75">
        <v>595.4</v>
      </c>
      <c r="X47" s="76">
        <v>7887.2</v>
      </c>
      <c r="Y47" s="74" t="s">
        <v>822</v>
      </c>
      <c r="Z47" s="75">
        <v>359.7</v>
      </c>
      <c r="AA47" s="75">
        <v>78.3</v>
      </c>
      <c r="AB47" s="75">
        <v>0</v>
      </c>
      <c r="AC47" s="75">
        <v>595.4</v>
      </c>
      <c r="AD47" s="76">
        <v>1033.4000000000001</v>
      </c>
    </row>
    <row r="48" spans="1:30" x14ac:dyDescent="0.35">
      <c r="A48" s="1"/>
      <c r="B48" s="74" t="s">
        <v>823</v>
      </c>
      <c r="C48" s="75">
        <v>482.3</v>
      </c>
      <c r="D48" s="75">
        <v>130</v>
      </c>
      <c r="E48" s="75">
        <v>0</v>
      </c>
      <c r="F48" s="75">
        <v>61.6</v>
      </c>
      <c r="G48" s="75">
        <v>2838.7</v>
      </c>
      <c r="H48" s="75">
        <v>3234.3</v>
      </c>
      <c r="I48" s="75">
        <v>0</v>
      </c>
      <c r="J48" s="75">
        <v>479.3</v>
      </c>
      <c r="K48" s="75">
        <v>671</v>
      </c>
      <c r="L48" s="75">
        <v>0</v>
      </c>
      <c r="M48" s="75">
        <v>0</v>
      </c>
      <c r="N48" s="75">
        <v>0</v>
      </c>
      <c r="O48" s="75">
        <v>673.9</v>
      </c>
      <c r="P48" s="75">
        <v>6552.3</v>
      </c>
      <c r="Q48" s="75">
        <v>671</v>
      </c>
      <c r="R48" s="76">
        <v>7897.2</v>
      </c>
      <c r="S48" s="74" t="s">
        <v>823</v>
      </c>
      <c r="T48" s="75">
        <v>3992</v>
      </c>
      <c r="U48" s="75">
        <v>3364.3</v>
      </c>
      <c r="V48" s="75">
        <v>0</v>
      </c>
      <c r="W48" s="75">
        <v>540.9</v>
      </c>
      <c r="X48" s="76">
        <v>7897.2</v>
      </c>
      <c r="Y48" s="74" t="s">
        <v>823</v>
      </c>
      <c r="Z48" s="75">
        <v>359.9</v>
      </c>
      <c r="AA48" s="75">
        <v>80.099999999999994</v>
      </c>
      <c r="AB48" s="75">
        <v>0</v>
      </c>
      <c r="AC48" s="75">
        <v>540.9</v>
      </c>
      <c r="AD48" s="76">
        <v>980.9</v>
      </c>
    </row>
    <row r="49" spans="1:30" x14ac:dyDescent="0.35">
      <c r="A49" s="1"/>
      <c r="B49" s="74" t="s">
        <v>824</v>
      </c>
      <c r="C49" s="75">
        <v>481.1</v>
      </c>
      <c r="D49" s="75">
        <v>125.2</v>
      </c>
      <c r="E49" s="75">
        <v>0</v>
      </c>
      <c r="F49" s="75">
        <v>47.3</v>
      </c>
      <c r="G49" s="75">
        <v>2846.4</v>
      </c>
      <c r="H49" s="75">
        <v>3309.3</v>
      </c>
      <c r="I49" s="75">
        <v>0</v>
      </c>
      <c r="J49" s="75">
        <v>408.9</v>
      </c>
      <c r="K49" s="75">
        <v>670.9</v>
      </c>
      <c r="L49" s="75">
        <v>0</v>
      </c>
      <c r="M49" s="75">
        <v>0</v>
      </c>
      <c r="N49" s="75">
        <v>0</v>
      </c>
      <c r="O49" s="75">
        <v>653.6</v>
      </c>
      <c r="P49" s="75">
        <v>6564.6</v>
      </c>
      <c r="Q49" s="75">
        <v>670.9</v>
      </c>
      <c r="R49" s="76">
        <v>7889.1</v>
      </c>
      <c r="S49" s="74" t="s">
        <v>824</v>
      </c>
      <c r="T49" s="75">
        <v>3998.4</v>
      </c>
      <c r="U49" s="75">
        <v>3434.5</v>
      </c>
      <c r="V49" s="75">
        <v>0</v>
      </c>
      <c r="W49" s="75">
        <v>456.2</v>
      </c>
      <c r="X49" s="76">
        <v>7889.1</v>
      </c>
      <c r="Y49" s="74" t="s">
        <v>824</v>
      </c>
      <c r="Z49" s="75">
        <v>359.3</v>
      </c>
      <c r="AA49" s="75">
        <v>80.5</v>
      </c>
      <c r="AB49" s="75">
        <v>0</v>
      </c>
      <c r="AC49" s="75">
        <v>456.2</v>
      </c>
      <c r="AD49" s="76">
        <v>896</v>
      </c>
    </row>
    <row r="50" spans="1:30" x14ac:dyDescent="0.35">
      <c r="A50" s="1"/>
      <c r="B50" s="74" t="s">
        <v>825</v>
      </c>
      <c r="C50" s="75">
        <v>482.9</v>
      </c>
      <c r="D50" s="75">
        <v>125.6</v>
      </c>
      <c r="E50" s="75">
        <v>0</v>
      </c>
      <c r="F50" s="75">
        <v>47.7</v>
      </c>
      <c r="G50" s="75">
        <v>2842.9</v>
      </c>
      <c r="H50" s="75">
        <v>3232.5</v>
      </c>
      <c r="I50" s="75">
        <v>0</v>
      </c>
      <c r="J50" s="75">
        <v>370.8</v>
      </c>
      <c r="K50" s="75">
        <v>674.4</v>
      </c>
      <c r="L50" s="75">
        <v>0</v>
      </c>
      <c r="M50" s="75">
        <v>0</v>
      </c>
      <c r="N50" s="75">
        <v>0</v>
      </c>
      <c r="O50" s="75">
        <v>656.2</v>
      </c>
      <c r="P50" s="75">
        <v>6446.2</v>
      </c>
      <c r="Q50" s="75">
        <v>674.4</v>
      </c>
      <c r="R50" s="76">
        <v>7776.8</v>
      </c>
      <c r="S50" s="74" t="s">
        <v>825</v>
      </c>
      <c r="T50" s="75">
        <v>4000.2</v>
      </c>
      <c r="U50" s="75">
        <v>3358.1</v>
      </c>
      <c r="V50" s="75">
        <v>0</v>
      </c>
      <c r="W50" s="75">
        <v>418.5</v>
      </c>
      <c r="X50" s="76">
        <v>7776.8</v>
      </c>
      <c r="Y50" s="74" t="s">
        <v>825</v>
      </c>
      <c r="Z50" s="75">
        <v>360.2</v>
      </c>
      <c r="AA50" s="75">
        <v>79.900000000000006</v>
      </c>
      <c r="AB50" s="75">
        <v>0</v>
      </c>
      <c r="AC50" s="75">
        <v>418.5</v>
      </c>
      <c r="AD50" s="76">
        <v>858.6</v>
      </c>
    </row>
    <row r="51" spans="1:30" x14ac:dyDescent="0.35">
      <c r="A51" s="1"/>
      <c r="B51" s="74" t="s">
        <v>826</v>
      </c>
      <c r="C51" s="75">
        <v>479.5</v>
      </c>
      <c r="D51" s="75">
        <v>134.6</v>
      </c>
      <c r="E51" s="75">
        <v>0</v>
      </c>
      <c r="F51" s="75">
        <v>44.1</v>
      </c>
      <c r="G51" s="75">
        <v>2833.3</v>
      </c>
      <c r="H51" s="75">
        <v>3231</v>
      </c>
      <c r="I51" s="75">
        <v>0</v>
      </c>
      <c r="J51" s="75">
        <v>353.5</v>
      </c>
      <c r="K51" s="75">
        <v>667.5</v>
      </c>
      <c r="L51" s="75">
        <v>0</v>
      </c>
      <c r="M51" s="75">
        <v>0</v>
      </c>
      <c r="N51" s="75">
        <v>0</v>
      </c>
      <c r="O51" s="75">
        <v>658.2</v>
      </c>
      <c r="P51" s="75">
        <v>6417.8</v>
      </c>
      <c r="Q51" s="75">
        <v>667.5</v>
      </c>
      <c r="R51" s="76">
        <v>7743.5</v>
      </c>
      <c r="S51" s="74" t="s">
        <v>826</v>
      </c>
      <c r="T51" s="75">
        <v>3980.3</v>
      </c>
      <c r="U51" s="75">
        <v>3365.6</v>
      </c>
      <c r="V51" s="75">
        <v>0</v>
      </c>
      <c r="W51" s="75">
        <v>397.6</v>
      </c>
      <c r="X51" s="76">
        <v>7743.5</v>
      </c>
      <c r="Y51" s="74" t="s">
        <v>826</v>
      </c>
      <c r="Z51" s="75">
        <v>359.8</v>
      </c>
      <c r="AA51" s="75">
        <v>79.3</v>
      </c>
      <c r="AB51" s="75">
        <v>0</v>
      </c>
      <c r="AC51" s="75">
        <v>397.6</v>
      </c>
      <c r="AD51" s="76">
        <v>836.7</v>
      </c>
    </row>
    <row r="52" spans="1:30" x14ac:dyDescent="0.35">
      <c r="A52" s="1"/>
      <c r="B52" s="74" t="s">
        <v>827</v>
      </c>
      <c r="C52" s="75">
        <v>481.6</v>
      </c>
      <c r="D52" s="75">
        <v>147.1</v>
      </c>
      <c r="E52" s="75">
        <v>0</v>
      </c>
      <c r="F52" s="75">
        <v>35</v>
      </c>
      <c r="G52" s="75">
        <v>2810.3</v>
      </c>
      <c r="H52" s="75">
        <v>3087.1</v>
      </c>
      <c r="I52" s="75">
        <v>0</v>
      </c>
      <c r="J52" s="75">
        <v>355.6</v>
      </c>
      <c r="K52" s="75">
        <v>608.29999999999995</v>
      </c>
      <c r="L52" s="75">
        <v>0</v>
      </c>
      <c r="M52" s="75">
        <v>0</v>
      </c>
      <c r="N52" s="75">
        <v>0</v>
      </c>
      <c r="O52" s="75">
        <v>663.7</v>
      </c>
      <c r="P52" s="75">
        <v>6253</v>
      </c>
      <c r="Q52" s="75">
        <v>608.29999999999995</v>
      </c>
      <c r="R52" s="76">
        <v>7525</v>
      </c>
      <c r="S52" s="74" t="s">
        <v>827</v>
      </c>
      <c r="T52" s="75">
        <v>3900.2</v>
      </c>
      <c r="U52" s="75">
        <v>3234.2</v>
      </c>
      <c r="V52" s="75">
        <v>0</v>
      </c>
      <c r="W52" s="75">
        <v>390.6</v>
      </c>
      <c r="X52" s="76">
        <v>7525</v>
      </c>
      <c r="Y52" s="74" t="s">
        <v>827</v>
      </c>
      <c r="Z52" s="75">
        <v>360.2</v>
      </c>
      <c r="AA52" s="75">
        <v>80.3</v>
      </c>
      <c r="AB52" s="75">
        <v>0</v>
      </c>
      <c r="AC52" s="75">
        <v>390.6</v>
      </c>
      <c r="AD52" s="76">
        <v>831.1</v>
      </c>
    </row>
    <row r="53" spans="1:30" x14ac:dyDescent="0.35">
      <c r="A53" s="1"/>
      <c r="B53" s="74" t="s">
        <v>828</v>
      </c>
      <c r="C53" s="75">
        <v>482.6</v>
      </c>
      <c r="D53" s="75">
        <v>160.5</v>
      </c>
      <c r="E53" s="75">
        <v>0</v>
      </c>
      <c r="F53" s="75">
        <v>40.5</v>
      </c>
      <c r="G53" s="75">
        <v>2837.2</v>
      </c>
      <c r="H53" s="75">
        <v>3042.4</v>
      </c>
      <c r="I53" s="75">
        <v>0</v>
      </c>
      <c r="J53" s="75">
        <v>241.7</v>
      </c>
      <c r="K53" s="75">
        <v>612.29999999999995</v>
      </c>
      <c r="L53" s="75">
        <v>0</v>
      </c>
      <c r="M53" s="75">
        <v>0</v>
      </c>
      <c r="N53" s="75">
        <v>0</v>
      </c>
      <c r="O53" s="75">
        <v>683.6</v>
      </c>
      <c r="P53" s="75">
        <v>6121.3</v>
      </c>
      <c r="Q53" s="75">
        <v>612.29999999999995</v>
      </c>
      <c r="R53" s="76">
        <v>7417.2</v>
      </c>
      <c r="S53" s="74" t="s">
        <v>828</v>
      </c>
      <c r="T53" s="75">
        <v>3932.1</v>
      </c>
      <c r="U53" s="75">
        <v>3202.9</v>
      </c>
      <c r="V53" s="75">
        <v>0</v>
      </c>
      <c r="W53" s="75">
        <v>282.2</v>
      </c>
      <c r="X53" s="76">
        <v>7417.2</v>
      </c>
      <c r="Y53" s="74" t="s">
        <v>828</v>
      </c>
      <c r="Z53" s="75">
        <v>360</v>
      </c>
      <c r="AA53" s="75">
        <v>79.599999999999994</v>
      </c>
      <c r="AB53" s="75">
        <v>0</v>
      </c>
      <c r="AC53" s="75">
        <v>282.2</v>
      </c>
      <c r="AD53" s="76">
        <v>721.8</v>
      </c>
    </row>
    <row r="54" spans="1:30" x14ac:dyDescent="0.35">
      <c r="A54" s="1"/>
      <c r="B54" s="74" t="s">
        <v>829</v>
      </c>
      <c r="C54" s="75">
        <v>472.3</v>
      </c>
      <c r="D54" s="75">
        <v>160.5</v>
      </c>
      <c r="E54" s="75">
        <v>0</v>
      </c>
      <c r="F54" s="75">
        <v>30.6</v>
      </c>
      <c r="G54" s="75">
        <v>2701.5</v>
      </c>
      <c r="H54" s="75">
        <v>2870.6</v>
      </c>
      <c r="I54" s="75">
        <v>0</v>
      </c>
      <c r="J54" s="75">
        <v>234</v>
      </c>
      <c r="K54" s="75">
        <v>586</v>
      </c>
      <c r="L54" s="75">
        <v>0</v>
      </c>
      <c r="M54" s="75">
        <v>0</v>
      </c>
      <c r="N54" s="75">
        <v>0</v>
      </c>
      <c r="O54" s="75">
        <v>663.4</v>
      </c>
      <c r="P54" s="75">
        <v>5806.1</v>
      </c>
      <c r="Q54" s="75">
        <v>586</v>
      </c>
      <c r="R54" s="76">
        <v>7055.5</v>
      </c>
      <c r="S54" s="74" t="s">
        <v>829</v>
      </c>
      <c r="T54" s="75">
        <v>3759.8</v>
      </c>
      <c r="U54" s="75">
        <v>3031.1</v>
      </c>
      <c r="V54" s="75">
        <v>0</v>
      </c>
      <c r="W54" s="75">
        <v>264.60000000000002</v>
      </c>
      <c r="X54" s="76">
        <v>7055.5</v>
      </c>
      <c r="Y54" s="74" t="s">
        <v>829</v>
      </c>
      <c r="Z54" s="75">
        <v>358.6</v>
      </c>
      <c r="AA54" s="75">
        <v>79.099999999999994</v>
      </c>
      <c r="AB54" s="75">
        <v>0</v>
      </c>
      <c r="AC54" s="75">
        <v>264.60000000000002</v>
      </c>
      <c r="AD54" s="76">
        <v>702.3</v>
      </c>
    </row>
    <row r="55" spans="1:30" x14ac:dyDescent="0.35">
      <c r="A55" s="1"/>
      <c r="B55" s="74" t="s">
        <v>78</v>
      </c>
      <c r="C55" s="75">
        <v>425.6</v>
      </c>
      <c r="D55" s="75">
        <v>158.1</v>
      </c>
      <c r="E55" s="75">
        <v>0</v>
      </c>
      <c r="F55" s="75">
        <v>24.4</v>
      </c>
      <c r="G55" s="75">
        <v>2770.5</v>
      </c>
      <c r="H55" s="75">
        <v>2737.9</v>
      </c>
      <c r="I55" s="75">
        <v>0</v>
      </c>
      <c r="J55" s="75">
        <v>211</v>
      </c>
      <c r="K55" s="75">
        <v>602</v>
      </c>
      <c r="L55" s="75">
        <v>0</v>
      </c>
      <c r="M55" s="75">
        <v>0</v>
      </c>
      <c r="N55" s="75">
        <v>0</v>
      </c>
      <c r="O55" s="75">
        <v>608.1</v>
      </c>
      <c r="P55" s="75">
        <v>5719.4</v>
      </c>
      <c r="Q55" s="75">
        <v>602</v>
      </c>
      <c r="R55" s="76">
        <v>6929.5</v>
      </c>
      <c r="S55" s="74" t="s">
        <v>78</v>
      </c>
      <c r="T55" s="75">
        <v>3798.1</v>
      </c>
      <c r="U55" s="75">
        <v>2896</v>
      </c>
      <c r="V55" s="75">
        <v>0</v>
      </c>
      <c r="W55" s="75">
        <v>235.4</v>
      </c>
      <c r="X55" s="76">
        <v>6929.5</v>
      </c>
      <c r="Y55" s="74" t="s">
        <v>78</v>
      </c>
      <c r="Z55" s="75">
        <v>359.5</v>
      </c>
      <c r="AA55" s="75">
        <v>78.3</v>
      </c>
      <c r="AB55" s="75">
        <v>0</v>
      </c>
      <c r="AC55" s="75">
        <v>235.4</v>
      </c>
      <c r="AD55" s="76">
        <v>673.2</v>
      </c>
    </row>
    <row r="56" spans="1:30" x14ac:dyDescent="0.35">
      <c r="A56" s="1"/>
      <c r="B56" s="77" t="s">
        <v>982</v>
      </c>
      <c r="C56" s="78">
        <v>10667.25</v>
      </c>
      <c r="D56" s="78">
        <v>2229.85</v>
      </c>
      <c r="E56" s="78">
        <v>2.0499999999999998</v>
      </c>
      <c r="F56" s="78">
        <v>845.3</v>
      </c>
      <c r="G56" s="78">
        <v>66564.3</v>
      </c>
      <c r="H56" s="78">
        <v>64378.85</v>
      </c>
      <c r="I56" s="78">
        <v>8.25</v>
      </c>
      <c r="J56" s="78">
        <v>9790.35</v>
      </c>
      <c r="K56" s="78">
        <v>15163.85</v>
      </c>
      <c r="L56" s="78">
        <v>0</v>
      </c>
      <c r="M56" s="78">
        <v>9230.1650000000009</v>
      </c>
      <c r="N56" s="78">
        <v>0</v>
      </c>
      <c r="O56" s="78">
        <v>13744.45</v>
      </c>
      <c r="P56" s="78">
        <v>140741.75</v>
      </c>
      <c r="Q56" s="78">
        <v>24394.014999999999</v>
      </c>
      <c r="R56" s="78">
        <v>178880.215</v>
      </c>
      <c r="S56" s="77" t="s">
        <v>982</v>
      </c>
      <c r="T56" s="78">
        <v>92395.4</v>
      </c>
      <c r="U56" s="78">
        <v>66608.7</v>
      </c>
      <c r="V56" s="78">
        <v>9240.4650000000001</v>
      </c>
      <c r="W56" s="78">
        <v>10635.65</v>
      </c>
      <c r="X56" s="78">
        <v>178880.215</v>
      </c>
      <c r="Y56" s="77" t="s">
        <v>982</v>
      </c>
      <c r="Z56" s="78">
        <v>8663.4</v>
      </c>
      <c r="AA56" s="78">
        <v>1908.3</v>
      </c>
      <c r="AB56" s="78">
        <v>9240.4650000000001</v>
      </c>
      <c r="AC56" s="78">
        <v>10635.65</v>
      </c>
      <c r="AD56" s="78">
        <v>30447.814999999999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089843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12" t="s">
        <v>0</v>
      </c>
      <c r="C3" s="213"/>
      <c r="D3" s="213"/>
      <c r="E3" s="213"/>
      <c r="F3" s="213"/>
      <c r="G3" s="21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1207</v>
      </c>
      <c r="C5" s="1"/>
      <c r="D5" s="1"/>
      <c r="E5" s="1"/>
      <c r="F5" s="1"/>
      <c r="G5" s="1"/>
      <c r="H5" s="1"/>
      <c r="I5" s="1"/>
      <c r="J5" s="1"/>
      <c r="K5" s="1"/>
      <c r="L5" s="1"/>
      <c r="M5" s="1"/>
      <c r="N5" s="1"/>
      <c r="O5" s="1"/>
      <c r="P5" s="1"/>
    </row>
    <row r="6" spans="1:16" ht="28" x14ac:dyDescent="0.35">
      <c r="A6" s="1"/>
      <c r="B6" s="3" t="s">
        <v>172</v>
      </c>
      <c r="C6" s="3" t="s">
        <v>1208</v>
      </c>
      <c r="D6" s="3" t="s">
        <v>1209</v>
      </c>
      <c r="E6" s="3" t="s">
        <v>1210</v>
      </c>
      <c r="F6" s="3" t="s">
        <v>175</v>
      </c>
      <c r="G6" s="3" t="s">
        <v>176</v>
      </c>
      <c r="H6" s="3" t="s">
        <v>1211</v>
      </c>
      <c r="I6" s="3" t="s">
        <v>1212</v>
      </c>
      <c r="J6" s="3" t="s">
        <v>1213</v>
      </c>
      <c r="K6" s="3" t="s">
        <v>1214</v>
      </c>
      <c r="L6" s="3" t="s">
        <v>1215</v>
      </c>
      <c r="M6" s="3" t="s">
        <v>1216</v>
      </c>
      <c r="N6" s="3" t="s">
        <v>1217</v>
      </c>
      <c r="O6" s="3" t="s">
        <v>1218</v>
      </c>
      <c r="P6" s="3" t="s">
        <v>1219</v>
      </c>
    </row>
    <row r="7" spans="1:16" x14ac:dyDescent="0.35">
      <c r="A7" s="1"/>
      <c r="B7" s="6" t="s">
        <v>613</v>
      </c>
      <c r="C7" s="6" t="s">
        <v>1001</v>
      </c>
      <c r="D7" s="79" t="s">
        <v>68</v>
      </c>
      <c r="E7" s="6" t="s">
        <v>1220</v>
      </c>
      <c r="F7" s="79" t="s">
        <v>36</v>
      </c>
      <c r="G7" s="79" t="s">
        <v>26</v>
      </c>
      <c r="H7" s="79" t="s">
        <v>938</v>
      </c>
      <c r="I7" s="79" t="s">
        <v>938</v>
      </c>
      <c r="J7" s="79" t="s">
        <v>1221</v>
      </c>
      <c r="K7" s="79" t="s">
        <v>938</v>
      </c>
      <c r="L7" s="79" t="s">
        <v>938</v>
      </c>
      <c r="M7" s="79" t="s">
        <v>938</v>
      </c>
      <c r="N7" s="79" t="s">
        <v>938</v>
      </c>
      <c r="O7" s="6" t="s">
        <v>1222</v>
      </c>
      <c r="P7" s="6"/>
    </row>
    <row r="8" spans="1:16" x14ac:dyDescent="0.35">
      <c r="A8" s="1"/>
      <c r="B8" s="6" t="s">
        <v>614</v>
      </c>
      <c r="C8" s="6" t="s">
        <v>1090</v>
      </c>
      <c r="D8" s="79" t="s">
        <v>68</v>
      </c>
      <c r="E8" s="6" t="s">
        <v>1223</v>
      </c>
      <c r="F8" s="79" t="s">
        <v>36</v>
      </c>
      <c r="G8" s="79" t="s">
        <v>26</v>
      </c>
      <c r="H8" s="79" t="s">
        <v>938</v>
      </c>
      <c r="I8" s="79" t="s">
        <v>938</v>
      </c>
      <c r="J8" s="79" t="s">
        <v>1221</v>
      </c>
      <c r="K8" s="79" t="s">
        <v>938</v>
      </c>
      <c r="L8" s="79" t="s">
        <v>938</v>
      </c>
      <c r="M8" s="79" t="s">
        <v>938</v>
      </c>
      <c r="N8" s="79" t="s">
        <v>938</v>
      </c>
      <c r="O8" s="6" t="s">
        <v>1222</v>
      </c>
      <c r="P8" s="6"/>
    </row>
    <row r="9" spans="1:16" x14ac:dyDescent="0.35">
      <c r="A9" s="1"/>
      <c r="B9" s="6" t="s">
        <v>615</v>
      </c>
      <c r="C9" s="6" t="s">
        <v>1092</v>
      </c>
      <c r="D9" s="79" t="s">
        <v>68</v>
      </c>
      <c r="E9" s="6" t="s">
        <v>1224</v>
      </c>
      <c r="F9" s="79" t="s">
        <v>36</v>
      </c>
      <c r="G9" s="79" t="s">
        <v>26</v>
      </c>
      <c r="H9" s="79" t="s">
        <v>938</v>
      </c>
      <c r="I9" s="79" t="s">
        <v>938</v>
      </c>
      <c r="J9" s="79" t="s">
        <v>1221</v>
      </c>
      <c r="K9" s="79" t="s">
        <v>938</v>
      </c>
      <c r="L9" s="79" t="s">
        <v>938</v>
      </c>
      <c r="M9" s="79" t="s">
        <v>938</v>
      </c>
      <c r="N9" s="79" t="s">
        <v>938</v>
      </c>
      <c r="O9" s="6" t="s">
        <v>1222</v>
      </c>
      <c r="P9" s="6"/>
    </row>
    <row r="10" spans="1:16" ht="25" x14ac:dyDescent="0.35">
      <c r="A10" s="1"/>
      <c r="B10" s="6" t="s">
        <v>616</v>
      </c>
      <c r="C10" s="6" t="s">
        <v>1004</v>
      </c>
      <c r="D10" s="79" t="s">
        <v>68</v>
      </c>
      <c r="E10" s="6" t="s">
        <v>1225</v>
      </c>
      <c r="F10" s="79" t="s">
        <v>36</v>
      </c>
      <c r="G10" s="79" t="s">
        <v>26</v>
      </c>
      <c r="H10" s="79" t="s">
        <v>938</v>
      </c>
      <c r="I10" s="79" t="s">
        <v>938</v>
      </c>
      <c r="J10" s="79" t="s">
        <v>1221</v>
      </c>
      <c r="K10" s="79" t="s">
        <v>938</v>
      </c>
      <c r="L10" s="79" t="s">
        <v>938</v>
      </c>
      <c r="M10" s="79" t="s">
        <v>938</v>
      </c>
      <c r="N10" s="79" t="s">
        <v>938</v>
      </c>
      <c r="O10" s="6" t="s">
        <v>1222</v>
      </c>
      <c r="P10" s="6"/>
    </row>
    <row r="11" spans="1:16" x14ac:dyDescent="0.35">
      <c r="A11" s="1"/>
      <c r="B11" s="6" t="s">
        <v>617</v>
      </c>
      <c r="C11" s="6" t="s">
        <v>1008</v>
      </c>
      <c r="D11" s="79" t="s">
        <v>486</v>
      </c>
      <c r="E11" s="6" t="s">
        <v>1226</v>
      </c>
      <c r="F11" s="79" t="s">
        <v>36</v>
      </c>
      <c r="G11" s="79" t="s">
        <v>26</v>
      </c>
      <c r="H11" s="79" t="s">
        <v>938</v>
      </c>
      <c r="I11" s="79" t="s">
        <v>938</v>
      </c>
      <c r="J11" s="79" t="s">
        <v>1221</v>
      </c>
      <c r="K11" s="79" t="s">
        <v>938</v>
      </c>
      <c r="L11" s="79" t="s">
        <v>938</v>
      </c>
      <c r="M11" s="79" t="s">
        <v>938</v>
      </c>
      <c r="N11" s="79" t="s">
        <v>938</v>
      </c>
      <c r="O11" s="6" t="s">
        <v>1222</v>
      </c>
      <c r="P11" s="6"/>
    </row>
    <row r="12" spans="1:16" x14ac:dyDescent="0.35">
      <c r="A12" s="1"/>
      <c r="B12" s="6" t="s">
        <v>253</v>
      </c>
      <c r="C12" s="6" t="s">
        <v>1104</v>
      </c>
      <c r="D12" s="79" t="s">
        <v>68</v>
      </c>
      <c r="E12" s="6" t="s">
        <v>1227</v>
      </c>
      <c r="F12" s="79" t="s">
        <v>1228</v>
      </c>
      <c r="G12" s="79" t="s">
        <v>1229</v>
      </c>
      <c r="H12" s="79" t="s">
        <v>1230</v>
      </c>
      <c r="I12" s="79" t="s">
        <v>938</v>
      </c>
      <c r="J12" s="79" t="s">
        <v>1231</v>
      </c>
      <c r="K12" s="79" t="s">
        <v>938</v>
      </c>
      <c r="L12" s="79" t="s">
        <v>938</v>
      </c>
      <c r="M12" s="79" t="s">
        <v>938</v>
      </c>
      <c r="N12" s="79" t="s">
        <v>938</v>
      </c>
      <c r="O12" s="6" t="s">
        <v>1222</v>
      </c>
      <c r="P12" s="6"/>
    </row>
    <row r="13" spans="1:16" x14ac:dyDescent="0.35">
      <c r="A13" s="1"/>
      <c r="B13" s="6" t="s">
        <v>253</v>
      </c>
      <c r="C13" s="6" t="s">
        <v>1104</v>
      </c>
      <c r="D13" s="79" t="s">
        <v>68</v>
      </c>
      <c r="E13" s="6" t="s">
        <v>1227</v>
      </c>
      <c r="F13" s="79" t="s">
        <v>1229</v>
      </c>
      <c r="G13" s="79" t="s">
        <v>1232</v>
      </c>
      <c r="H13" s="79" t="s">
        <v>938</v>
      </c>
      <c r="I13" s="79" t="s">
        <v>1233</v>
      </c>
      <c r="J13" s="79" t="s">
        <v>1234</v>
      </c>
      <c r="K13" s="79" t="s">
        <v>938</v>
      </c>
      <c r="L13" s="79" t="s">
        <v>938</v>
      </c>
      <c r="M13" s="79" t="s">
        <v>938</v>
      </c>
      <c r="N13" s="79" t="s">
        <v>938</v>
      </c>
      <c r="O13" s="6" t="s">
        <v>1222</v>
      </c>
      <c r="P13" s="6"/>
    </row>
    <row r="14" spans="1:16" x14ac:dyDescent="0.35">
      <c r="A14" s="1"/>
      <c r="B14" s="6" t="s">
        <v>253</v>
      </c>
      <c r="C14" s="6" t="s">
        <v>1104</v>
      </c>
      <c r="D14" s="79" t="s">
        <v>68</v>
      </c>
      <c r="E14" s="6" t="s">
        <v>1227</v>
      </c>
      <c r="F14" s="79" t="s">
        <v>1235</v>
      </c>
      <c r="G14" s="79" t="s">
        <v>1236</v>
      </c>
      <c r="H14" s="79" t="s">
        <v>1237</v>
      </c>
      <c r="I14" s="79" t="s">
        <v>1238</v>
      </c>
      <c r="J14" s="79" t="s">
        <v>1231</v>
      </c>
      <c r="K14" s="79" t="s">
        <v>938</v>
      </c>
      <c r="L14" s="79" t="s">
        <v>938</v>
      </c>
      <c r="M14" s="79" t="s">
        <v>938</v>
      </c>
      <c r="N14" s="79" t="s">
        <v>938</v>
      </c>
      <c r="O14" s="6" t="s">
        <v>1222</v>
      </c>
      <c r="P14" s="6"/>
    </row>
    <row r="15" spans="1:16" x14ac:dyDescent="0.35">
      <c r="A15" s="1"/>
      <c r="B15" s="6" t="s">
        <v>95</v>
      </c>
      <c r="C15" s="6" t="s">
        <v>1110</v>
      </c>
      <c r="D15" s="79" t="s">
        <v>68</v>
      </c>
      <c r="E15" s="6" t="s">
        <v>1239</v>
      </c>
      <c r="F15" s="79" t="s">
        <v>1240</v>
      </c>
      <c r="G15" s="79" t="s">
        <v>26</v>
      </c>
      <c r="H15" s="79" t="s">
        <v>1241</v>
      </c>
      <c r="I15" s="79" t="s">
        <v>938</v>
      </c>
      <c r="J15" s="79" t="s">
        <v>1231</v>
      </c>
      <c r="K15" s="79" t="s">
        <v>938</v>
      </c>
      <c r="L15" s="79" t="s">
        <v>938</v>
      </c>
      <c r="M15" s="79" t="s">
        <v>938</v>
      </c>
      <c r="N15" s="79" t="s">
        <v>938</v>
      </c>
      <c r="O15" s="6" t="s">
        <v>1222</v>
      </c>
      <c r="P15" s="6"/>
    </row>
    <row r="16" spans="1:16" x14ac:dyDescent="0.35">
      <c r="A16" s="1"/>
      <c r="B16" s="6" t="s">
        <v>46</v>
      </c>
      <c r="C16" s="6" t="s">
        <v>107</v>
      </c>
      <c r="D16" s="79" t="s">
        <v>68</v>
      </c>
      <c r="E16" s="6" t="s">
        <v>1242</v>
      </c>
      <c r="F16" s="79" t="s">
        <v>36</v>
      </c>
      <c r="G16" s="79" t="s">
        <v>1243</v>
      </c>
      <c r="H16" s="79" t="s">
        <v>938</v>
      </c>
      <c r="I16" s="79" t="s">
        <v>938</v>
      </c>
      <c r="J16" s="79" t="s">
        <v>1231</v>
      </c>
      <c r="K16" s="79" t="s">
        <v>938</v>
      </c>
      <c r="L16" s="79" t="s">
        <v>938</v>
      </c>
      <c r="M16" s="79" t="s">
        <v>938</v>
      </c>
      <c r="N16" s="79" t="s">
        <v>938</v>
      </c>
      <c r="O16" s="6" t="s">
        <v>1222</v>
      </c>
      <c r="P16" s="6"/>
    </row>
    <row r="17" spans="1:16" x14ac:dyDescent="0.35">
      <c r="A17" s="1"/>
      <c r="B17" s="6" t="s">
        <v>46</v>
      </c>
      <c r="C17" s="6" t="s">
        <v>107</v>
      </c>
      <c r="D17" s="79" t="s">
        <v>68</v>
      </c>
      <c r="E17" s="6" t="s">
        <v>1242</v>
      </c>
      <c r="F17" s="79" t="s">
        <v>1243</v>
      </c>
      <c r="G17" s="79" t="s">
        <v>1244</v>
      </c>
      <c r="H17" s="79" t="s">
        <v>938</v>
      </c>
      <c r="I17" s="79" t="s">
        <v>938</v>
      </c>
      <c r="J17" s="79" t="s">
        <v>1231</v>
      </c>
      <c r="K17" s="79" t="s">
        <v>938</v>
      </c>
      <c r="L17" s="79" t="s">
        <v>938</v>
      </c>
      <c r="M17" s="79" t="s">
        <v>938</v>
      </c>
      <c r="N17" s="79" t="s">
        <v>938</v>
      </c>
      <c r="O17" s="6" t="s">
        <v>1222</v>
      </c>
      <c r="P17" s="6"/>
    </row>
    <row r="18" spans="1:16" ht="25" x14ac:dyDescent="0.35">
      <c r="A18" s="1"/>
      <c r="B18" s="6" t="s">
        <v>46</v>
      </c>
      <c r="C18" s="6" t="s">
        <v>107</v>
      </c>
      <c r="D18" s="79" t="s">
        <v>68</v>
      </c>
      <c r="E18" s="6" t="s">
        <v>1242</v>
      </c>
      <c r="F18" s="79" t="s">
        <v>1244</v>
      </c>
      <c r="G18" s="79" t="s">
        <v>1245</v>
      </c>
      <c r="H18" s="79" t="s">
        <v>938</v>
      </c>
      <c r="I18" s="79" t="s">
        <v>938</v>
      </c>
      <c r="J18" s="79" t="s">
        <v>1231</v>
      </c>
      <c r="K18" s="79" t="s">
        <v>938</v>
      </c>
      <c r="L18" s="79" t="s">
        <v>938</v>
      </c>
      <c r="M18" s="79" t="s">
        <v>938</v>
      </c>
      <c r="N18" s="79" t="s">
        <v>938</v>
      </c>
      <c r="O18" s="6" t="s">
        <v>1222</v>
      </c>
      <c r="P18" s="6" t="s">
        <v>1246</v>
      </c>
    </row>
    <row r="19" spans="1:16" x14ac:dyDescent="0.35">
      <c r="A19" s="1"/>
      <c r="B19" s="6" t="s">
        <v>46</v>
      </c>
      <c r="C19" s="6" t="s">
        <v>107</v>
      </c>
      <c r="D19" s="79" t="s">
        <v>68</v>
      </c>
      <c r="E19" s="6" t="s">
        <v>1242</v>
      </c>
      <c r="F19" s="79" t="s">
        <v>1245</v>
      </c>
      <c r="G19" s="79" t="s">
        <v>1247</v>
      </c>
      <c r="H19" s="79" t="s">
        <v>938</v>
      </c>
      <c r="I19" s="79" t="s">
        <v>938</v>
      </c>
      <c r="J19" s="79" t="s">
        <v>1231</v>
      </c>
      <c r="K19" s="79" t="s">
        <v>938</v>
      </c>
      <c r="L19" s="79" t="s">
        <v>938</v>
      </c>
      <c r="M19" s="79" t="s">
        <v>938</v>
      </c>
      <c r="N19" s="79" t="s">
        <v>938</v>
      </c>
      <c r="O19" s="6" t="s">
        <v>1222</v>
      </c>
      <c r="P19" s="6"/>
    </row>
    <row r="20" spans="1:16" ht="25" x14ac:dyDescent="0.35">
      <c r="A20" s="1"/>
      <c r="B20" s="6" t="s">
        <v>46</v>
      </c>
      <c r="C20" s="6" t="s">
        <v>107</v>
      </c>
      <c r="D20" s="79" t="s">
        <v>68</v>
      </c>
      <c r="E20" s="6" t="s">
        <v>1242</v>
      </c>
      <c r="F20" s="79" t="s">
        <v>1247</v>
      </c>
      <c r="G20" s="79" t="s">
        <v>26</v>
      </c>
      <c r="H20" s="79" t="s">
        <v>938</v>
      </c>
      <c r="I20" s="79" t="s">
        <v>938</v>
      </c>
      <c r="J20" s="79" t="s">
        <v>1231</v>
      </c>
      <c r="K20" s="79" t="s">
        <v>938</v>
      </c>
      <c r="L20" s="79" t="s">
        <v>938</v>
      </c>
      <c r="M20" s="79" t="s">
        <v>938</v>
      </c>
      <c r="N20" s="79" t="s">
        <v>938</v>
      </c>
      <c r="O20" s="6" t="s">
        <v>1222</v>
      </c>
      <c r="P20" s="6" t="s">
        <v>1248</v>
      </c>
    </row>
    <row r="21" spans="1:16" x14ac:dyDescent="0.35">
      <c r="A21" s="1"/>
      <c r="B21" s="6" t="s">
        <v>46</v>
      </c>
      <c r="C21" s="6" t="s">
        <v>110</v>
      </c>
      <c r="D21" s="79" t="s">
        <v>1124</v>
      </c>
      <c r="E21" s="6" t="s">
        <v>1249</v>
      </c>
      <c r="F21" s="79" t="s">
        <v>1250</v>
      </c>
      <c r="G21" s="79" t="s">
        <v>1251</v>
      </c>
      <c r="H21" s="79" t="s">
        <v>1252</v>
      </c>
      <c r="I21" s="79" t="s">
        <v>938</v>
      </c>
      <c r="J21" s="79" t="s">
        <v>1231</v>
      </c>
      <c r="K21" s="79" t="s">
        <v>938</v>
      </c>
      <c r="L21" s="79" t="s">
        <v>938</v>
      </c>
      <c r="M21" s="79" t="s">
        <v>938</v>
      </c>
      <c r="N21" s="79" t="s">
        <v>938</v>
      </c>
      <c r="O21" s="6" t="s">
        <v>1222</v>
      </c>
      <c r="P21" s="6"/>
    </row>
    <row r="22" spans="1:16" x14ac:dyDescent="0.35">
      <c r="A22" s="1"/>
      <c r="B22" s="6" t="s">
        <v>46</v>
      </c>
      <c r="C22" s="6" t="s">
        <v>110</v>
      </c>
      <c r="D22" s="79" t="s">
        <v>1124</v>
      </c>
      <c r="E22" s="6" t="s">
        <v>1249</v>
      </c>
      <c r="F22" s="79" t="s">
        <v>1251</v>
      </c>
      <c r="G22" s="79" t="s">
        <v>1253</v>
      </c>
      <c r="H22" s="79" t="s">
        <v>938</v>
      </c>
      <c r="I22" s="79" t="s">
        <v>1254</v>
      </c>
      <c r="J22" s="79" t="s">
        <v>1234</v>
      </c>
      <c r="K22" s="79" t="s">
        <v>938</v>
      </c>
      <c r="L22" s="79" t="s">
        <v>938</v>
      </c>
      <c r="M22" s="79" t="s">
        <v>938</v>
      </c>
      <c r="N22" s="79" t="s">
        <v>938</v>
      </c>
      <c r="O22" s="6" t="s">
        <v>1222</v>
      </c>
      <c r="P22" s="6"/>
    </row>
    <row r="23" spans="1:16" x14ac:dyDescent="0.35">
      <c r="A23" s="1"/>
      <c r="B23" s="6" t="s">
        <v>46</v>
      </c>
      <c r="C23" s="6" t="s">
        <v>110</v>
      </c>
      <c r="D23" s="79" t="s">
        <v>1124</v>
      </c>
      <c r="E23" s="6" t="s">
        <v>1249</v>
      </c>
      <c r="F23" s="79" t="s">
        <v>1255</v>
      </c>
      <c r="G23" s="79" t="s">
        <v>1256</v>
      </c>
      <c r="H23" s="79" t="s">
        <v>1257</v>
      </c>
      <c r="I23" s="79" t="s">
        <v>1258</v>
      </c>
      <c r="J23" s="79" t="s">
        <v>1231</v>
      </c>
      <c r="K23" s="79" t="s">
        <v>938</v>
      </c>
      <c r="L23" s="79" t="s">
        <v>938</v>
      </c>
      <c r="M23" s="79" t="s">
        <v>938</v>
      </c>
      <c r="N23" s="79" t="s">
        <v>938</v>
      </c>
      <c r="O23" s="6" t="s">
        <v>1222</v>
      </c>
      <c r="P23" s="6"/>
    </row>
    <row r="24" spans="1:16" x14ac:dyDescent="0.35">
      <c r="A24" s="1"/>
      <c r="B24" s="6" t="s">
        <v>111</v>
      </c>
      <c r="C24" s="6" t="s">
        <v>112</v>
      </c>
      <c r="D24" s="79" t="s">
        <v>68</v>
      </c>
      <c r="E24" s="6" t="s">
        <v>1259</v>
      </c>
      <c r="F24" s="79" t="s">
        <v>36</v>
      </c>
      <c r="G24" s="79" t="s">
        <v>1260</v>
      </c>
      <c r="H24" s="79" t="s">
        <v>938</v>
      </c>
      <c r="I24" s="79" t="s">
        <v>938</v>
      </c>
      <c r="J24" s="79" t="s">
        <v>1231</v>
      </c>
      <c r="K24" s="79" t="s">
        <v>938</v>
      </c>
      <c r="L24" s="79" t="s">
        <v>938</v>
      </c>
      <c r="M24" s="79" t="s">
        <v>938</v>
      </c>
      <c r="N24" s="79" t="s">
        <v>938</v>
      </c>
      <c r="O24" s="6" t="s">
        <v>1222</v>
      </c>
      <c r="P24" s="6"/>
    </row>
    <row r="25" spans="1:16" x14ac:dyDescent="0.35">
      <c r="A25" s="1"/>
      <c r="B25" s="6" t="s">
        <v>111</v>
      </c>
      <c r="C25" s="6" t="s">
        <v>112</v>
      </c>
      <c r="D25" s="79" t="s">
        <v>68</v>
      </c>
      <c r="E25" s="6" t="s">
        <v>1259</v>
      </c>
      <c r="F25" s="79" t="s">
        <v>1260</v>
      </c>
      <c r="G25" s="79" t="s">
        <v>1261</v>
      </c>
      <c r="H25" s="79" t="s">
        <v>938</v>
      </c>
      <c r="I25" s="79" t="s">
        <v>938</v>
      </c>
      <c r="J25" s="79" t="s">
        <v>1234</v>
      </c>
      <c r="K25" s="79" t="s">
        <v>938</v>
      </c>
      <c r="L25" s="79" t="s">
        <v>938</v>
      </c>
      <c r="M25" s="79" t="s">
        <v>938</v>
      </c>
      <c r="N25" s="79" t="s">
        <v>938</v>
      </c>
      <c r="O25" s="6" t="s">
        <v>1222</v>
      </c>
      <c r="P25" s="6"/>
    </row>
    <row r="26" spans="1:16" x14ac:dyDescent="0.35">
      <c r="A26" s="1"/>
      <c r="B26" s="6" t="s">
        <v>111</v>
      </c>
      <c r="C26" s="6" t="s">
        <v>112</v>
      </c>
      <c r="D26" s="79" t="s">
        <v>68</v>
      </c>
      <c r="E26" s="6" t="s">
        <v>1259</v>
      </c>
      <c r="F26" s="79" t="s">
        <v>1261</v>
      </c>
      <c r="G26" s="79" t="s">
        <v>1262</v>
      </c>
      <c r="H26" s="79" t="s">
        <v>938</v>
      </c>
      <c r="I26" s="79" t="s">
        <v>938</v>
      </c>
      <c r="J26" s="79" t="s">
        <v>1231</v>
      </c>
      <c r="K26" s="79" t="s">
        <v>938</v>
      </c>
      <c r="L26" s="79" t="s">
        <v>938</v>
      </c>
      <c r="M26" s="79" t="s">
        <v>938</v>
      </c>
      <c r="N26" s="79" t="s">
        <v>938</v>
      </c>
      <c r="O26" s="6" t="s">
        <v>1222</v>
      </c>
      <c r="P26" s="6" t="s">
        <v>1263</v>
      </c>
    </row>
    <row r="27" spans="1:16" x14ac:dyDescent="0.35">
      <c r="A27" s="1"/>
      <c r="B27" s="6" t="s">
        <v>111</v>
      </c>
      <c r="C27" s="6" t="s">
        <v>112</v>
      </c>
      <c r="D27" s="79" t="s">
        <v>68</v>
      </c>
      <c r="E27" s="6" t="s">
        <v>1259</v>
      </c>
      <c r="F27" s="79" t="s">
        <v>1262</v>
      </c>
      <c r="G27" s="79" t="s">
        <v>26</v>
      </c>
      <c r="H27" s="79" t="s">
        <v>938</v>
      </c>
      <c r="I27" s="79" t="s">
        <v>938</v>
      </c>
      <c r="J27" s="79" t="s">
        <v>1231</v>
      </c>
      <c r="K27" s="79" t="s">
        <v>938</v>
      </c>
      <c r="L27" s="79" t="s">
        <v>938</v>
      </c>
      <c r="M27" s="79" t="s">
        <v>938</v>
      </c>
      <c r="N27" s="79" t="s">
        <v>938</v>
      </c>
      <c r="O27" s="6" t="s">
        <v>1222</v>
      </c>
      <c r="P27" s="6"/>
    </row>
    <row r="28" spans="1:16" ht="25" x14ac:dyDescent="0.35">
      <c r="A28" s="1"/>
      <c r="B28" s="6" t="s">
        <v>612</v>
      </c>
      <c r="C28" s="6" t="s">
        <v>1133</v>
      </c>
      <c r="D28" s="79" t="s">
        <v>1135</v>
      </c>
      <c r="E28" s="6" t="s">
        <v>1264</v>
      </c>
      <c r="F28" s="79" t="s">
        <v>1265</v>
      </c>
      <c r="G28" s="79" t="s">
        <v>26</v>
      </c>
      <c r="H28" s="79" t="s">
        <v>938</v>
      </c>
      <c r="I28" s="79" t="s">
        <v>938</v>
      </c>
      <c r="J28" s="79" t="s">
        <v>1221</v>
      </c>
      <c r="K28" s="79" t="s">
        <v>938</v>
      </c>
      <c r="L28" s="79" t="s">
        <v>938</v>
      </c>
      <c r="M28" s="79" t="s">
        <v>938</v>
      </c>
      <c r="N28" s="79" t="s">
        <v>938</v>
      </c>
      <c r="O28" s="6" t="s">
        <v>1222</v>
      </c>
      <c r="P28" s="6"/>
    </row>
    <row r="29" spans="1:16" ht="25" x14ac:dyDescent="0.35">
      <c r="A29" s="1"/>
      <c r="B29" s="6" t="s">
        <v>612</v>
      </c>
      <c r="C29" s="6" t="s">
        <v>1133</v>
      </c>
      <c r="D29" s="79" t="s">
        <v>1134</v>
      </c>
      <c r="E29" s="6" t="s">
        <v>1266</v>
      </c>
      <c r="F29" s="79" t="s">
        <v>1267</v>
      </c>
      <c r="G29" s="79" t="s">
        <v>26</v>
      </c>
      <c r="H29" s="79" t="s">
        <v>938</v>
      </c>
      <c r="I29" s="79" t="s">
        <v>938</v>
      </c>
      <c r="J29" s="79" t="s">
        <v>1221</v>
      </c>
      <c r="K29" s="79" t="s">
        <v>938</v>
      </c>
      <c r="L29" s="79" t="s">
        <v>938</v>
      </c>
      <c r="M29" s="79" t="s">
        <v>938</v>
      </c>
      <c r="N29" s="79" t="s">
        <v>938</v>
      </c>
      <c r="O29" s="6" t="s">
        <v>1222</v>
      </c>
      <c r="P29" s="6"/>
    </row>
    <row r="30" spans="1:16" x14ac:dyDescent="0.35">
      <c r="A30" s="1"/>
      <c r="B30" s="6" t="s">
        <v>114</v>
      </c>
      <c r="C30" s="6" t="s">
        <v>121</v>
      </c>
      <c r="D30" s="79" t="s">
        <v>68</v>
      </c>
      <c r="E30" s="6" t="s">
        <v>1268</v>
      </c>
      <c r="F30" s="79" t="s">
        <v>36</v>
      </c>
      <c r="G30" s="79" t="s">
        <v>1269</v>
      </c>
      <c r="H30" s="79" t="s">
        <v>938</v>
      </c>
      <c r="I30" s="79" t="s">
        <v>938</v>
      </c>
      <c r="J30" s="79" t="s">
        <v>1231</v>
      </c>
      <c r="K30" s="79" t="s">
        <v>938</v>
      </c>
      <c r="L30" s="79" t="s">
        <v>938</v>
      </c>
      <c r="M30" s="79" t="s">
        <v>938</v>
      </c>
      <c r="N30" s="79" t="s">
        <v>938</v>
      </c>
      <c r="O30" s="6" t="s">
        <v>1222</v>
      </c>
      <c r="P30" s="6"/>
    </row>
    <row r="31" spans="1:16" x14ac:dyDescent="0.35">
      <c r="A31" s="1"/>
      <c r="B31" s="6" t="s">
        <v>114</v>
      </c>
      <c r="C31" s="6" t="s">
        <v>121</v>
      </c>
      <c r="D31" s="79" t="s">
        <v>68</v>
      </c>
      <c r="E31" s="6" t="s">
        <v>1268</v>
      </c>
      <c r="F31" s="79" t="s">
        <v>1269</v>
      </c>
      <c r="G31" s="79" t="s">
        <v>1270</v>
      </c>
      <c r="H31" s="79" t="s">
        <v>938</v>
      </c>
      <c r="I31" s="79" t="s">
        <v>938</v>
      </c>
      <c r="J31" s="79" t="s">
        <v>1231</v>
      </c>
      <c r="K31" s="79" t="s">
        <v>938</v>
      </c>
      <c r="L31" s="79" t="s">
        <v>938</v>
      </c>
      <c r="M31" s="79" t="s">
        <v>938</v>
      </c>
      <c r="N31" s="79" t="s">
        <v>938</v>
      </c>
      <c r="O31" s="6" t="s">
        <v>1222</v>
      </c>
      <c r="P31" s="6"/>
    </row>
    <row r="32" spans="1:16" x14ac:dyDescent="0.35">
      <c r="A32" s="1"/>
      <c r="B32" s="6" t="s">
        <v>114</v>
      </c>
      <c r="C32" s="6" t="s">
        <v>121</v>
      </c>
      <c r="D32" s="79" t="s">
        <v>68</v>
      </c>
      <c r="E32" s="6" t="s">
        <v>1268</v>
      </c>
      <c r="F32" s="79" t="s">
        <v>1270</v>
      </c>
      <c r="G32" s="79" t="s">
        <v>18</v>
      </c>
      <c r="H32" s="79" t="s">
        <v>938</v>
      </c>
      <c r="I32" s="79" t="s">
        <v>938</v>
      </c>
      <c r="J32" s="79" t="s">
        <v>1231</v>
      </c>
      <c r="K32" s="79" t="s">
        <v>938</v>
      </c>
      <c r="L32" s="79" t="s">
        <v>938</v>
      </c>
      <c r="M32" s="79" t="s">
        <v>938</v>
      </c>
      <c r="N32" s="79" t="s">
        <v>938</v>
      </c>
      <c r="O32" s="6" t="s">
        <v>1222</v>
      </c>
      <c r="P32" s="6"/>
    </row>
    <row r="33" spans="1:16" x14ac:dyDescent="0.35">
      <c r="A33" s="1"/>
      <c r="B33" s="6" t="s">
        <v>114</v>
      </c>
      <c r="C33" s="6" t="s">
        <v>121</v>
      </c>
      <c r="D33" s="79" t="s">
        <v>68</v>
      </c>
      <c r="E33" s="6" t="s">
        <v>1268</v>
      </c>
      <c r="F33" s="79" t="s">
        <v>18</v>
      </c>
      <c r="G33" s="79" t="s">
        <v>1271</v>
      </c>
      <c r="H33" s="79" t="s">
        <v>938</v>
      </c>
      <c r="I33" s="79" t="s">
        <v>938</v>
      </c>
      <c r="J33" s="79" t="s">
        <v>1231</v>
      </c>
      <c r="K33" s="79" t="s">
        <v>938</v>
      </c>
      <c r="L33" s="79" t="s">
        <v>938</v>
      </c>
      <c r="M33" s="79" t="s">
        <v>938</v>
      </c>
      <c r="N33" s="79" t="s">
        <v>938</v>
      </c>
      <c r="O33" s="6" t="s">
        <v>1222</v>
      </c>
      <c r="P33" s="6"/>
    </row>
    <row r="34" spans="1:16" x14ac:dyDescent="0.35">
      <c r="A34" s="1"/>
      <c r="B34" s="6" t="s">
        <v>114</v>
      </c>
      <c r="C34" s="6" t="s">
        <v>121</v>
      </c>
      <c r="D34" s="79" t="s">
        <v>68</v>
      </c>
      <c r="E34" s="6" t="s">
        <v>1268</v>
      </c>
      <c r="F34" s="79" t="s">
        <v>1271</v>
      </c>
      <c r="G34" s="79" t="s">
        <v>26</v>
      </c>
      <c r="H34" s="79" t="s">
        <v>938</v>
      </c>
      <c r="I34" s="79" t="s">
        <v>938</v>
      </c>
      <c r="J34" s="79" t="s">
        <v>1231</v>
      </c>
      <c r="K34" s="79" t="s">
        <v>938</v>
      </c>
      <c r="L34" s="79" t="s">
        <v>938</v>
      </c>
      <c r="M34" s="79" t="s">
        <v>938</v>
      </c>
      <c r="N34" s="79" t="s">
        <v>938</v>
      </c>
      <c r="O34" s="6" t="s">
        <v>1222</v>
      </c>
      <c r="P34" s="6"/>
    </row>
    <row r="35" spans="1:16" x14ac:dyDescent="0.35">
      <c r="A35" s="1"/>
      <c r="B35" s="6" t="s">
        <v>114</v>
      </c>
      <c r="C35" s="6" t="s">
        <v>124</v>
      </c>
      <c r="D35" s="79" t="s">
        <v>68</v>
      </c>
      <c r="E35" s="6" t="s">
        <v>1272</v>
      </c>
      <c r="F35" s="79" t="s">
        <v>36</v>
      </c>
      <c r="G35" s="79" t="s">
        <v>1273</v>
      </c>
      <c r="H35" s="79" t="s">
        <v>938</v>
      </c>
      <c r="I35" s="79" t="s">
        <v>938</v>
      </c>
      <c r="J35" s="79" t="s">
        <v>1231</v>
      </c>
      <c r="K35" s="79" t="s">
        <v>938</v>
      </c>
      <c r="L35" s="79" t="s">
        <v>938</v>
      </c>
      <c r="M35" s="79" t="s">
        <v>938</v>
      </c>
      <c r="N35" s="79" t="s">
        <v>938</v>
      </c>
      <c r="O35" s="6" t="s">
        <v>1222</v>
      </c>
      <c r="P35" s="6"/>
    </row>
    <row r="36" spans="1:16" x14ac:dyDescent="0.35">
      <c r="A36" s="1"/>
      <c r="B36" s="6" t="s">
        <v>114</v>
      </c>
      <c r="C36" s="6" t="s">
        <v>124</v>
      </c>
      <c r="D36" s="79" t="s">
        <v>68</v>
      </c>
      <c r="E36" s="6" t="s">
        <v>1272</v>
      </c>
      <c r="F36" s="79" t="s">
        <v>1273</v>
      </c>
      <c r="G36" s="79" t="s">
        <v>1274</v>
      </c>
      <c r="H36" s="79" t="s">
        <v>938</v>
      </c>
      <c r="I36" s="79" t="s">
        <v>938</v>
      </c>
      <c r="J36" s="79" t="s">
        <v>1231</v>
      </c>
      <c r="K36" s="79" t="s">
        <v>938</v>
      </c>
      <c r="L36" s="79" t="s">
        <v>938</v>
      </c>
      <c r="M36" s="79" t="s">
        <v>938</v>
      </c>
      <c r="N36" s="79" t="s">
        <v>938</v>
      </c>
      <c r="O36" s="6" t="s">
        <v>1222</v>
      </c>
      <c r="P36" s="6"/>
    </row>
    <row r="37" spans="1:16" x14ac:dyDescent="0.35">
      <c r="A37" s="1"/>
      <c r="B37" s="6" t="s">
        <v>114</v>
      </c>
      <c r="C37" s="6" t="s">
        <v>124</v>
      </c>
      <c r="D37" s="79" t="s">
        <v>68</v>
      </c>
      <c r="E37" s="6" t="s">
        <v>1272</v>
      </c>
      <c r="F37" s="79" t="s">
        <v>1274</v>
      </c>
      <c r="G37" s="79" t="s">
        <v>26</v>
      </c>
      <c r="H37" s="79" t="s">
        <v>938</v>
      </c>
      <c r="I37" s="79" t="s">
        <v>938</v>
      </c>
      <c r="J37" s="79" t="s">
        <v>1231</v>
      </c>
      <c r="K37" s="79" t="s">
        <v>938</v>
      </c>
      <c r="L37" s="79" t="s">
        <v>938</v>
      </c>
      <c r="M37" s="79" t="s">
        <v>938</v>
      </c>
      <c r="N37" s="79" t="s">
        <v>938</v>
      </c>
      <c r="O37" s="6" t="s">
        <v>1222</v>
      </c>
      <c r="P37" s="6"/>
    </row>
    <row r="38" spans="1:16" x14ac:dyDescent="0.35">
      <c r="A38" s="1"/>
      <c r="B38" s="6" t="s">
        <v>135</v>
      </c>
      <c r="C38" s="6" t="s">
        <v>1147</v>
      </c>
      <c r="D38" s="79" t="s">
        <v>145</v>
      </c>
      <c r="E38" s="6" t="s">
        <v>1275</v>
      </c>
      <c r="F38" s="79" t="s">
        <v>1276</v>
      </c>
      <c r="G38" s="79" t="s">
        <v>26</v>
      </c>
      <c r="H38" s="79" t="s">
        <v>1277</v>
      </c>
      <c r="I38" s="79" t="s">
        <v>938</v>
      </c>
      <c r="J38" s="79" t="s">
        <v>1234</v>
      </c>
      <c r="K38" s="79" t="s">
        <v>938</v>
      </c>
      <c r="L38" s="79" t="s">
        <v>938</v>
      </c>
      <c r="M38" s="79" t="s">
        <v>938</v>
      </c>
      <c r="N38" s="79" t="s">
        <v>938</v>
      </c>
      <c r="O38" s="6" t="s">
        <v>1222</v>
      </c>
      <c r="P38" s="6"/>
    </row>
    <row r="39" spans="1:16" x14ac:dyDescent="0.35">
      <c r="A39" s="1"/>
      <c r="B39" s="6" t="s">
        <v>135</v>
      </c>
      <c r="C39" s="6" t="s">
        <v>148</v>
      </c>
      <c r="D39" s="79" t="s">
        <v>68</v>
      </c>
      <c r="E39" s="6" t="s">
        <v>1278</v>
      </c>
      <c r="F39" s="79" t="s">
        <v>1279</v>
      </c>
      <c r="G39" s="79" t="s">
        <v>1280</v>
      </c>
      <c r="H39" s="79" t="s">
        <v>1281</v>
      </c>
      <c r="I39" s="79" t="s">
        <v>938</v>
      </c>
      <c r="J39" s="79" t="s">
        <v>1231</v>
      </c>
      <c r="K39" s="79" t="s">
        <v>938</v>
      </c>
      <c r="L39" s="79" t="s">
        <v>938</v>
      </c>
      <c r="M39" s="79" t="s">
        <v>938</v>
      </c>
      <c r="N39" s="79" t="s">
        <v>938</v>
      </c>
      <c r="O39" s="6" t="s">
        <v>1222</v>
      </c>
      <c r="P39" s="6"/>
    </row>
    <row r="40" spans="1:16" x14ac:dyDescent="0.35">
      <c r="A40" s="1"/>
      <c r="B40" s="6" t="s">
        <v>135</v>
      </c>
      <c r="C40" s="6" t="s">
        <v>148</v>
      </c>
      <c r="D40" s="79" t="s">
        <v>68</v>
      </c>
      <c r="E40" s="6" t="s">
        <v>1278</v>
      </c>
      <c r="F40" s="79" t="s">
        <v>1280</v>
      </c>
      <c r="G40" s="79" t="s">
        <v>1282</v>
      </c>
      <c r="H40" s="79" t="s">
        <v>938</v>
      </c>
      <c r="I40" s="79" t="s">
        <v>938</v>
      </c>
      <c r="J40" s="79" t="s">
        <v>1234</v>
      </c>
      <c r="K40" s="79" t="s">
        <v>938</v>
      </c>
      <c r="L40" s="79" t="s">
        <v>938</v>
      </c>
      <c r="M40" s="79" t="s">
        <v>938</v>
      </c>
      <c r="N40" s="79" t="s">
        <v>938</v>
      </c>
      <c r="O40" s="6" t="s">
        <v>1222</v>
      </c>
      <c r="P40" s="6"/>
    </row>
    <row r="41" spans="1:16" x14ac:dyDescent="0.35">
      <c r="A41" s="1"/>
      <c r="B41" s="6" t="s">
        <v>135</v>
      </c>
      <c r="C41" s="6" t="s">
        <v>148</v>
      </c>
      <c r="D41" s="79" t="s">
        <v>68</v>
      </c>
      <c r="E41" s="6" t="s">
        <v>1278</v>
      </c>
      <c r="F41" s="79" t="s">
        <v>1282</v>
      </c>
      <c r="G41" s="79" t="s">
        <v>1283</v>
      </c>
      <c r="H41" s="79" t="s">
        <v>938</v>
      </c>
      <c r="I41" s="79" t="s">
        <v>938</v>
      </c>
      <c r="J41" s="79" t="s">
        <v>1231</v>
      </c>
      <c r="K41" s="79" t="s">
        <v>938</v>
      </c>
      <c r="L41" s="79" t="s">
        <v>938</v>
      </c>
      <c r="M41" s="79" t="s">
        <v>938</v>
      </c>
      <c r="N41" s="79" t="s">
        <v>938</v>
      </c>
      <c r="O41" s="6" t="s">
        <v>1222</v>
      </c>
      <c r="P41" s="6"/>
    </row>
    <row r="42" spans="1:16" x14ac:dyDescent="0.35">
      <c r="A42" s="1"/>
      <c r="B42" s="6" t="s">
        <v>135</v>
      </c>
      <c r="C42" s="6" t="s">
        <v>148</v>
      </c>
      <c r="D42" s="79" t="s">
        <v>68</v>
      </c>
      <c r="E42" s="6" t="s">
        <v>1278</v>
      </c>
      <c r="F42" s="79" t="s">
        <v>1283</v>
      </c>
      <c r="G42" s="79" t="s">
        <v>1284</v>
      </c>
      <c r="H42" s="79" t="s">
        <v>938</v>
      </c>
      <c r="I42" s="79" t="s">
        <v>938</v>
      </c>
      <c r="J42" s="79" t="s">
        <v>1234</v>
      </c>
      <c r="K42" s="79" t="s">
        <v>938</v>
      </c>
      <c r="L42" s="79" t="s">
        <v>938</v>
      </c>
      <c r="M42" s="79" t="s">
        <v>938</v>
      </c>
      <c r="N42" s="79" t="s">
        <v>938</v>
      </c>
      <c r="O42" s="6" t="s">
        <v>1222</v>
      </c>
      <c r="P42" s="6"/>
    </row>
    <row r="43" spans="1:16" x14ac:dyDescent="0.35">
      <c r="A43" s="1"/>
      <c r="B43" s="6" t="s">
        <v>135</v>
      </c>
      <c r="C43" s="6" t="s">
        <v>148</v>
      </c>
      <c r="D43" s="79" t="s">
        <v>68</v>
      </c>
      <c r="E43" s="6" t="s">
        <v>1278</v>
      </c>
      <c r="F43" s="79" t="s">
        <v>1284</v>
      </c>
      <c r="G43" s="79" t="s">
        <v>1285</v>
      </c>
      <c r="H43" s="79" t="s">
        <v>938</v>
      </c>
      <c r="I43" s="79" t="s">
        <v>1286</v>
      </c>
      <c r="J43" s="79" t="s">
        <v>1231</v>
      </c>
      <c r="K43" s="79" t="s">
        <v>938</v>
      </c>
      <c r="L43" s="79" t="s">
        <v>938</v>
      </c>
      <c r="M43" s="79" t="s">
        <v>938</v>
      </c>
      <c r="N43" s="79" t="s">
        <v>938</v>
      </c>
      <c r="O43" s="6" t="s">
        <v>1222</v>
      </c>
      <c r="P43" s="6"/>
    </row>
    <row r="44" spans="1:16" x14ac:dyDescent="0.35">
      <c r="A44" s="1"/>
      <c r="B44" s="6" t="s">
        <v>135</v>
      </c>
      <c r="C44" s="6" t="s">
        <v>151</v>
      </c>
      <c r="D44" s="79" t="s">
        <v>68</v>
      </c>
      <c r="E44" s="6" t="s">
        <v>1287</v>
      </c>
      <c r="F44" s="79" t="s">
        <v>36</v>
      </c>
      <c r="G44" s="79" t="s">
        <v>1288</v>
      </c>
      <c r="H44" s="79" t="s">
        <v>938</v>
      </c>
      <c r="I44" s="79" t="s">
        <v>938</v>
      </c>
      <c r="J44" s="79" t="s">
        <v>1234</v>
      </c>
      <c r="K44" s="79" t="s">
        <v>938</v>
      </c>
      <c r="L44" s="79" t="s">
        <v>938</v>
      </c>
      <c r="M44" s="79" t="s">
        <v>938</v>
      </c>
      <c r="N44" s="79" t="s">
        <v>938</v>
      </c>
      <c r="O44" s="6" t="s">
        <v>1222</v>
      </c>
      <c r="P44" s="6" t="s">
        <v>1289</v>
      </c>
    </row>
    <row r="45" spans="1:16" x14ac:dyDescent="0.35">
      <c r="A45" s="1"/>
      <c r="B45" s="6" t="s">
        <v>135</v>
      </c>
      <c r="C45" s="6" t="s">
        <v>151</v>
      </c>
      <c r="D45" s="79" t="s">
        <v>68</v>
      </c>
      <c r="E45" s="6" t="s">
        <v>1287</v>
      </c>
      <c r="F45" s="79" t="s">
        <v>1288</v>
      </c>
      <c r="G45" s="79" t="s">
        <v>1290</v>
      </c>
      <c r="H45" s="79" t="s">
        <v>938</v>
      </c>
      <c r="I45" s="79" t="s">
        <v>938</v>
      </c>
      <c r="J45" s="79" t="s">
        <v>1231</v>
      </c>
      <c r="K45" s="79" t="s">
        <v>938</v>
      </c>
      <c r="L45" s="79" t="s">
        <v>938</v>
      </c>
      <c r="M45" s="79" t="s">
        <v>938</v>
      </c>
      <c r="N45" s="79" t="s">
        <v>938</v>
      </c>
      <c r="O45" s="6" t="s">
        <v>1222</v>
      </c>
      <c r="P45" s="6"/>
    </row>
    <row r="46" spans="1:16" x14ac:dyDescent="0.35">
      <c r="A46" s="1"/>
      <c r="B46" s="6" t="s">
        <v>135</v>
      </c>
      <c r="C46" s="6" t="s">
        <v>151</v>
      </c>
      <c r="D46" s="79" t="s">
        <v>68</v>
      </c>
      <c r="E46" s="6" t="s">
        <v>1287</v>
      </c>
      <c r="F46" s="79" t="s">
        <v>1290</v>
      </c>
      <c r="G46" s="79" t="s">
        <v>1291</v>
      </c>
      <c r="H46" s="79" t="s">
        <v>938</v>
      </c>
      <c r="I46" s="79" t="s">
        <v>938</v>
      </c>
      <c r="J46" s="79" t="s">
        <v>1234</v>
      </c>
      <c r="K46" s="79" t="s">
        <v>938</v>
      </c>
      <c r="L46" s="79" t="s">
        <v>938</v>
      </c>
      <c r="M46" s="79" t="s">
        <v>938</v>
      </c>
      <c r="N46" s="79" t="s">
        <v>938</v>
      </c>
      <c r="O46" s="6" t="s">
        <v>1222</v>
      </c>
      <c r="P46" s="6"/>
    </row>
    <row r="47" spans="1:16" x14ac:dyDescent="0.35">
      <c r="A47" s="1"/>
      <c r="B47" s="6" t="s">
        <v>135</v>
      </c>
      <c r="C47" s="6" t="s">
        <v>151</v>
      </c>
      <c r="D47" s="79" t="s">
        <v>68</v>
      </c>
      <c r="E47" s="6" t="s">
        <v>1287</v>
      </c>
      <c r="F47" s="79" t="s">
        <v>1291</v>
      </c>
      <c r="G47" s="79" t="s">
        <v>1292</v>
      </c>
      <c r="H47" s="79" t="s">
        <v>938</v>
      </c>
      <c r="I47" s="79" t="s">
        <v>938</v>
      </c>
      <c r="J47" s="79" t="s">
        <v>1231</v>
      </c>
      <c r="K47" s="79" t="s">
        <v>938</v>
      </c>
      <c r="L47" s="79" t="s">
        <v>938</v>
      </c>
      <c r="M47" s="79" t="s">
        <v>938</v>
      </c>
      <c r="N47" s="79" t="s">
        <v>938</v>
      </c>
      <c r="O47" s="6" t="s">
        <v>1222</v>
      </c>
      <c r="P47" s="6"/>
    </row>
    <row r="48" spans="1:16" x14ac:dyDescent="0.35">
      <c r="A48" s="1"/>
      <c r="B48" s="6" t="s">
        <v>135</v>
      </c>
      <c r="C48" s="6" t="s">
        <v>151</v>
      </c>
      <c r="D48" s="79" t="s">
        <v>68</v>
      </c>
      <c r="E48" s="6" t="s">
        <v>1293</v>
      </c>
      <c r="F48" s="79" t="s">
        <v>1292</v>
      </c>
      <c r="G48" s="79" t="s">
        <v>1294</v>
      </c>
      <c r="H48" s="79" t="s">
        <v>938</v>
      </c>
      <c r="I48" s="79" t="s">
        <v>938</v>
      </c>
      <c r="J48" s="79" t="s">
        <v>1231</v>
      </c>
      <c r="K48" s="79" t="s">
        <v>938</v>
      </c>
      <c r="L48" s="79" t="s">
        <v>938</v>
      </c>
      <c r="M48" s="79" t="s">
        <v>938</v>
      </c>
      <c r="N48" s="79" t="s">
        <v>938</v>
      </c>
      <c r="O48" s="6" t="s">
        <v>1222</v>
      </c>
      <c r="P48" s="6"/>
    </row>
    <row r="49" spans="1:16" x14ac:dyDescent="0.35">
      <c r="A49" s="1"/>
      <c r="B49" s="6" t="s">
        <v>135</v>
      </c>
      <c r="C49" s="6" t="s">
        <v>151</v>
      </c>
      <c r="D49" s="79" t="s">
        <v>68</v>
      </c>
      <c r="E49" s="6" t="s">
        <v>1287</v>
      </c>
      <c r="F49" s="79" t="s">
        <v>1294</v>
      </c>
      <c r="G49" s="79" t="s">
        <v>1295</v>
      </c>
      <c r="H49" s="79" t="s">
        <v>938</v>
      </c>
      <c r="I49" s="79" t="s">
        <v>938</v>
      </c>
      <c r="J49" s="79" t="s">
        <v>1231</v>
      </c>
      <c r="K49" s="79" t="s">
        <v>938</v>
      </c>
      <c r="L49" s="79" t="s">
        <v>938</v>
      </c>
      <c r="M49" s="79" t="s">
        <v>938</v>
      </c>
      <c r="N49" s="79" t="s">
        <v>938</v>
      </c>
      <c r="O49" s="6" t="s">
        <v>1222</v>
      </c>
      <c r="P49" s="6"/>
    </row>
    <row r="50" spans="1:16" x14ac:dyDescent="0.35">
      <c r="A50" s="1"/>
      <c r="B50" s="6" t="s">
        <v>135</v>
      </c>
      <c r="C50" s="6" t="s">
        <v>151</v>
      </c>
      <c r="D50" s="79" t="s">
        <v>68</v>
      </c>
      <c r="E50" s="6" t="s">
        <v>1287</v>
      </c>
      <c r="F50" s="79" t="s">
        <v>1295</v>
      </c>
      <c r="G50" s="79" t="s">
        <v>26</v>
      </c>
      <c r="H50" s="79" t="s">
        <v>938</v>
      </c>
      <c r="I50" s="79" t="s">
        <v>938</v>
      </c>
      <c r="J50" s="79" t="s">
        <v>1234</v>
      </c>
      <c r="K50" s="79" t="s">
        <v>938</v>
      </c>
      <c r="L50" s="79" t="s">
        <v>938</v>
      </c>
      <c r="M50" s="79" t="s">
        <v>938</v>
      </c>
      <c r="N50" s="79" t="s">
        <v>938</v>
      </c>
      <c r="O50" s="6" t="s">
        <v>1222</v>
      </c>
      <c r="P50" s="6"/>
    </row>
    <row r="51" spans="1:16" x14ac:dyDescent="0.35">
      <c r="A51" s="1"/>
      <c r="B51" s="6" t="s">
        <v>397</v>
      </c>
      <c r="C51" s="6" t="s">
        <v>1048</v>
      </c>
      <c r="D51" s="79" t="s">
        <v>68</v>
      </c>
      <c r="E51" s="6" t="s">
        <v>1296</v>
      </c>
      <c r="F51" s="79" t="s">
        <v>36</v>
      </c>
      <c r="G51" s="79" t="s">
        <v>26</v>
      </c>
      <c r="H51" s="79" t="s">
        <v>1297</v>
      </c>
      <c r="I51" s="79" t="s">
        <v>1298</v>
      </c>
      <c r="J51" s="79" t="s">
        <v>1231</v>
      </c>
      <c r="K51" s="79" t="s">
        <v>938</v>
      </c>
      <c r="L51" s="79" t="s">
        <v>938</v>
      </c>
      <c r="M51" s="79" t="s">
        <v>938</v>
      </c>
      <c r="N51" s="79" t="s">
        <v>938</v>
      </c>
      <c r="O51" s="6" t="s">
        <v>1222</v>
      </c>
      <c r="P51" s="6"/>
    </row>
    <row r="52" spans="1:16" x14ac:dyDescent="0.35">
      <c r="A52" s="1"/>
      <c r="B52" s="6" t="s">
        <v>397</v>
      </c>
      <c r="C52" s="6" t="s">
        <v>1154</v>
      </c>
      <c r="D52" s="79" t="s">
        <v>68</v>
      </c>
      <c r="E52" s="6" t="s">
        <v>1299</v>
      </c>
      <c r="F52" s="79" t="s">
        <v>36</v>
      </c>
      <c r="G52" s="79" t="s">
        <v>26</v>
      </c>
      <c r="H52" s="79" t="s">
        <v>938</v>
      </c>
      <c r="I52" s="79" t="s">
        <v>938</v>
      </c>
      <c r="J52" s="79" t="s">
        <v>1231</v>
      </c>
      <c r="K52" s="79" t="s">
        <v>938</v>
      </c>
      <c r="L52" s="79" t="s">
        <v>938</v>
      </c>
      <c r="M52" s="79" t="s">
        <v>938</v>
      </c>
      <c r="N52" s="79" t="s">
        <v>938</v>
      </c>
      <c r="O52" s="6" t="s">
        <v>1222</v>
      </c>
      <c r="P52" s="6"/>
    </row>
    <row r="53" spans="1:16" x14ac:dyDescent="0.35">
      <c r="A53" s="1"/>
      <c r="B53" s="6" t="s">
        <v>397</v>
      </c>
      <c r="C53" s="6" t="s">
        <v>1155</v>
      </c>
      <c r="D53" s="79" t="s">
        <v>24</v>
      </c>
      <c r="E53" s="6" t="s">
        <v>1300</v>
      </c>
      <c r="F53" s="79" t="s">
        <v>36</v>
      </c>
      <c r="G53" s="79" t="s">
        <v>26</v>
      </c>
      <c r="H53" s="79" t="s">
        <v>938</v>
      </c>
      <c r="I53" s="79" t="s">
        <v>938</v>
      </c>
      <c r="J53" s="79" t="s">
        <v>1231</v>
      </c>
      <c r="K53" s="79" t="s">
        <v>938</v>
      </c>
      <c r="L53" s="79" t="s">
        <v>938</v>
      </c>
      <c r="M53" s="79" t="s">
        <v>938</v>
      </c>
      <c r="N53" s="79" t="s">
        <v>938</v>
      </c>
      <c r="O53" s="6" t="s">
        <v>1222</v>
      </c>
      <c r="P53" s="6"/>
    </row>
    <row r="54" spans="1:16" x14ac:dyDescent="0.35">
      <c r="A54" s="1"/>
      <c r="B54" s="6" t="s">
        <v>397</v>
      </c>
      <c r="C54" s="6" t="s">
        <v>1156</v>
      </c>
      <c r="D54" s="79" t="s">
        <v>68</v>
      </c>
      <c r="E54" s="6" t="s">
        <v>1301</v>
      </c>
      <c r="F54" s="79" t="s">
        <v>36</v>
      </c>
      <c r="G54" s="79" t="s">
        <v>26</v>
      </c>
      <c r="H54" s="79" t="s">
        <v>938</v>
      </c>
      <c r="I54" s="79" t="s">
        <v>938</v>
      </c>
      <c r="J54" s="79" t="s">
        <v>1231</v>
      </c>
      <c r="K54" s="79" t="s">
        <v>938</v>
      </c>
      <c r="L54" s="79" t="s">
        <v>938</v>
      </c>
      <c r="M54" s="79" t="s">
        <v>938</v>
      </c>
      <c r="N54" s="79" t="s">
        <v>938</v>
      </c>
      <c r="O54" s="6" t="s">
        <v>1222</v>
      </c>
      <c r="P54" s="6"/>
    </row>
    <row r="55" spans="1:16" x14ac:dyDescent="0.35">
      <c r="A55" s="1"/>
      <c r="B55" s="6" t="s">
        <v>164</v>
      </c>
      <c r="C55" s="6" t="s">
        <v>1166</v>
      </c>
      <c r="D55" s="79" t="s">
        <v>68</v>
      </c>
      <c r="E55" s="6" t="s">
        <v>1302</v>
      </c>
      <c r="F55" s="79" t="s">
        <v>36</v>
      </c>
      <c r="G55" s="79" t="s">
        <v>1303</v>
      </c>
      <c r="H55" s="79" t="s">
        <v>938</v>
      </c>
      <c r="I55" s="79" t="s">
        <v>938</v>
      </c>
      <c r="J55" s="79" t="s">
        <v>1231</v>
      </c>
      <c r="K55" s="79" t="s">
        <v>938</v>
      </c>
      <c r="L55" s="79" t="s">
        <v>938</v>
      </c>
      <c r="M55" s="79" t="s">
        <v>938</v>
      </c>
      <c r="N55" s="79" t="s">
        <v>938</v>
      </c>
      <c r="O55" s="6" t="s">
        <v>1222</v>
      </c>
      <c r="P55" s="6"/>
    </row>
    <row r="56" spans="1:16" x14ac:dyDescent="0.35">
      <c r="A56" s="1"/>
      <c r="B56" s="6" t="s">
        <v>164</v>
      </c>
      <c r="C56" s="6" t="s">
        <v>1166</v>
      </c>
      <c r="D56" s="79" t="s">
        <v>68</v>
      </c>
      <c r="E56" s="6" t="s">
        <v>1302</v>
      </c>
      <c r="F56" s="79" t="s">
        <v>1303</v>
      </c>
      <c r="G56" s="79" t="s">
        <v>1304</v>
      </c>
      <c r="H56" s="79" t="s">
        <v>938</v>
      </c>
      <c r="I56" s="79" t="s">
        <v>938</v>
      </c>
      <c r="J56" s="79" t="s">
        <v>1234</v>
      </c>
      <c r="K56" s="79" t="s">
        <v>938</v>
      </c>
      <c r="L56" s="79" t="s">
        <v>938</v>
      </c>
      <c r="M56" s="79" t="s">
        <v>938</v>
      </c>
      <c r="N56" s="79" t="s">
        <v>938</v>
      </c>
      <c r="O56" s="6" t="s">
        <v>1222</v>
      </c>
      <c r="P56" s="6"/>
    </row>
    <row r="57" spans="1:16" x14ac:dyDescent="0.35">
      <c r="A57" s="1"/>
      <c r="B57" s="6" t="s">
        <v>164</v>
      </c>
      <c r="C57" s="6" t="s">
        <v>1166</v>
      </c>
      <c r="D57" s="79" t="s">
        <v>68</v>
      </c>
      <c r="E57" s="6" t="s">
        <v>1302</v>
      </c>
      <c r="F57" s="79" t="s">
        <v>1304</v>
      </c>
      <c r="G57" s="79" t="s">
        <v>26</v>
      </c>
      <c r="H57" s="79" t="s">
        <v>938</v>
      </c>
      <c r="I57" s="79" t="s">
        <v>938</v>
      </c>
      <c r="J57" s="79" t="s">
        <v>1231</v>
      </c>
      <c r="K57" s="79" t="s">
        <v>938</v>
      </c>
      <c r="L57" s="79" t="s">
        <v>938</v>
      </c>
      <c r="M57" s="79" t="s">
        <v>938</v>
      </c>
      <c r="N57" s="79" t="s">
        <v>938</v>
      </c>
      <c r="O57" s="6" t="s">
        <v>1222</v>
      </c>
      <c r="P57" s="6"/>
    </row>
    <row r="58" spans="1:16" x14ac:dyDescent="0.35">
      <c r="A58" s="1"/>
      <c r="B58" s="6" t="s">
        <v>168</v>
      </c>
      <c r="C58" s="6" t="s">
        <v>1167</v>
      </c>
      <c r="D58" s="79" t="s">
        <v>311</v>
      </c>
      <c r="E58" s="6" t="s">
        <v>1305</v>
      </c>
      <c r="F58" s="79" t="s">
        <v>36</v>
      </c>
      <c r="G58" s="79" t="s">
        <v>1306</v>
      </c>
      <c r="H58" s="79" t="s">
        <v>938</v>
      </c>
      <c r="I58" s="79" t="s">
        <v>1307</v>
      </c>
      <c r="J58" s="79" t="s">
        <v>1234</v>
      </c>
      <c r="K58" s="79" t="s">
        <v>938</v>
      </c>
      <c r="L58" s="79" t="s">
        <v>938</v>
      </c>
      <c r="M58" s="79" t="s">
        <v>938</v>
      </c>
      <c r="N58" s="79" t="s">
        <v>938</v>
      </c>
      <c r="O58" s="6" t="s">
        <v>1222</v>
      </c>
      <c r="P58" s="6"/>
    </row>
    <row r="59" spans="1:16" x14ac:dyDescent="0.35">
      <c r="A59" s="1"/>
      <c r="B59" s="6" t="s">
        <v>168</v>
      </c>
      <c r="C59" s="6" t="s">
        <v>1167</v>
      </c>
      <c r="D59" s="79" t="s">
        <v>313</v>
      </c>
      <c r="E59" s="6" t="s">
        <v>1308</v>
      </c>
      <c r="F59" s="79" t="s">
        <v>1309</v>
      </c>
      <c r="G59" s="79" t="s">
        <v>26</v>
      </c>
      <c r="H59" s="79" t="s">
        <v>1310</v>
      </c>
      <c r="I59" s="79" t="s">
        <v>938</v>
      </c>
      <c r="J59" s="79" t="s">
        <v>1234</v>
      </c>
      <c r="K59" s="79" t="s">
        <v>938</v>
      </c>
      <c r="L59" s="79" t="s">
        <v>938</v>
      </c>
      <c r="M59" s="79" t="s">
        <v>938</v>
      </c>
      <c r="N59" s="79" t="s">
        <v>938</v>
      </c>
      <c r="O59" s="6" t="s">
        <v>1222</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12" t="s">
        <v>0</v>
      </c>
      <c r="C3" s="213"/>
      <c r="D3" s="213"/>
      <c r="E3" s="213"/>
      <c r="F3" s="213"/>
      <c r="G3" s="21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1311</v>
      </c>
      <c r="C5" s="1"/>
      <c r="D5" s="1"/>
      <c r="E5" s="1"/>
      <c r="F5" s="1"/>
      <c r="G5" s="1"/>
      <c r="H5" s="1"/>
      <c r="I5" s="1"/>
      <c r="J5" s="1"/>
      <c r="K5" s="1"/>
      <c r="L5" s="1"/>
      <c r="M5" s="1"/>
      <c r="N5" s="1"/>
    </row>
    <row r="6" spans="1:14" ht="20.149999999999999" customHeight="1" x14ac:dyDescent="0.3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5">
      <c r="A7" s="1"/>
      <c r="B7" s="5" t="s">
        <v>218</v>
      </c>
      <c r="C7" s="5" t="s">
        <v>714</v>
      </c>
      <c r="D7" s="5" t="s">
        <v>68</v>
      </c>
      <c r="E7" s="4" t="s">
        <v>188</v>
      </c>
      <c r="F7" s="4" t="s">
        <v>208</v>
      </c>
      <c r="G7" s="6" t="s">
        <v>1312</v>
      </c>
      <c r="H7" s="8">
        <v>11.9</v>
      </c>
      <c r="I7" s="5" t="s">
        <v>191</v>
      </c>
      <c r="J7" s="5" t="s">
        <v>192</v>
      </c>
      <c r="K7" s="5" t="s">
        <v>193</v>
      </c>
      <c r="L7" s="5" t="s">
        <v>194</v>
      </c>
      <c r="M7" s="8">
        <v>20510</v>
      </c>
      <c r="N7" s="5" t="s">
        <v>221</v>
      </c>
    </row>
    <row r="8" spans="1:14" x14ac:dyDescent="0.35">
      <c r="A8" s="1"/>
      <c r="B8" s="5" t="s">
        <v>21</v>
      </c>
      <c r="C8" s="5" t="s">
        <v>22</v>
      </c>
      <c r="D8" s="5" t="s">
        <v>24</v>
      </c>
      <c r="E8" s="4" t="s">
        <v>222</v>
      </c>
      <c r="F8" s="4" t="s">
        <v>208</v>
      </c>
      <c r="G8" s="6" t="s">
        <v>223</v>
      </c>
      <c r="H8" s="8">
        <v>10</v>
      </c>
      <c r="I8" s="5" t="s">
        <v>224</v>
      </c>
      <c r="J8" s="5" t="s">
        <v>192</v>
      </c>
      <c r="K8" s="5" t="s">
        <v>193</v>
      </c>
      <c r="L8" s="5" t="s">
        <v>225</v>
      </c>
      <c r="M8" s="8">
        <v>20668</v>
      </c>
      <c r="N8" s="5" t="s">
        <v>221</v>
      </c>
    </row>
    <row r="9" spans="1:14" x14ac:dyDescent="0.35">
      <c r="A9" s="1"/>
      <c r="B9" s="5" t="s">
        <v>84</v>
      </c>
      <c r="C9" s="5" t="s">
        <v>231</v>
      </c>
      <c r="D9" s="5" t="s">
        <v>48</v>
      </c>
      <c r="E9" s="4" t="s">
        <v>232</v>
      </c>
      <c r="F9" s="4" t="s">
        <v>233</v>
      </c>
      <c r="G9" s="6" t="s">
        <v>1313</v>
      </c>
      <c r="H9" s="8">
        <v>0.21</v>
      </c>
      <c r="I9" s="5" t="s">
        <v>191</v>
      </c>
      <c r="J9" s="5" t="s">
        <v>192</v>
      </c>
      <c r="K9" s="5" t="s">
        <v>193</v>
      </c>
      <c r="L9" s="5" t="s">
        <v>194</v>
      </c>
      <c r="M9" s="8">
        <v>115</v>
      </c>
      <c r="N9" s="5" t="s">
        <v>221</v>
      </c>
    </row>
    <row r="10" spans="1:14" x14ac:dyDescent="0.35">
      <c r="A10" s="1"/>
      <c r="B10" s="5" t="s">
        <v>84</v>
      </c>
      <c r="C10" s="5" t="s">
        <v>235</v>
      </c>
      <c r="D10" s="5" t="s">
        <v>68</v>
      </c>
      <c r="E10" s="4" t="s">
        <v>188</v>
      </c>
      <c r="F10" s="4" t="s">
        <v>208</v>
      </c>
      <c r="G10" s="6" t="s">
        <v>236</v>
      </c>
      <c r="H10" s="8">
        <v>15</v>
      </c>
      <c r="I10" s="5" t="s">
        <v>191</v>
      </c>
      <c r="J10" s="5" t="s">
        <v>192</v>
      </c>
      <c r="K10" s="5" t="s">
        <v>193</v>
      </c>
      <c r="L10" s="5" t="s">
        <v>210</v>
      </c>
      <c r="M10" s="8">
        <v>1198</v>
      </c>
      <c r="N10" s="5" t="s">
        <v>221</v>
      </c>
    </row>
    <row r="11" spans="1:14" x14ac:dyDescent="0.35">
      <c r="A11" s="1"/>
      <c r="B11" s="5" t="s">
        <v>84</v>
      </c>
      <c r="C11" s="5" t="s">
        <v>240</v>
      </c>
      <c r="D11" s="5" t="s">
        <v>241</v>
      </c>
      <c r="E11" s="4" t="s">
        <v>242</v>
      </c>
      <c r="F11" s="4" t="s">
        <v>243</v>
      </c>
      <c r="G11" s="6" t="s">
        <v>244</v>
      </c>
      <c r="H11" s="8">
        <v>7.9470000000000001</v>
      </c>
      <c r="I11" s="5" t="s">
        <v>191</v>
      </c>
      <c r="J11" s="5" t="s">
        <v>192</v>
      </c>
      <c r="K11" s="5" t="s">
        <v>193</v>
      </c>
      <c r="L11" s="5" t="s">
        <v>194</v>
      </c>
      <c r="M11" s="8">
        <v>178</v>
      </c>
      <c r="N11" s="5" t="s">
        <v>221</v>
      </c>
    </row>
    <row r="12" spans="1:14" ht="25" x14ac:dyDescent="0.35">
      <c r="A12" s="1"/>
      <c r="B12" s="5" t="s">
        <v>248</v>
      </c>
      <c r="C12" s="5" t="s">
        <v>249</v>
      </c>
      <c r="D12" s="5" t="s">
        <v>250</v>
      </c>
      <c r="E12" s="4" t="s">
        <v>251</v>
      </c>
      <c r="F12" s="4" t="s">
        <v>208</v>
      </c>
      <c r="G12" s="6" t="s">
        <v>1314</v>
      </c>
      <c r="H12" s="8">
        <v>98</v>
      </c>
      <c r="I12" s="5" t="s">
        <v>191</v>
      </c>
      <c r="J12" s="5" t="s">
        <v>192</v>
      </c>
      <c r="K12" s="5" t="s">
        <v>193</v>
      </c>
      <c r="L12" s="5" t="s">
        <v>225</v>
      </c>
      <c r="M12" s="8">
        <v>14807</v>
      </c>
      <c r="N12" s="5" t="s">
        <v>221</v>
      </c>
    </row>
    <row r="13" spans="1:14" ht="50" x14ac:dyDescent="0.35">
      <c r="A13" s="1"/>
      <c r="B13" s="5" t="s">
        <v>253</v>
      </c>
      <c r="C13" s="5" t="s">
        <v>254</v>
      </c>
      <c r="D13" s="5" t="s">
        <v>24</v>
      </c>
      <c r="E13" s="4" t="s">
        <v>188</v>
      </c>
      <c r="F13" s="4" t="s">
        <v>208</v>
      </c>
      <c r="G13" s="6" t="s">
        <v>1315</v>
      </c>
      <c r="H13" s="8">
        <v>11.9</v>
      </c>
      <c r="I13" s="5" t="s">
        <v>191</v>
      </c>
      <c r="J13" s="5" t="s">
        <v>192</v>
      </c>
      <c r="K13" s="5" t="s">
        <v>193</v>
      </c>
      <c r="L13" s="5" t="s">
        <v>194</v>
      </c>
      <c r="M13" s="8">
        <v>189</v>
      </c>
      <c r="N13" s="5" t="s">
        <v>221</v>
      </c>
    </row>
    <row r="14" spans="1:14" ht="25" x14ac:dyDescent="0.35">
      <c r="A14" s="1"/>
      <c r="B14" s="5" t="s">
        <v>89</v>
      </c>
      <c r="C14" s="5" t="s">
        <v>264</v>
      </c>
      <c r="D14" s="5" t="s">
        <v>68</v>
      </c>
      <c r="E14" s="4" t="s">
        <v>188</v>
      </c>
      <c r="F14" s="4" t="s">
        <v>208</v>
      </c>
      <c r="G14" s="6" t="s">
        <v>1316</v>
      </c>
      <c r="H14" s="8">
        <v>760</v>
      </c>
      <c r="I14" s="5" t="s">
        <v>191</v>
      </c>
      <c r="J14" s="5" t="s">
        <v>192</v>
      </c>
      <c r="K14" s="5" t="s">
        <v>193</v>
      </c>
      <c r="L14" s="5" t="s">
        <v>194</v>
      </c>
      <c r="M14" s="8">
        <v>277</v>
      </c>
      <c r="N14" s="5" t="s">
        <v>221</v>
      </c>
    </row>
    <row r="15" spans="1:14" ht="25" x14ac:dyDescent="0.35">
      <c r="A15" s="1"/>
      <c r="B15" s="5" t="s">
        <v>89</v>
      </c>
      <c r="C15" s="5" t="s">
        <v>264</v>
      </c>
      <c r="D15" s="5" t="s">
        <v>24</v>
      </c>
      <c r="E15" s="4" t="s">
        <v>188</v>
      </c>
      <c r="F15" s="4" t="s">
        <v>208</v>
      </c>
      <c r="G15" s="6" t="s">
        <v>1317</v>
      </c>
      <c r="H15" s="8">
        <v>100</v>
      </c>
      <c r="I15" s="5" t="s">
        <v>191</v>
      </c>
      <c r="J15" s="5" t="s">
        <v>192</v>
      </c>
      <c r="K15" s="5" t="s">
        <v>193</v>
      </c>
      <c r="L15" s="5" t="s">
        <v>194</v>
      </c>
      <c r="M15" s="8">
        <v>1</v>
      </c>
      <c r="N15" s="5" t="s">
        <v>221</v>
      </c>
    </row>
    <row r="16" spans="1:14" ht="25" x14ac:dyDescent="0.35">
      <c r="A16" s="1"/>
      <c r="B16" s="5" t="s">
        <v>89</v>
      </c>
      <c r="C16" s="5" t="s">
        <v>1318</v>
      </c>
      <c r="D16" s="5" t="s">
        <v>68</v>
      </c>
      <c r="E16" s="4" t="s">
        <v>188</v>
      </c>
      <c r="F16" s="4" t="s">
        <v>208</v>
      </c>
      <c r="G16" s="6" t="s">
        <v>1316</v>
      </c>
      <c r="H16" s="8">
        <v>200</v>
      </c>
      <c r="I16" s="5" t="s">
        <v>191</v>
      </c>
      <c r="J16" s="5" t="s">
        <v>192</v>
      </c>
      <c r="K16" s="5" t="s">
        <v>193</v>
      </c>
      <c r="L16" s="5" t="s">
        <v>194</v>
      </c>
      <c r="M16" s="8">
        <v>286</v>
      </c>
      <c r="N16" s="5" t="s">
        <v>221</v>
      </c>
    </row>
    <row r="17" spans="1:14" x14ac:dyDescent="0.35">
      <c r="A17" s="1"/>
      <c r="B17" s="5" t="s">
        <v>89</v>
      </c>
      <c r="C17" s="5" t="s">
        <v>1318</v>
      </c>
      <c r="D17" s="5" t="s">
        <v>24</v>
      </c>
      <c r="E17" s="4" t="s">
        <v>188</v>
      </c>
      <c r="F17" s="4" t="s">
        <v>208</v>
      </c>
      <c r="G17" s="6" t="s">
        <v>270</v>
      </c>
      <c r="H17" s="8">
        <v>66</v>
      </c>
      <c r="I17" s="5" t="s">
        <v>191</v>
      </c>
      <c r="J17" s="5" t="s">
        <v>192</v>
      </c>
      <c r="K17" s="5" t="s">
        <v>193</v>
      </c>
      <c r="L17" s="5" t="s">
        <v>194</v>
      </c>
      <c r="M17" s="8">
        <v>8</v>
      </c>
      <c r="N17" s="5" t="s">
        <v>221</v>
      </c>
    </row>
    <row r="18" spans="1:14" x14ac:dyDescent="0.35">
      <c r="A18" s="1"/>
      <c r="B18" s="5" t="s">
        <v>89</v>
      </c>
      <c r="C18" s="5" t="s">
        <v>1318</v>
      </c>
      <c r="D18" s="5" t="s">
        <v>28</v>
      </c>
      <c r="E18" s="4" t="s">
        <v>188</v>
      </c>
      <c r="F18" s="4" t="s">
        <v>208</v>
      </c>
      <c r="G18" s="6" t="s">
        <v>270</v>
      </c>
      <c r="H18" s="8">
        <v>66</v>
      </c>
      <c r="I18" s="5" t="s">
        <v>191</v>
      </c>
      <c r="J18" s="5" t="s">
        <v>192</v>
      </c>
      <c r="K18" s="5" t="s">
        <v>193</v>
      </c>
      <c r="L18" s="5" t="s">
        <v>194</v>
      </c>
      <c r="M18" s="8">
        <v>9</v>
      </c>
      <c r="N18" s="5" t="s">
        <v>221</v>
      </c>
    </row>
    <row r="19" spans="1:14" x14ac:dyDescent="0.35">
      <c r="A19" s="1"/>
      <c r="B19" s="5" t="s">
        <v>89</v>
      </c>
      <c r="C19" s="5" t="s">
        <v>1318</v>
      </c>
      <c r="D19" s="5" t="s">
        <v>48</v>
      </c>
      <c r="E19" s="4" t="s">
        <v>188</v>
      </c>
      <c r="F19" s="4" t="s">
        <v>208</v>
      </c>
      <c r="G19" s="6" t="s">
        <v>270</v>
      </c>
      <c r="H19" s="8">
        <v>66</v>
      </c>
      <c r="I19" s="5" t="s">
        <v>191</v>
      </c>
      <c r="J19" s="5" t="s">
        <v>192</v>
      </c>
      <c r="K19" s="5" t="s">
        <v>193</v>
      </c>
      <c r="L19" s="5" t="s">
        <v>194</v>
      </c>
      <c r="M19" s="8">
        <v>10</v>
      </c>
      <c r="N19" s="5" t="s">
        <v>221</v>
      </c>
    </row>
    <row r="20" spans="1:14" x14ac:dyDescent="0.35">
      <c r="A20" s="1"/>
      <c r="B20" s="5" t="s">
        <v>271</v>
      </c>
      <c r="C20" s="5" t="s">
        <v>272</v>
      </c>
      <c r="D20" s="5" t="s">
        <v>24</v>
      </c>
      <c r="E20" s="4" t="s">
        <v>188</v>
      </c>
      <c r="F20" s="4" t="s">
        <v>208</v>
      </c>
      <c r="G20" s="6" t="s">
        <v>1319</v>
      </c>
      <c r="H20" s="8">
        <v>20</v>
      </c>
      <c r="I20" s="5" t="s">
        <v>191</v>
      </c>
      <c r="J20" s="5" t="s">
        <v>192</v>
      </c>
      <c r="K20" s="5" t="s">
        <v>193</v>
      </c>
      <c r="L20" s="5" t="s">
        <v>225</v>
      </c>
      <c r="M20" s="8">
        <v>18265</v>
      </c>
      <c r="N20" s="5" t="s">
        <v>221</v>
      </c>
    </row>
    <row r="21" spans="1:14" x14ac:dyDescent="0.35">
      <c r="A21" s="1"/>
      <c r="B21" s="5" t="s">
        <v>274</v>
      </c>
      <c r="C21" s="5" t="s">
        <v>275</v>
      </c>
      <c r="D21" s="5" t="s">
        <v>68</v>
      </c>
      <c r="E21" s="4" t="s">
        <v>188</v>
      </c>
      <c r="F21" s="4" t="s">
        <v>208</v>
      </c>
      <c r="G21" s="6" t="s">
        <v>276</v>
      </c>
      <c r="H21" s="8">
        <v>11.8</v>
      </c>
      <c r="I21" s="5" t="s">
        <v>191</v>
      </c>
      <c r="J21" s="5" t="s">
        <v>192</v>
      </c>
      <c r="K21" s="5" t="s">
        <v>193</v>
      </c>
      <c r="L21" s="5" t="s">
        <v>194</v>
      </c>
      <c r="M21" s="8">
        <v>22467</v>
      </c>
      <c r="N21" s="5" t="s">
        <v>221</v>
      </c>
    </row>
    <row r="22" spans="1:14" x14ac:dyDescent="0.35">
      <c r="A22" s="1"/>
      <c r="B22" s="5" t="s">
        <v>274</v>
      </c>
      <c r="C22" s="5" t="s">
        <v>275</v>
      </c>
      <c r="D22" s="5" t="s">
        <v>68</v>
      </c>
      <c r="E22" s="4" t="s">
        <v>277</v>
      </c>
      <c r="F22" s="4" t="s">
        <v>278</v>
      </c>
      <c r="G22" s="6" t="s">
        <v>1320</v>
      </c>
      <c r="H22" s="8">
        <v>5.9</v>
      </c>
      <c r="I22" s="5" t="s">
        <v>191</v>
      </c>
      <c r="J22" s="5" t="s">
        <v>192</v>
      </c>
      <c r="K22" s="5" t="s">
        <v>193</v>
      </c>
      <c r="L22" s="5" t="s">
        <v>194</v>
      </c>
      <c r="M22" s="8">
        <v>22467</v>
      </c>
      <c r="N22" s="5" t="s">
        <v>221</v>
      </c>
    </row>
    <row r="23" spans="1:14" x14ac:dyDescent="0.35">
      <c r="A23" s="1"/>
      <c r="B23" s="5" t="s">
        <v>46</v>
      </c>
      <c r="C23" s="5" t="s">
        <v>47</v>
      </c>
      <c r="D23" s="5" t="s">
        <v>48</v>
      </c>
      <c r="E23" s="4" t="s">
        <v>318</v>
      </c>
      <c r="F23" s="4" t="s">
        <v>208</v>
      </c>
      <c r="G23" s="6" t="s">
        <v>319</v>
      </c>
      <c r="H23" s="8">
        <v>0</v>
      </c>
      <c r="I23" s="5" t="s">
        <v>224</v>
      </c>
      <c r="J23" s="5" t="s">
        <v>192</v>
      </c>
      <c r="K23" s="5" t="s">
        <v>193</v>
      </c>
      <c r="L23" s="5" t="s">
        <v>225</v>
      </c>
      <c r="M23" s="8">
        <v>201</v>
      </c>
      <c r="N23" s="5" t="s">
        <v>221</v>
      </c>
    </row>
    <row r="24" spans="1:14" ht="37.5" x14ac:dyDescent="0.35">
      <c r="A24" s="1"/>
      <c r="B24" s="5" t="s">
        <v>135</v>
      </c>
      <c r="C24" s="5" t="s">
        <v>368</v>
      </c>
      <c r="D24" s="5" t="s">
        <v>68</v>
      </c>
      <c r="E24" s="4" t="s">
        <v>369</v>
      </c>
      <c r="F24" s="4" t="s">
        <v>370</v>
      </c>
      <c r="G24" s="6" t="s">
        <v>1321</v>
      </c>
      <c r="H24" s="8">
        <v>133</v>
      </c>
      <c r="I24" s="5" t="s">
        <v>191</v>
      </c>
      <c r="J24" s="5" t="s">
        <v>192</v>
      </c>
      <c r="K24" s="5" t="s">
        <v>193</v>
      </c>
      <c r="L24" s="5" t="s">
        <v>225</v>
      </c>
      <c r="M24" s="8">
        <v>280</v>
      </c>
      <c r="N24" s="5" t="s">
        <v>221</v>
      </c>
    </row>
    <row r="25" spans="1:14" x14ac:dyDescent="0.35">
      <c r="A25" s="1"/>
      <c r="B25" s="5" t="s">
        <v>135</v>
      </c>
      <c r="C25" s="5" t="s">
        <v>372</v>
      </c>
      <c r="D25" s="5" t="s">
        <v>100</v>
      </c>
      <c r="E25" s="4" t="s">
        <v>188</v>
      </c>
      <c r="F25" s="4" t="s">
        <v>208</v>
      </c>
      <c r="G25" s="6" t="s">
        <v>1322</v>
      </c>
      <c r="H25" s="8">
        <v>150</v>
      </c>
      <c r="I25" s="5" t="s">
        <v>191</v>
      </c>
      <c r="J25" s="5" t="s">
        <v>192</v>
      </c>
      <c r="K25" s="5" t="s">
        <v>193</v>
      </c>
      <c r="L25" s="5" t="s">
        <v>194</v>
      </c>
      <c r="M25" s="8">
        <v>14</v>
      </c>
      <c r="N25" s="5" t="s">
        <v>221</v>
      </c>
    </row>
    <row r="26" spans="1:14" x14ac:dyDescent="0.35">
      <c r="A26" s="1"/>
      <c r="B26" s="5" t="s">
        <v>376</v>
      </c>
      <c r="C26" s="5" t="s">
        <v>377</v>
      </c>
      <c r="D26" s="5" t="s">
        <v>68</v>
      </c>
      <c r="E26" s="4" t="s">
        <v>378</v>
      </c>
      <c r="F26" s="4" t="s">
        <v>379</v>
      </c>
      <c r="G26" s="6" t="s">
        <v>1323</v>
      </c>
      <c r="H26" s="8">
        <v>3.15</v>
      </c>
      <c r="I26" s="5" t="s">
        <v>224</v>
      </c>
      <c r="J26" s="5" t="s">
        <v>192</v>
      </c>
      <c r="K26" s="5" t="s">
        <v>193</v>
      </c>
      <c r="L26" s="5" t="s">
        <v>225</v>
      </c>
      <c r="M26" s="8">
        <v>14160</v>
      </c>
      <c r="N26" s="5" t="s">
        <v>221</v>
      </c>
    </row>
    <row r="27" spans="1:14" x14ac:dyDescent="0.35">
      <c r="A27" s="1"/>
      <c r="B27" s="5" t="s">
        <v>376</v>
      </c>
      <c r="C27" s="5" t="s">
        <v>377</v>
      </c>
      <c r="D27" s="5" t="s">
        <v>68</v>
      </c>
      <c r="E27" s="4" t="s">
        <v>381</v>
      </c>
      <c r="F27" s="4" t="s">
        <v>382</v>
      </c>
      <c r="G27" s="6" t="s">
        <v>383</v>
      </c>
      <c r="H27" s="8">
        <v>2.2999999999999998</v>
      </c>
      <c r="I27" s="5" t="s">
        <v>191</v>
      </c>
      <c r="J27" s="5" t="s">
        <v>192</v>
      </c>
      <c r="K27" s="5" t="s">
        <v>193</v>
      </c>
      <c r="L27" s="5" t="s">
        <v>225</v>
      </c>
      <c r="M27" s="8">
        <v>14160</v>
      </c>
      <c r="N27" s="5" t="s">
        <v>221</v>
      </c>
    </row>
    <row r="28" spans="1:14" x14ac:dyDescent="0.35">
      <c r="A28" s="1"/>
      <c r="B28" s="5" t="s">
        <v>384</v>
      </c>
      <c r="C28" s="5" t="s">
        <v>385</v>
      </c>
      <c r="D28" s="5" t="s">
        <v>68</v>
      </c>
      <c r="E28" s="4" t="s">
        <v>188</v>
      </c>
      <c r="F28" s="4" t="s">
        <v>208</v>
      </c>
      <c r="G28" s="6" t="s">
        <v>386</v>
      </c>
      <c r="H28" s="8">
        <v>5.45</v>
      </c>
      <c r="I28" s="5" t="s">
        <v>224</v>
      </c>
      <c r="J28" s="5" t="s">
        <v>192</v>
      </c>
      <c r="K28" s="5" t="s">
        <v>193</v>
      </c>
      <c r="L28" s="5" t="s">
        <v>225</v>
      </c>
      <c r="M28" s="8">
        <v>15160</v>
      </c>
      <c r="N28" s="5" t="s">
        <v>221</v>
      </c>
    </row>
    <row r="29" spans="1:14" x14ac:dyDescent="0.35">
      <c r="A29" s="1"/>
      <c r="B29" s="5" t="s">
        <v>384</v>
      </c>
      <c r="C29" s="5" t="s">
        <v>385</v>
      </c>
      <c r="D29" s="5" t="s">
        <v>68</v>
      </c>
      <c r="E29" s="4" t="s">
        <v>188</v>
      </c>
      <c r="F29" s="4" t="s">
        <v>387</v>
      </c>
      <c r="G29" s="6" t="s">
        <v>1324</v>
      </c>
      <c r="H29" s="8">
        <v>3.15</v>
      </c>
      <c r="I29" s="5" t="s">
        <v>224</v>
      </c>
      <c r="J29" s="5" t="s">
        <v>192</v>
      </c>
      <c r="K29" s="5" t="s">
        <v>193</v>
      </c>
      <c r="L29" s="5" t="s">
        <v>225</v>
      </c>
      <c r="M29" s="8">
        <v>15160</v>
      </c>
      <c r="N29" s="5" t="s">
        <v>221</v>
      </c>
    </row>
    <row r="30" spans="1:14" x14ac:dyDescent="0.35">
      <c r="A30" s="1"/>
      <c r="B30" s="5" t="s">
        <v>384</v>
      </c>
      <c r="C30" s="5" t="s">
        <v>385</v>
      </c>
      <c r="D30" s="5" t="s">
        <v>68</v>
      </c>
      <c r="E30" s="4" t="s">
        <v>389</v>
      </c>
      <c r="F30" s="4" t="s">
        <v>390</v>
      </c>
      <c r="G30" s="6" t="s">
        <v>391</v>
      </c>
      <c r="H30" s="8">
        <v>4.5999999999999996</v>
      </c>
      <c r="I30" s="5" t="s">
        <v>191</v>
      </c>
      <c r="J30" s="5" t="s">
        <v>192</v>
      </c>
      <c r="K30" s="5" t="s">
        <v>193</v>
      </c>
      <c r="L30" s="5" t="s">
        <v>194</v>
      </c>
      <c r="M30" s="8">
        <v>15160</v>
      </c>
      <c r="N30" s="5" t="s">
        <v>221</v>
      </c>
    </row>
    <row r="31" spans="1:14" x14ac:dyDescent="0.35">
      <c r="A31" s="1"/>
      <c r="B31" s="5" t="s">
        <v>384</v>
      </c>
      <c r="C31" s="5" t="s">
        <v>385</v>
      </c>
      <c r="D31" s="5" t="s">
        <v>68</v>
      </c>
      <c r="E31" s="4" t="s">
        <v>392</v>
      </c>
      <c r="F31" s="4" t="s">
        <v>393</v>
      </c>
      <c r="G31" s="6" t="s">
        <v>1325</v>
      </c>
      <c r="H31" s="8">
        <v>3.15</v>
      </c>
      <c r="I31" s="5" t="s">
        <v>224</v>
      </c>
      <c r="J31" s="5" t="s">
        <v>192</v>
      </c>
      <c r="K31" s="5" t="s">
        <v>193</v>
      </c>
      <c r="L31" s="5" t="s">
        <v>225</v>
      </c>
      <c r="M31" s="8">
        <v>15160</v>
      </c>
      <c r="N31" s="5" t="s">
        <v>221</v>
      </c>
    </row>
    <row r="32" spans="1:14" x14ac:dyDescent="0.35">
      <c r="A32" s="1"/>
      <c r="B32" s="5" t="s">
        <v>384</v>
      </c>
      <c r="C32" s="5" t="s">
        <v>385</v>
      </c>
      <c r="D32" s="5" t="s">
        <v>68</v>
      </c>
      <c r="E32" s="4" t="s">
        <v>395</v>
      </c>
      <c r="F32" s="4" t="s">
        <v>208</v>
      </c>
      <c r="G32" s="6" t="s">
        <v>396</v>
      </c>
      <c r="H32" s="8">
        <v>2.2999999999999998</v>
      </c>
      <c r="I32" s="5" t="s">
        <v>224</v>
      </c>
      <c r="J32" s="5" t="s">
        <v>192</v>
      </c>
      <c r="K32" s="5" t="s">
        <v>193</v>
      </c>
      <c r="L32" s="5" t="s">
        <v>225</v>
      </c>
      <c r="M32" s="8">
        <v>15160</v>
      </c>
      <c r="N32" s="5" t="s">
        <v>221</v>
      </c>
    </row>
    <row r="33" spans="1:14" ht="25" x14ac:dyDescent="0.35">
      <c r="A33" s="1"/>
      <c r="B33" s="5" t="s">
        <v>397</v>
      </c>
      <c r="C33" s="5" t="s">
        <v>1326</v>
      </c>
      <c r="D33" s="5" t="s">
        <v>28</v>
      </c>
      <c r="E33" s="4" t="s">
        <v>188</v>
      </c>
      <c r="F33" s="4" t="s">
        <v>208</v>
      </c>
      <c r="G33" s="6" t="s">
        <v>399</v>
      </c>
      <c r="H33" s="8">
        <v>1.2</v>
      </c>
      <c r="I33" s="5" t="s">
        <v>191</v>
      </c>
      <c r="J33" s="5" t="s">
        <v>192</v>
      </c>
      <c r="K33" s="5" t="s">
        <v>193</v>
      </c>
      <c r="L33" s="5" t="s">
        <v>225</v>
      </c>
      <c r="M33" s="8">
        <v>18814</v>
      </c>
      <c r="N33" s="5" t="s">
        <v>221</v>
      </c>
    </row>
    <row r="34" spans="1:14" x14ac:dyDescent="0.35">
      <c r="A34" s="1"/>
      <c r="B34" s="5" t="s">
        <v>397</v>
      </c>
      <c r="C34" s="5" t="s">
        <v>400</v>
      </c>
      <c r="D34" s="5" t="s">
        <v>48</v>
      </c>
      <c r="E34" s="4" t="s">
        <v>401</v>
      </c>
      <c r="F34" s="4" t="s">
        <v>402</v>
      </c>
      <c r="G34" s="6" t="s">
        <v>403</v>
      </c>
      <c r="H34" s="8">
        <v>1.6</v>
      </c>
      <c r="I34" s="5" t="s">
        <v>329</v>
      </c>
      <c r="J34" s="5" t="s">
        <v>192</v>
      </c>
      <c r="K34" s="5" t="s">
        <v>193</v>
      </c>
      <c r="L34" s="5" t="s">
        <v>194</v>
      </c>
      <c r="M34" s="8">
        <v>13301</v>
      </c>
      <c r="N34" s="5" t="s">
        <v>221</v>
      </c>
    </row>
    <row r="35" spans="1:14" x14ac:dyDescent="0.35">
      <c r="A35" s="1"/>
      <c r="B35" s="5" t="s">
        <v>482</v>
      </c>
      <c r="C35" s="5" t="s">
        <v>1327</v>
      </c>
      <c r="D35" s="5" t="s">
        <v>484</v>
      </c>
      <c r="E35" s="4" t="s">
        <v>188</v>
      </c>
      <c r="F35" s="4" t="s">
        <v>208</v>
      </c>
      <c r="G35" s="6" t="s">
        <v>1328</v>
      </c>
      <c r="H35" s="8">
        <v>1.0609999999999999</v>
      </c>
      <c r="I35" s="5" t="s">
        <v>191</v>
      </c>
      <c r="J35" s="5" t="s">
        <v>192</v>
      </c>
      <c r="K35" s="5" t="s">
        <v>193</v>
      </c>
      <c r="L35" s="5" t="s">
        <v>225</v>
      </c>
      <c r="M35" s="8">
        <v>1933</v>
      </c>
      <c r="N35" s="5" t="s">
        <v>221</v>
      </c>
    </row>
    <row r="36" spans="1:14" x14ac:dyDescent="0.35">
      <c r="A36" s="1"/>
      <c r="B36" s="5" t="s">
        <v>482</v>
      </c>
      <c r="C36" s="5" t="s">
        <v>1327</v>
      </c>
      <c r="D36" s="5" t="s">
        <v>486</v>
      </c>
      <c r="E36" s="4" t="s">
        <v>188</v>
      </c>
      <c r="F36" s="4" t="s">
        <v>208</v>
      </c>
      <c r="G36" s="6" t="s">
        <v>487</v>
      </c>
      <c r="H36" s="8">
        <v>24.26</v>
      </c>
      <c r="I36" s="5" t="s">
        <v>191</v>
      </c>
      <c r="J36" s="5" t="s">
        <v>192</v>
      </c>
      <c r="K36" s="5" t="s">
        <v>193</v>
      </c>
      <c r="L36" s="5" t="s">
        <v>225</v>
      </c>
      <c r="M36" s="8">
        <v>60</v>
      </c>
      <c r="N36" s="5" t="s">
        <v>221</v>
      </c>
    </row>
    <row r="37" spans="1:14" x14ac:dyDescent="0.35">
      <c r="A37" s="1"/>
      <c r="B37" s="5" t="s">
        <v>557</v>
      </c>
      <c r="C37" s="5" t="s">
        <v>558</v>
      </c>
      <c r="D37" s="5" t="s">
        <v>68</v>
      </c>
      <c r="E37" s="4" t="s">
        <v>188</v>
      </c>
      <c r="F37" s="4" t="s">
        <v>208</v>
      </c>
      <c r="G37" s="6" t="s">
        <v>559</v>
      </c>
      <c r="H37" s="8">
        <v>0</v>
      </c>
      <c r="I37" s="5" t="s">
        <v>191</v>
      </c>
      <c r="J37" s="5" t="s">
        <v>192</v>
      </c>
      <c r="K37" s="5" t="s">
        <v>193</v>
      </c>
      <c r="L37" s="5" t="s">
        <v>210</v>
      </c>
      <c r="M37" s="8">
        <v>283</v>
      </c>
      <c r="N37" s="5" t="s">
        <v>221</v>
      </c>
    </row>
    <row r="38" spans="1:14" x14ac:dyDescent="0.35">
      <c r="A38" s="1"/>
      <c r="B38" s="5" t="s">
        <v>557</v>
      </c>
      <c r="C38" s="5" t="s">
        <v>560</v>
      </c>
      <c r="D38" s="5" t="s">
        <v>68</v>
      </c>
      <c r="E38" s="4" t="s">
        <v>188</v>
      </c>
      <c r="F38" s="4" t="s">
        <v>208</v>
      </c>
      <c r="G38" s="6" t="s">
        <v>1329</v>
      </c>
      <c r="H38" s="8">
        <v>0</v>
      </c>
      <c r="I38" s="5" t="s">
        <v>191</v>
      </c>
      <c r="J38" s="5" t="s">
        <v>192</v>
      </c>
      <c r="K38" s="5" t="s">
        <v>193</v>
      </c>
      <c r="L38" s="5" t="s">
        <v>210</v>
      </c>
      <c r="M38" s="8">
        <v>285</v>
      </c>
      <c r="N38"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089843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37" t="s">
        <v>77</v>
      </c>
      <c r="C3" s="213"/>
      <c r="D3" s="213"/>
      <c r="E3" s="238" t="s">
        <v>1330</v>
      </c>
      <c r="F3" s="238"/>
      <c r="G3" s="238"/>
      <c r="H3" s="2"/>
      <c r="I3" s="2"/>
      <c r="J3" s="2"/>
      <c r="K3" s="2"/>
      <c r="L3" s="2" t="s">
        <v>1331</v>
      </c>
      <c r="M3" s="2"/>
      <c r="N3" s="2"/>
      <c r="O3" s="2"/>
      <c r="P3" s="2"/>
      <c r="Q3" s="2"/>
      <c r="R3" s="2"/>
      <c r="S3" s="2"/>
      <c r="T3" s="2"/>
      <c r="U3" s="2"/>
      <c r="V3" s="2" t="s">
        <v>1330</v>
      </c>
      <c r="W3" s="2"/>
      <c r="X3" s="2"/>
      <c r="Y3" s="2"/>
      <c r="Z3" s="2"/>
      <c r="AA3" s="2"/>
      <c r="AB3" s="2"/>
      <c r="AC3" s="2" t="s">
        <v>1331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0" t="s">
        <v>1332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0" t="s">
        <v>1333</v>
      </c>
      <c r="GX3" s="1"/>
      <c r="GY3" s="1"/>
      <c r="GZ3" s="1"/>
      <c r="HA3" s="1"/>
      <c r="HB3" s="1"/>
      <c r="HC3" s="1"/>
      <c r="HD3" s="1"/>
      <c r="HE3" s="1"/>
      <c r="HF3" s="80" t="s">
        <v>1334</v>
      </c>
      <c r="HG3" s="1"/>
      <c r="HH3" s="1"/>
      <c r="HI3" s="1"/>
      <c r="HJ3" s="1"/>
      <c r="HK3" s="1"/>
      <c r="HL3" s="1"/>
      <c r="HM3" s="1"/>
      <c r="HN3" s="1"/>
      <c r="HO3" s="1"/>
      <c r="HP3" s="1"/>
      <c r="HQ3" s="1"/>
    </row>
    <row r="4" spans="1:225" ht="0" hidden="1" customHeight="1" x14ac:dyDescent="0.35">
      <c r="A4" s="1"/>
      <c r="B4" s="81" t="s">
        <v>1335</v>
      </c>
      <c r="C4" s="239" t="s">
        <v>1336</v>
      </c>
      <c r="D4" s="240" t="s">
        <v>89</v>
      </c>
      <c r="E4" s="241"/>
      <c r="F4" s="241"/>
      <c r="G4" s="242"/>
      <c r="H4" s="240" t="s">
        <v>1337</v>
      </c>
      <c r="I4" s="242"/>
      <c r="J4" s="240" t="s">
        <v>1338</v>
      </c>
      <c r="K4" s="242"/>
      <c r="L4" s="240" t="s">
        <v>114</v>
      </c>
      <c r="M4" s="241"/>
      <c r="N4" s="241"/>
      <c r="O4" s="241"/>
      <c r="P4" s="241"/>
      <c r="Q4" s="241"/>
      <c r="R4" s="241"/>
      <c r="S4" s="242"/>
      <c r="T4" s="240" t="s">
        <v>482</v>
      </c>
      <c r="U4" s="241"/>
      <c r="V4" s="241"/>
      <c r="W4" s="242"/>
      <c r="X4" s="239" t="s">
        <v>1339</v>
      </c>
      <c r="Y4" s="240" t="s">
        <v>253</v>
      </c>
      <c r="Z4" s="241"/>
      <c r="AA4" s="242"/>
      <c r="AB4" s="240" t="s">
        <v>84</v>
      </c>
      <c r="AC4" s="241"/>
      <c r="AD4" s="241"/>
      <c r="AE4" s="241"/>
      <c r="AF4" s="241"/>
      <c r="AG4" s="241"/>
      <c r="AH4" s="242"/>
      <c r="AI4" s="239" t="s">
        <v>1340</v>
      </c>
      <c r="AJ4" s="239" t="s">
        <v>1341</v>
      </c>
      <c r="AK4" s="239" t="s">
        <v>1342</v>
      </c>
      <c r="AL4" s="240" t="s">
        <v>1343</v>
      </c>
      <c r="AM4" s="242"/>
      <c r="AN4" s="240" t="s">
        <v>1344</v>
      </c>
      <c r="AO4" s="242"/>
      <c r="AP4" s="239" t="s">
        <v>1345</v>
      </c>
      <c r="AQ4" s="240" t="s">
        <v>1346</v>
      </c>
      <c r="AR4" s="242"/>
      <c r="AS4" s="239" t="s">
        <v>1347</v>
      </c>
      <c r="AT4" s="239" t="s">
        <v>1348</v>
      </c>
      <c r="AU4" s="239" t="s">
        <v>1349</v>
      </c>
      <c r="AV4" s="240" t="s">
        <v>111</v>
      </c>
      <c r="AW4" s="241"/>
      <c r="AX4" s="242"/>
      <c r="AY4" s="240" t="s">
        <v>159</v>
      </c>
      <c r="AZ4" s="241"/>
      <c r="BA4" s="241"/>
      <c r="BB4" s="241"/>
      <c r="BC4" s="241"/>
      <c r="BD4" s="242"/>
      <c r="BE4" s="240" t="s">
        <v>1350</v>
      </c>
      <c r="BF4" s="242"/>
      <c r="BG4" s="239" t="s">
        <v>672</v>
      </c>
      <c r="BH4" s="240" t="s">
        <v>95</v>
      </c>
      <c r="BI4" s="241"/>
      <c r="BJ4" s="242"/>
      <c r="BK4" s="240" t="s">
        <v>46</v>
      </c>
      <c r="BL4" s="241"/>
      <c r="BM4" s="241"/>
      <c r="BN4" s="241"/>
      <c r="BO4" s="241"/>
      <c r="BP4" s="241"/>
      <c r="BQ4" s="241"/>
      <c r="BR4" s="241"/>
      <c r="BS4" s="241"/>
      <c r="BT4" s="241"/>
      <c r="BU4" s="241"/>
      <c r="BV4" s="241"/>
      <c r="BW4" s="241"/>
      <c r="BX4" s="242"/>
      <c r="BY4" s="240" t="s">
        <v>1351</v>
      </c>
      <c r="BZ4" s="242"/>
      <c r="CA4" s="239" t="s">
        <v>1352</v>
      </c>
      <c r="CB4" s="240" t="s">
        <v>135</v>
      </c>
      <c r="CC4" s="241"/>
      <c r="CD4" s="241"/>
      <c r="CE4" s="241"/>
      <c r="CF4" s="241"/>
      <c r="CG4" s="241"/>
      <c r="CH4" s="241"/>
      <c r="CI4" s="241"/>
      <c r="CJ4" s="241"/>
      <c r="CK4" s="241"/>
      <c r="CL4" s="241"/>
      <c r="CM4" s="242"/>
      <c r="CN4" s="240" t="s">
        <v>156</v>
      </c>
      <c r="CO4" s="241"/>
      <c r="CP4" s="241"/>
      <c r="CQ4" s="242"/>
      <c r="CR4" s="240" t="s">
        <v>1353</v>
      </c>
      <c r="CS4" s="242"/>
      <c r="CT4" s="240" t="s">
        <v>1354</v>
      </c>
      <c r="CU4" s="242"/>
      <c r="CV4" s="240" t="s">
        <v>1355</v>
      </c>
      <c r="CW4" s="241"/>
      <c r="CX4" s="242"/>
      <c r="CY4" s="240" t="s">
        <v>1356</v>
      </c>
      <c r="CZ4" s="241"/>
      <c r="DA4" s="241"/>
      <c r="DB4" s="242"/>
      <c r="DC4" s="240" t="s">
        <v>1357</v>
      </c>
      <c r="DD4" s="241"/>
      <c r="DE4" s="241"/>
      <c r="DF4" s="241"/>
      <c r="DG4" s="241"/>
      <c r="DH4" s="241"/>
      <c r="DI4" s="241"/>
      <c r="DJ4" s="241"/>
      <c r="DK4" s="241"/>
      <c r="DL4" s="241"/>
      <c r="DM4" s="241"/>
      <c r="DN4" s="242"/>
      <c r="DO4" s="240" t="s">
        <v>1358</v>
      </c>
      <c r="DP4" s="241"/>
      <c r="DQ4" s="241"/>
      <c r="DR4" s="242"/>
      <c r="DS4" s="240" t="s">
        <v>1359</v>
      </c>
      <c r="DT4" s="241"/>
      <c r="DU4" s="241"/>
      <c r="DV4" s="242"/>
      <c r="DW4" s="239"/>
      <c r="DX4" s="240" t="s">
        <v>1360</v>
      </c>
      <c r="DY4" s="241"/>
      <c r="DZ4" s="241"/>
      <c r="EA4" s="241"/>
      <c r="EB4" s="241"/>
      <c r="EC4" s="242"/>
      <c r="ED4" s="1"/>
      <c r="EE4" s="239" t="s">
        <v>1361</v>
      </c>
      <c r="EF4" s="239" t="s">
        <v>1362</v>
      </c>
      <c r="EG4" s="239" t="s">
        <v>1363</v>
      </c>
      <c r="EH4" s="239" t="s">
        <v>1364</v>
      </c>
      <c r="EI4" s="239" t="s">
        <v>1365</v>
      </c>
      <c r="EJ4" s="239" t="s">
        <v>1366</v>
      </c>
      <c r="EK4" s="239" t="s">
        <v>1367</v>
      </c>
      <c r="EL4" s="239" t="s">
        <v>1368</v>
      </c>
      <c r="EM4" s="240" t="s">
        <v>1337</v>
      </c>
      <c r="EN4" s="242"/>
      <c r="EO4" s="240" t="s">
        <v>1369</v>
      </c>
      <c r="EP4" s="242"/>
      <c r="EQ4" s="239" t="s">
        <v>1340</v>
      </c>
      <c r="ER4" s="239" t="s">
        <v>1370</v>
      </c>
      <c r="ES4" s="239" t="s">
        <v>1371</v>
      </c>
      <c r="ET4" s="239" t="s">
        <v>1372</v>
      </c>
      <c r="EU4" s="239" t="s">
        <v>1373</v>
      </c>
      <c r="EV4" s="239" t="s">
        <v>1374</v>
      </c>
      <c r="EW4" s="239" t="s">
        <v>1375</v>
      </c>
      <c r="EX4" s="239" t="s">
        <v>1376</v>
      </c>
      <c r="EY4" s="239" t="s">
        <v>1377</v>
      </c>
      <c r="EZ4" s="239" t="s">
        <v>1378</v>
      </c>
      <c r="FA4" s="239" t="s">
        <v>1379</v>
      </c>
      <c r="FB4" s="239" t="s">
        <v>1380</v>
      </c>
      <c r="FC4" s="239" t="s">
        <v>1381</v>
      </c>
      <c r="FD4" s="239" t="s">
        <v>1382</v>
      </c>
      <c r="FE4" s="239" t="s">
        <v>1383</v>
      </c>
      <c r="FF4" s="239" t="s">
        <v>1384</v>
      </c>
      <c r="FG4" s="239" t="s">
        <v>1385</v>
      </c>
      <c r="FH4" s="239" t="s">
        <v>1386</v>
      </c>
      <c r="FI4" s="239" t="s">
        <v>1387</v>
      </c>
      <c r="FJ4" s="239" t="s">
        <v>1388</v>
      </c>
      <c r="FK4" s="239" t="s">
        <v>1389</v>
      </c>
      <c r="FL4" s="239" t="s">
        <v>1390</v>
      </c>
      <c r="FM4" s="239" t="s">
        <v>1391</v>
      </c>
      <c r="FN4" s="240" t="s">
        <v>605</v>
      </c>
      <c r="FO4" s="241"/>
      <c r="FP4" s="241"/>
      <c r="FQ4" s="242"/>
      <c r="FR4" s="240" t="s">
        <v>1392</v>
      </c>
      <c r="FS4" s="242"/>
      <c r="FT4" s="240" t="s">
        <v>46</v>
      </c>
      <c r="FU4" s="241"/>
      <c r="FV4" s="241"/>
      <c r="FW4" s="241"/>
      <c r="FX4" s="241"/>
      <c r="FY4" s="242"/>
      <c r="FZ4" s="240" t="s">
        <v>1393</v>
      </c>
      <c r="GA4" s="242"/>
      <c r="GB4" s="240" t="s">
        <v>607</v>
      </c>
      <c r="GC4" s="241"/>
      <c r="GD4" s="241"/>
      <c r="GE4" s="242"/>
      <c r="GF4" s="239" t="s">
        <v>1394</v>
      </c>
      <c r="GG4" s="239" t="s">
        <v>1395</v>
      </c>
      <c r="GH4" s="239" t="s">
        <v>1396</v>
      </c>
      <c r="GI4" s="240" t="s">
        <v>135</v>
      </c>
      <c r="GJ4" s="241"/>
      <c r="GK4" s="241"/>
      <c r="GL4" s="241"/>
      <c r="GM4" s="242"/>
      <c r="GN4" s="240" t="s">
        <v>397</v>
      </c>
      <c r="GO4" s="241"/>
      <c r="GP4" s="241"/>
      <c r="GQ4" s="242"/>
      <c r="GR4" s="239" t="s">
        <v>1397</v>
      </c>
      <c r="GS4" s="240" t="s">
        <v>986</v>
      </c>
      <c r="GT4" s="241"/>
      <c r="GU4" s="242"/>
      <c r="GV4" s="1"/>
      <c r="GW4" s="239" t="s">
        <v>1361</v>
      </c>
      <c r="GX4" s="240" t="s">
        <v>1398</v>
      </c>
      <c r="GY4" s="242"/>
      <c r="GZ4" s="239" t="s">
        <v>1370</v>
      </c>
      <c r="HA4" s="239" t="s">
        <v>1384</v>
      </c>
      <c r="HB4" s="239" t="s">
        <v>1385</v>
      </c>
      <c r="HC4" s="239" t="s">
        <v>1386</v>
      </c>
      <c r="HD4" s="239" t="s">
        <v>1390</v>
      </c>
      <c r="HE4" s="1"/>
      <c r="HF4" s="239" t="s">
        <v>1399</v>
      </c>
      <c r="HG4" s="239" t="s">
        <v>1400</v>
      </c>
      <c r="HH4" s="239" t="s">
        <v>1401</v>
      </c>
      <c r="HI4" s="239" t="s">
        <v>1402</v>
      </c>
      <c r="HJ4" s="239" t="s">
        <v>1403</v>
      </c>
      <c r="HK4" s="239" t="s">
        <v>1404</v>
      </c>
      <c r="HL4" s="240" t="s">
        <v>1405</v>
      </c>
      <c r="HM4" s="242"/>
      <c r="HN4" s="1"/>
      <c r="HO4" s="241"/>
      <c r="HP4" s="242"/>
    </row>
    <row r="5" spans="1:225" x14ac:dyDescent="0.35">
      <c r="A5" s="1"/>
      <c r="B5" s="82"/>
      <c r="C5" s="82">
        <v>65333</v>
      </c>
      <c r="D5" s="83">
        <v>101</v>
      </c>
      <c r="E5" s="84">
        <v>102</v>
      </c>
      <c r="F5" s="84">
        <v>42667</v>
      </c>
      <c r="G5" s="85">
        <v>42668</v>
      </c>
      <c r="H5" s="83">
        <v>126</v>
      </c>
      <c r="I5" s="85">
        <v>127</v>
      </c>
      <c r="J5" s="83">
        <v>138</v>
      </c>
      <c r="K5" s="85">
        <v>139</v>
      </c>
      <c r="L5" s="83">
        <v>197</v>
      </c>
      <c r="M5" s="84">
        <v>203</v>
      </c>
      <c r="N5" s="84">
        <v>204</v>
      </c>
      <c r="O5" s="84">
        <v>230</v>
      </c>
      <c r="P5" s="84">
        <v>209</v>
      </c>
      <c r="Q5" s="84">
        <v>56677</v>
      </c>
      <c r="R5" s="84">
        <v>796</v>
      </c>
      <c r="S5" s="85">
        <v>2146</v>
      </c>
      <c r="T5" s="83">
        <v>142</v>
      </c>
      <c r="U5" s="84">
        <v>143</v>
      </c>
      <c r="V5" s="84">
        <v>125</v>
      </c>
      <c r="W5" s="85">
        <v>187</v>
      </c>
      <c r="X5" s="82">
        <v>163</v>
      </c>
      <c r="Y5" s="83">
        <v>298</v>
      </c>
      <c r="Z5" s="84">
        <v>299</v>
      </c>
      <c r="AA5" s="85">
        <v>219</v>
      </c>
      <c r="AB5" s="83">
        <v>151</v>
      </c>
      <c r="AC5" s="84">
        <v>152</v>
      </c>
      <c r="AD5" s="84">
        <v>153</v>
      </c>
      <c r="AE5" s="84">
        <v>154</v>
      </c>
      <c r="AF5" s="84">
        <v>756</v>
      </c>
      <c r="AG5" s="84">
        <v>156</v>
      </c>
      <c r="AH5" s="85">
        <v>155</v>
      </c>
      <c r="AI5" s="82">
        <v>182</v>
      </c>
      <c r="AJ5" s="82">
        <v>212</v>
      </c>
      <c r="AK5" s="82">
        <v>758</v>
      </c>
      <c r="AL5" s="83">
        <v>263</v>
      </c>
      <c r="AM5" s="85">
        <v>265</v>
      </c>
      <c r="AN5" s="83">
        <v>775</v>
      </c>
      <c r="AO5" s="85">
        <v>777</v>
      </c>
      <c r="AP5" s="82">
        <v>2154</v>
      </c>
      <c r="AQ5" s="83">
        <v>150</v>
      </c>
      <c r="AR5" s="85">
        <v>149</v>
      </c>
      <c r="AS5" s="82">
        <v>188</v>
      </c>
      <c r="AT5" s="82">
        <v>2131</v>
      </c>
      <c r="AU5" s="82">
        <v>755</v>
      </c>
      <c r="AV5" s="83">
        <v>252</v>
      </c>
      <c r="AW5" s="84">
        <v>249</v>
      </c>
      <c r="AX5" s="85">
        <v>250</v>
      </c>
      <c r="AY5" s="83">
        <v>117</v>
      </c>
      <c r="AZ5" s="84">
        <v>119</v>
      </c>
      <c r="BA5" s="84">
        <v>120</v>
      </c>
      <c r="BB5" s="84">
        <v>189</v>
      </c>
      <c r="BC5" s="84">
        <v>122</v>
      </c>
      <c r="BD5" s="85">
        <v>266</v>
      </c>
      <c r="BE5" s="83">
        <v>337</v>
      </c>
      <c r="BF5" s="85">
        <v>338</v>
      </c>
      <c r="BG5" s="82">
        <v>251</v>
      </c>
      <c r="BH5" s="83">
        <v>115</v>
      </c>
      <c r="BI5" s="84">
        <v>239</v>
      </c>
      <c r="BJ5" s="85">
        <v>288</v>
      </c>
      <c r="BK5" s="83">
        <v>240</v>
      </c>
      <c r="BL5" s="84">
        <v>241</v>
      </c>
      <c r="BM5" s="84">
        <v>242</v>
      </c>
      <c r="BN5" s="84">
        <v>191</v>
      </c>
      <c r="BO5" s="84">
        <v>194</v>
      </c>
      <c r="BP5" s="84">
        <v>196</v>
      </c>
      <c r="BQ5" s="84">
        <v>207</v>
      </c>
      <c r="BR5" s="84">
        <v>236</v>
      </c>
      <c r="BS5" s="84">
        <v>795</v>
      </c>
      <c r="BT5" s="84">
        <v>285</v>
      </c>
      <c r="BU5" s="84">
        <v>995</v>
      </c>
      <c r="BV5" s="84">
        <v>996</v>
      </c>
      <c r="BW5" s="84">
        <v>997</v>
      </c>
      <c r="BX5" s="85">
        <v>766</v>
      </c>
      <c r="BY5" s="83">
        <v>926</v>
      </c>
      <c r="BZ5" s="85">
        <v>924</v>
      </c>
      <c r="CA5" s="82">
        <v>121</v>
      </c>
      <c r="CB5" s="83">
        <v>103</v>
      </c>
      <c r="CC5" s="84">
        <v>104</v>
      </c>
      <c r="CD5" s="84">
        <v>106</v>
      </c>
      <c r="CE5" s="84">
        <v>105</v>
      </c>
      <c r="CF5" s="84">
        <v>107</v>
      </c>
      <c r="CG5" s="84">
        <v>110</v>
      </c>
      <c r="CH5" s="84">
        <v>109</v>
      </c>
      <c r="CI5" s="84">
        <v>144</v>
      </c>
      <c r="CJ5" s="84">
        <v>113</v>
      </c>
      <c r="CK5" s="84">
        <v>114</v>
      </c>
      <c r="CL5" s="84">
        <v>193</v>
      </c>
      <c r="CM5" s="85">
        <v>208</v>
      </c>
      <c r="CN5" s="83">
        <v>786</v>
      </c>
      <c r="CO5" s="84">
        <v>787</v>
      </c>
      <c r="CP5" s="84">
        <v>788</v>
      </c>
      <c r="CQ5" s="85">
        <v>789</v>
      </c>
      <c r="CR5" s="83">
        <v>248</v>
      </c>
      <c r="CS5" s="85">
        <v>2159</v>
      </c>
      <c r="CT5" s="83">
        <v>267</v>
      </c>
      <c r="CU5" s="85">
        <v>268</v>
      </c>
      <c r="CV5" s="83">
        <v>-1222</v>
      </c>
      <c r="CW5" s="84">
        <v>-1223</v>
      </c>
      <c r="CX5" s="85">
        <v>-1224</v>
      </c>
      <c r="CY5" s="83">
        <v>1221</v>
      </c>
      <c r="CZ5" s="84">
        <v>1222</v>
      </c>
      <c r="DA5" s="84">
        <v>1223</v>
      </c>
      <c r="DB5" s="85">
        <v>1224</v>
      </c>
      <c r="DC5" s="83">
        <v>1250</v>
      </c>
      <c r="DD5" s="84">
        <v>1251</v>
      </c>
      <c r="DE5" s="84">
        <v>1252</v>
      </c>
      <c r="DF5" s="84">
        <v>1253</v>
      </c>
      <c r="DG5" s="84">
        <v>1254</v>
      </c>
      <c r="DH5" s="84">
        <v>1255</v>
      </c>
      <c r="DI5" s="84">
        <v>1256</v>
      </c>
      <c r="DJ5" s="84">
        <v>1257</v>
      </c>
      <c r="DK5" s="84">
        <v>1258</v>
      </c>
      <c r="DL5" s="84">
        <v>1259</v>
      </c>
      <c r="DM5" s="84">
        <v>1260</v>
      </c>
      <c r="DN5" s="85">
        <v>1261</v>
      </c>
      <c r="DO5" s="83">
        <v>1226</v>
      </c>
      <c r="DP5" s="84">
        <v>1219</v>
      </c>
      <c r="DQ5" s="84">
        <v>1220</v>
      </c>
      <c r="DR5" s="85">
        <v>-1203</v>
      </c>
      <c r="DS5" s="83">
        <v>1227</v>
      </c>
      <c r="DT5" s="84">
        <v>1205</v>
      </c>
      <c r="DU5" s="84">
        <v>1207</v>
      </c>
      <c r="DV5" s="85">
        <v>1206</v>
      </c>
      <c r="DW5" s="82">
        <v>1218</v>
      </c>
      <c r="DX5" s="83">
        <v>1211</v>
      </c>
      <c r="DY5" s="84">
        <v>1212</v>
      </c>
      <c r="DZ5" s="84">
        <v>1213</v>
      </c>
      <c r="EA5" s="84">
        <v>1214</v>
      </c>
      <c r="EB5" s="84">
        <v>1229</v>
      </c>
      <c r="EC5" s="85">
        <v>-1221</v>
      </c>
      <c r="ED5" s="1"/>
      <c r="EE5" s="82">
        <v>289</v>
      </c>
      <c r="EF5" s="82">
        <v>2194</v>
      </c>
      <c r="EG5" s="82">
        <v>303</v>
      </c>
      <c r="EH5" s="82">
        <v>59715</v>
      </c>
      <c r="EI5" s="82">
        <v>62255</v>
      </c>
      <c r="EJ5" s="82">
        <v>1263</v>
      </c>
      <c r="EK5" s="82">
        <v>61800</v>
      </c>
      <c r="EL5" s="82">
        <v>69125</v>
      </c>
      <c r="EM5" s="83">
        <v>216</v>
      </c>
      <c r="EN5" s="85">
        <v>198</v>
      </c>
      <c r="EO5" s="83">
        <v>70400</v>
      </c>
      <c r="EP5" s="85">
        <v>76068</v>
      </c>
      <c r="EQ5" s="82">
        <v>49607</v>
      </c>
      <c r="ER5" s="82">
        <v>213</v>
      </c>
      <c r="ES5" s="82">
        <v>214</v>
      </c>
      <c r="ET5" s="82">
        <v>260</v>
      </c>
      <c r="EU5" s="82">
        <v>2152</v>
      </c>
      <c r="EV5" s="82">
        <v>2128</v>
      </c>
      <c r="EW5" s="82">
        <v>247</v>
      </c>
      <c r="EX5" s="82">
        <v>228</v>
      </c>
      <c r="EY5" s="82">
        <v>2135</v>
      </c>
      <c r="EZ5" s="82">
        <v>261</v>
      </c>
      <c r="FA5" s="82">
        <v>237</v>
      </c>
      <c r="FB5" s="82">
        <v>253</v>
      </c>
      <c r="FC5" s="82">
        <v>770</v>
      </c>
      <c r="FD5" s="82">
        <v>235</v>
      </c>
      <c r="FE5" s="82">
        <v>238</v>
      </c>
      <c r="FF5" s="82">
        <v>232</v>
      </c>
      <c r="FG5" s="82">
        <v>2190</v>
      </c>
      <c r="FH5" s="82">
        <v>69867</v>
      </c>
      <c r="FI5" s="82">
        <v>2184</v>
      </c>
      <c r="FJ5" s="82">
        <v>61855</v>
      </c>
      <c r="FK5" s="82">
        <v>223</v>
      </c>
      <c r="FL5" s="82">
        <v>75066</v>
      </c>
      <c r="FM5" s="82">
        <v>75566</v>
      </c>
      <c r="FN5" s="83">
        <v>226</v>
      </c>
      <c r="FO5" s="84">
        <v>201</v>
      </c>
      <c r="FP5" s="84">
        <v>258</v>
      </c>
      <c r="FQ5" s="85">
        <v>259</v>
      </c>
      <c r="FR5" s="83">
        <v>257</v>
      </c>
      <c r="FS5" s="85">
        <v>256</v>
      </c>
      <c r="FT5" s="83">
        <v>2148</v>
      </c>
      <c r="FU5" s="84">
        <v>58288</v>
      </c>
      <c r="FV5" s="84">
        <v>58289</v>
      </c>
      <c r="FW5" s="84">
        <v>58839</v>
      </c>
      <c r="FX5" s="84">
        <v>58840</v>
      </c>
      <c r="FY5" s="85">
        <v>75260</v>
      </c>
      <c r="FZ5" s="83">
        <v>296</v>
      </c>
      <c r="GA5" s="85">
        <v>297</v>
      </c>
      <c r="GB5" s="83">
        <v>211</v>
      </c>
      <c r="GC5" s="84">
        <v>2175</v>
      </c>
      <c r="GD5" s="84">
        <v>2178</v>
      </c>
      <c r="GE5" s="85">
        <v>2181</v>
      </c>
      <c r="GF5" s="82">
        <v>1262</v>
      </c>
      <c r="GG5" s="82">
        <v>63425</v>
      </c>
      <c r="GH5" s="82">
        <v>233</v>
      </c>
      <c r="GI5" s="83">
        <v>2150</v>
      </c>
      <c r="GJ5" s="84">
        <v>2165</v>
      </c>
      <c r="GK5" s="84">
        <v>2161</v>
      </c>
      <c r="GL5" s="84">
        <v>61197</v>
      </c>
      <c r="GM5" s="85">
        <v>58851</v>
      </c>
      <c r="GN5" s="83">
        <v>225</v>
      </c>
      <c r="GO5" s="84">
        <v>2201</v>
      </c>
      <c r="GP5" s="84">
        <v>2171</v>
      </c>
      <c r="GQ5" s="85">
        <v>760</v>
      </c>
      <c r="GR5" s="82">
        <v>234</v>
      </c>
      <c r="GS5" s="83">
        <v>215</v>
      </c>
      <c r="GT5" s="84">
        <v>917</v>
      </c>
      <c r="GU5" s="85">
        <v>920</v>
      </c>
      <c r="GV5" s="1"/>
      <c r="GW5" s="82">
        <v>289</v>
      </c>
      <c r="GX5" s="83">
        <v>58333</v>
      </c>
      <c r="GY5" s="85">
        <v>58336</v>
      </c>
      <c r="GZ5" s="82">
        <v>213</v>
      </c>
      <c r="HA5" s="82">
        <v>232</v>
      </c>
      <c r="HB5" s="82">
        <v>2190</v>
      </c>
      <c r="HC5" s="82">
        <v>69867</v>
      </c>
      <c r="HD5" s="82">
        <v>75066</v>
      </c>
      <c r="HE5" s="1"/>
      <c r="HF5" s="82">
        <v>221</v>
      </c>
      <c r="HG5" s="82">
        <v>222</v>
      </c>
      <c r="HH5" s="82">
        <v>224</v>
      </c>
      <c r="HI5" s="82">
        <v>2187</v>
      </c>
      <c r="HJ5" s="82">
        <v>227</v>
      </c>
      <c r="HK5" s="82">
        <v>49400</v>
      </c>
      <c r="HL5" s="83">
        <v>199</v>
      </c>
      <c r="HM5" s="85">
        <v>200</v>
      </c>
      <c r="HN5" s="1"/>
      <c r="HO5" s="84">
        <v>7000</v>
      </c>
      <c r="HP5" s="85">
        <v>7001</v>
      </c>
      <c r="HQ5" s="84">
        <v>7002</v>
      </c>
    </row>
    <row r="6" spans="1:225" ht="170.15" customHeight="1" thickBot="1" x14ac:dyDescent="0.4">
      <c r="A6" s="1"/>
      <c r="B6" s="86" t="s">
        <v>1406</v>
      </c>
      <c r="C6" s="86" t="s">
        <v>623</v>
      </c>
      <c r="D6" s="87" t="s">
        <v>264</v>
      </c>
      <c r="E6" s="88" t="s">
        <v>269</v>
      </c>
      <c r="F6" s="88" t="s">
        <v>624</v>
      </c>
      <c r="G6" s="89" t="s">
        <v>625</v>
      </c>
      <c r="H6" s="87" t="s">
        <v>626</v>
      </c>
      <c r="I6" s="89" t="s">
        <v>627</v>
      </c>
      <c r="J6" s="87" t="s">
        <v>628</v>
      </c>
      <c r="K6" s="89" t="s">
        <v>629</v>
      </c>
      <c r="L6" s="87" t="s">
        <v>630</v>
      </c>
      <c r="M6" s="88" t="s">
        <v>631</v>
      </c>
      <c r="N6" s="88" t="s">
        <v>632</v>
      </c>
      <c r="O6" s="88" t="s">
        <v>633</v>
      </c>
      <c r="P6" s="88" t="s">
        <v>634</v>
      </c>
      <c r="Q6" s="88" t="s">
        <v>635</v>
      </c>
      <c r="R6" s="88" t="s">
        <v>636</v>
      </c>
      <c r="S6" s="89" t="s">
        <v>637</v>
      </c>
      <c r="T6" s="87" t="s">
        <v>638</v>
      </c>
      <c r="U6" s="88" t="s">
        <v>639</v>
      </c>
      <c r="V6" s="88" t="s">
        <v>640</v>
      </c>
      <c r="W6" s="89" t="s">
        <v>641</v>
      </c>
      <c r="X6" s="86" t="s">
        <v>249</v>
      </c>
      <c r="Y6" s="87" t="s">
        <v>642</v>
      </c>
      <c r="Z6" s="88" t="s">
        <v>643</v>
      </c>
      <c r="AA6" s="89" t="s">
        <v>259</v>
      </c>
      <c r="AB6" s="87" t="s">
        <v>644</v>
      </c>
      <c r="AC6" s="88" t="s">
        <v>235</v>
      </c>
      <c r="AD6" s="88" t="s">
        <v>237</v>
      </c>
      <c r="AE6" s="88" t="s">
        <v>645</v>
      </c>
      <c r="AF6" s="88" t="s">
        <v>646</v>
      </c>
      <c r="AG6" s="88" t="s">
        <v>647</v>
      </c>
      <c r="AH6" s="89" t="s">
        <v>648</v>
      </c>
      <c r="AI6" s="86" t="s">
        <v>649</v>
      </c>
      <c r="AJ6" s="86" t="s">
        <v>650</v>
      </c>
      <c r="AK6" s="86" t="s">
        <v>651</v>
      </c>
      <c r="AL6" s="87" t="s">
        <v>652</v>
      </c>
      <c r="AM6" s="89" t="s">
        <v>653</v>
      </c>
      <c r="AN6" s="87" t="s">
        <v>654</v>
      </c>
      <c r="AO6" s="89" t="s">
        <v>655</v>
      </c>
      <c r="AP6" s="86" t="s">
        <v>578</v>
      </c>
      <c r="AQ6" s="87" t="s">
        <v>656</v>
      </c>
      <c r="AR6" s="89" t="s">
        <v>657</v>
      </c>
      <c r="AS6" s="86" t="s">
        <v>658</v>
      </c>
      <c r="AT6" s="86" t="s">
        <v>659</v>
      </c>
      <c r="AU6" s="86" t="s">
        <v>660</v>
      </c>
      <c r="AV6" s="87" t="s">
        <v>661</v>
      </c>
      <c r="AW6" s="88" t="s">
        <v>662</v>
      </c>
      <c r="AX6" s="89" t="s">
        <v>663</v>
      </c>
      <c r="AY6" s="87" t="s">
        <v>664</v>
      </c>
      <c r="AZ6" s="88" t="s">
        <v>665</v>
      </c>
      <c r="BA6" s="88" t="s">
        <v>666</v>
      </c>
      <c r="BB6" s="88" t="s">
        <v>667</v>
      </c>
      <c r="BC6" s="88" t="s">
        <v>668</v>
      </c>
      <c r="BD6" s="89" t="s">
        <v>669</v>
      </c>
      <c r="BE6" s="87" t="s">
        <v>670</v>
      </c>
      <c r="BF6" s="89" t="s">
        <v>671</v>
      </c>
      <c r="BG6" s="86" t="s">
        <v>672</v>
      </c>
      <c r="BH6" s="87" t="s">
        <v>673</v>
      </c>
      <c r="BI6" s="88" t="s">
        <v>674</v>
      </c>
      <c r="BJ6" s="89" t="s">
        <v>675</v>
      </c>
      <c r="BK6" s="87" t="s">
        <v>676</v>
      </c>
      <c r="BL6" s="88" t="s">
        <v>677</v>
      </c>
      <c r="BM6" s="88" t="s">
        <v>678</v>
      </c>
      <c r="BN6" s="88" t="s">
        <v>317</v>
      </c>
      <c r="BO6" s="88" t="s">
        <v>679</v>
      </c>
      <c r="BP6" s="88" t="s">
        <v>680</v>
      </c>
      <c r="BQ6" s="88" t="s">
        <v>681</v>
      </c>
      <c r="BR6" s="88" t="s">
        <v>682</v>
      </c>
      <c r="BS6" s="88" t="s">
        <v>683</v>
      </c>
      <c r="BT6" s="88" t="s">
        <v>684</v>
      </c>
      <c r="BU6" s="88" t="s">
        <v>685</v>
      </c>
      <c r="BV6" s="88" t="s">
        <v>686</v>
      </c>
      <c r="BW6" s="88" t="s">
        <v>687</v>
      </c>
      <c r="BX6" s="89" t="s">
        <v>305</v>
      </c>
      <c r="BY6" s="87" t="s">
        <v>688</v>
      </c>
      <c r="BZ6" s="89" t="s">
        <v>689</v>
      </c>
      <c r="CA6" s="86" t="s">
        <v>690</v>
      </c>
      <c r="CB6" s="87" t="s">
        <v>691</v>
      </c>
      <c r="CC6" s="88" t="s">
        <v>368</v>
      </c>
      <c r="CD6" s="88" t="s">
        <v>692</v>
      </c>
      <c r="CE6" s="88" t="s">
        <v>693</v>
      </c>
      <c r="CF6" s="88" t="s">
        <v>694</v>
      </c>
      <c r="CG6" s="88" t="s">
        <v>695</v>
      </c>
      <c r="CH6" s="88" t="s">
        <v>696</v>
      </c>
      <c r="CI6" s="88" t="s">
        <v>697</v>
      </c>
      <c r="CJ6" s="88" t="s">
        <v>698</v>
      </c>
      <c r="CK6" s="88" t="s">
        <v>699</v>
      </c>
      <c r="CL6" s="88" t="s">
        <v>700</v>
      </c>
      <c r="CM6" s="89" t="s">
        <v>701</v>
      </c>
      <c r="CN6" s="87" t="s">
        <v>702</v>
      </c>
      <c r="CO6" s="88" t="s">
        <v>703</v>
      </c>
      <c r="CP6" s="88" t="s">
        <v>704</v>
      </c>
      <c r="CQ6" s="89" t="s">
        <v>705</v>
      </c>
      <c r="CR6" s="87" t="s">
        <v>706</v>
      </c>
      <c r="CS6" s="89" t="s">
        <v>707</v>
      </c>
      <c r="CT6" s="87" t="s">
        <v>558</v>
      </c>
      <c r="CU6" s="89" t="s">
        <v>560</v>
      </c>
      <c r="CV6" s="87" t="s">
        <v>1407</v>
      </c>
      <c r="CW6" s="88" t="s">
        <v>1408</v>
      </c>
      <c r="CX6" s="89" t="s">
        <v>1409</v>
      </c>
      <c r="CY6" s="87" t="s">
        <v>1410</v>
      </c>
      <c r="CZ6" s="88" t="s">
        <v>1411</v>
      </c>
      <c r="DA6" s="88" t="s">
        <v>1412</v>
      </c>
      <c r="DB6" s="89" t="s">
        <v>1413</v>
      </c>
      <c r="DC6" s="87" t="s">
        <v>1414</v>
      </c>
      <c r="DD6" s="88" t="s">
        <v>1415</v>
      </c>
      <c r="DE6" s="88" t="s">
        <v>1416</v>
      </c>
      <c r="DF6" s="88" t="s">
        <v>1417</v>
      </c>
      <c r="DG6" s="88" t="s">
        <v>1418</v>
      </c>
      <c r="DH6" s="88" t="s">
        <v>1419</v>
      </c>
      <c r="DI6" s="88" t="s">
        <v>1420</v>
      </c>
      <c r="DJ6" s="88" t="s">
        <v>1421</v>
      </c>
      <c r="DK6" s="88" t="s">
        <v>1422</v>
      </c>
      <c r="DL6" s="88" t="s">
        <v>1423</v>
      </c>
      <c r="DM6" s="88" t="s">
        <v>1424</v>
      </c>
      <c r="DN6" s="89" t="s">
        <v>1425</v>
      </c>
      <c r="DO6" s="87" t="s">
        <v>1426</v>
      </c>
      <c r="DP6" s="88" t="s">
        <v>1427</v>
      </c>
      <c r="DQ6" s="88" t="s">
        <v>1428</v>
      </c>
      <c r="DR6" s="89" t="s">
        <v>1429</v>
      </c>
      <c r="DS6" s="87" t="s">
        <v>1430</v>
      </c>
      <c r="DT6" s="88" t="s">
        <v>1431</v>
      </c>
      <c r="DU6" s="88" t="s">
        <v>1432</v>
      </c>
      <c r="DV6" s="89" t="s">
        <v>1433</v>
      </c>
      <c r="DW6" s="86" t="s">
        <v>1434</v>
      </c>
      <c r="DX6" s="87" t="s">
        <v>1435</v>
      </c>
      <c r="DY6" s="88" t="s">
        <v>1436</v>
      </c>
      <c r="DZ6" s="88" t="s">
        <v>1437</v>
      </c>
      <c r="EA6" s="88" t="s">
        <v>1438</v>
      </c>
      <c r="EB6" s="88" t="s">
        <v>1439</v>
      </c>
      <c r="EC6" s="89" t="s">
        <v>1440</v>
      </c>
      <c r="ED6" s="1"/>
      <c r="EE6" s="86" t="s">
        <v>766</v>
      </c>
      <c r="EF6" s="86" t="s">
        <v>22</v>
      </c>
      <c r="EG6" s="86" t="s">
        <v>708</v>
      </c>
      <c r="EH6" s="86" t="s">
        <v>275</v>
      </c>
      <c r="EI6" s="86" t="s">
        <v>709</v>
      </c>
      <c r="EJ6" s="86" t="s">
        <v>710</v>
      </c>
      <c r="EK6" s="86" t="s">
        <v>711</v>
      </c>
      <c r="EL6" s="86" t="s">
        <v>712</v>
      </c>
      <c r="EM6" s="87" t="s">
        <v>713</v>
      </c>
      <c r="EN6" s="89" t="s">
        <v>714</v>
      </c>
      <c r="EO6" s="87" t="s">
        <v>715</v>
      </c>
      <c r="EP6" s="89" t="s">
        <v>337</v>
      </c>
      <c r="EQ6" s="86" t="s">
        <v>716</v>
      </c>
      <c r="ER6" s="86" t="s">
        <v>769</v>
      </c>
      <c r="ES6" s="86" t="s">
        <v>717</v>
      </c>
      <c r="ET6" s="86" t="s">
        <v>718</v>
      </c>
      <c r="EU6" s="86" t="s">
        <v>719</v>
      </c>
      <c r="EV6" s="86" t="s">
        <v>720</v>
      </c>
      <c r="EW6" s="86" t="s">
        <v>721</v>
      </c>
      <c r="EX6" s="86" t="s">
        <v>722</v>
      </c>
      <c r="EY6" s="86" t="s">
        <v>723</v>
      </c>
      <c r="EZ6" s="86" t="s">
        <v>724</v>
      </c>
      <c r="FA6" s="86" t="s">
        <v>725</v>
      </c>
      <c r="FB6" s="86" t="s">
        <v>726</v>
      </c>
      <c r="FC6" s="86" t="s">
        <v>727</v>
      </c>
      <c r="FD6" s="86" t="s">
        <v>728</v>
      </c>
      <c r="FE6" s="86" t="s">
        <v>729</v>
      </c>
      <c r="FF6" s="86" t="s">
        <v>770</v>
      </c>
      <c r="FG6" s="86" t="s">
        <v>771</v>
      </c>
      <c r="FH6" s="86" t="s">
        <v>772</v>
      </c>
      <c r="FI6" s="86" t="s">
        <v>730</v>
      </c>
      <c r="FJ6" s="86" t="s">
        <v>731</v>
      </c>
      <c r="FK6" s="86" t="s">
        <v>732</v>
      </c>
      <c r="FL6" s="86" t="s">
        <v>773</v>
      </c>
      <c r="FM6" s="86" t="s">
        <v>733</v>
      </c>
      <c r="FN6" s="87" t="s">
        <v>734</v>
      </c>
      <c r="FO6" s="88" t="s">
        <v>735</v>
      </c>
      <c r="FP6" s="88" t="s">
        <v>736</v>
      </c>
      <c r="FQ6" s="89" t="s">
        <v>737</v>
      </c>
      <c r="FR6" s="87" t="s">
        <v>738</v>
      </c>
      <c r="FS6" s="89" t="s">
        <v>739</v>
      </c>
      <c r="FT6" s="87" t="s">
        <v>299</v>
      </c>
      <c r="FU6" s="88" t="s">
        <v>740</v>
      </c>
      <c r="FV6" s="88" t="s">
        <v>741</v>
      </c>
      <c r="FW6" s="88" t="s">
        <v>742</v>
      </c>
      <c r="FX6" s="88" t="s">
        <v>743</v>
      </c>
      <c r="FY6" s="89" t="s">
        <v>744</v>
      </c>
      <c r="FZ6" s="87" t="s">
        <v>745</v>
      </c>
      <c r="GA6" s="89" t="s">
        <v>746</v>
      </c>
      <c r="GB6" s="87" t="s">
        <v>747</v>
      </c>
      <c r="GC6" s="88" t="s">
        <v>748</v>
      </c>
      <c r="GD6" s="88" t="s">
        <v>749</v>
      </c>
      <c r="GE6" s="89" t="s">
        <v>750</v>
      </c>
      <c r="GF6" s="86" t="s">
        <v>751</v>
      </c>
      <c r="GG6" s="86" t="s">
        <v>752</v>
      </c>
      <c r="GH6" s="86" t="s">
        <v>753</v>
      </c>
      <c r="GI6" s="87" t="s">
        <v>754</v>
      </c>
      <c r="GJ6" s="88" t="s">
        <v>755</v>
      </c>
      <c r="GK6" s="88" t="s">
        <v>756</v>
      </c>
      <c r="GL6" s="88" t="s">
        <v>757</v>
      </c>
      <c r="GM6" s="89" t="s">
        <v>758</v>
      </c>
      <c r="GN6" s="87" t="s">
        <v>400</v>
      </c>
      <c r="GO6" s="88" t="s">
        <v>759</v>
      </c>
      <c r="GP6" s="88" t="s">
        <v>760</v>
      </c>
      <c r="GQ6" s="89" t="s">
        <v>761</v>
      </c>
      <c r="GR6" s="86" t="s">
        <v>762</v>
      </c>
      <c r="GS6" s="87" t="s">
        <v>763</v>
      </c>
      <c r="GT6" s="88" t="s">
        <v>764</v>
      </c>
      <c r="GU6" s="89" t="s">
        <v>765</v>
      </c>
      <c r="GV6" s="1"/>
      <c r="GW6" s="86" t="s">
        <v>766</v>
      </c>
      <c r="GX6" s="87" t="s">
        <v>767</v>
      </c>
      <c r="GY6" s="89" t="s">
        <v>768</v>
      </c>
      <c r="GZ6" s="86" t="s">
        <v>769</v>
      </c>
      <c r="HA6" s="86" t="s">
        <v>770</v>
      </c>
      <c r="HB6" s="86" t="s">
        <v>771</v>
      </c>
      <c r="HC6" s="86" t="s">
        <v>772</v>
      </c>
      <c r="HD6" s="86" t="s">
        <v>773</v>
      </c>
      <c r="HE6" s="1"/>
      <c r="HF6" s="86" t="s">
        <v>775</v>
      </c>
      <c r="HG6" s="86" t="s">
        <v>776</v>
      </c>
      <c r="HH6" s="86" t="s">
        <v>777</v>
      </c>
      <c r="HI6" s="86" t="s">
        <v>778</v>
      </c>
      <c r="HJ6" s="86" t="s">
        <v>779</v>
      </c>
      <c r="HK6" s="86" t="s">
        <v>780</v>
      </c>
      <c r="HL6" s="87" t="s">
        <v>781</v>
      </c>
      <c r="HM6" s="89" t="s">
        <v>782</v>
      </c>
      <c r="HN6" s="1"/>
      <c r="HO6" s="88" t="s">
        <v>1441</v>
      </c>
      <c r="HP6" s="89" t="s">
        <v>1442</v>
      </c>
      <c r="HQ6" s="88" t="s">
        <v>1443</v>
      </c>
    </row>
    <row r="7" spans="1:225" x14ac:dyDescent="0.35">
      <c r="A7" s="1"/>
      <c r="B7" s="90" t="s">
        <v>783</v>
      </c>
      <c r="C7" s="91"/>
      <c r="D7" s="92"/>
      <c r="E7" s="93"/>
      <c r="F7" s="93">
        <v>8.8258700000000001</v>
      </c>
      <c r="G7" s="94">
        <v>8.5166900000000005</v>
      </c>
      <c r="H7" s="92"/>
      <c r="I7" s="94"/>
      <c r="J7" s="92"/>
      <c r="K7" s="94"/>
      <c r="L7" s="92"/>
      <c r="M7" s="93"/>
      <c r="N7" s="93"/>
      <c r="O7" s="93"/>
      <c r="P7" s="93"/>
      <c r="Q7" s="93"/>
      <c r="R7" s="93"/>
      <c r="S7" s="94"/>
      <c r="T7" s="92">
        <v>18.14123</v>
      </c>
      <c r="U7" s="93">
        <v>19.191960000000002</v>
      </c>
      <c r="V7" s="93"/>
      <c r="W7" s="94"/>
      <c r="X7" s="91"/>
      <c r="Y7" s="92"/>
      <c r="Z7" s="93"/>
      <c r="AA7" s="94">
        <v>23.060680000000001</v>
      </c>
      <c r="AB7" s="92"/>
      <c r="AC7" s="93"/>
      <c r="AD7" s="93"/>
      <c r="AE7" s="93"/>
      <c r="AF7" s="93">
        <v>11.413130000000001</v>
      </c>
      <c r="AG7" s="93">
        <v>23.889150000000001</v>
      </c>
      <c r="AH7" s="94">
        <v>10.22284</v>
      </c>
      <c r="AI7" s="91"/>
      <c r="AJ7" s="91"/>
      <c r="AK7" s="91">
        <v>175.92341999999999</v>
      </c>
      <c r="AL7" s="92">
        <v>213.71525</v>
      </c>
      <c r="AM7" s="94">
        <v>7.8466800000000001</v>
      </c>
      <c r="AN7" s="92"/>
      <c r="AO7" s="94"/>
      <c r="AP7" s="91"/>
      <c r="AQ7" s="92"/>
      <c r="AR7" s="94"/>
      <c r="AS7" s="91"/>
      <c r="AT7" s="91"/>
      <c r="AU7" s="91"/>
      <c r="AV7" s="92"/>
      <c r="AW7" s="93"/>
      <c r="AX7" s="94"/>
      <c r="AY7" s="92"/>
      <c r="AZ7" s="93"/>
      <c r="BA7" s="93"/>
      <c r="BB7" s="93"/>
      <c r="BC7" s="93"/>
      <c r="BD7" s="94"/>
      <c r="BE7" s="92"/>
      <c r="BF7" s="94"/>
      <c r="BG7" s="91"/>
      <c r="BH7" s="92">
        <v>25</v>
      </c>
      <c r="BI7" s="93">
        <v>184.87493000000001</v>
      </c>
      <c r="BJ7" s="94"/>
      <c r="BK7" s="92">
        <v>164.44227000000001</v>
      </c>
      <c r="BL7" s="93">
        <v>165.47058000000001</v>
      </c>
      <c r="BM7" s="93">
        <v>165.59853000000001</v>
      </c>
      <c r="BN7" s="93"/>
      <c r="BO7" s="93"/>
      <c r="BP7" s="93"/>
      <c r="BQ7" s="93"/>
      <c r="BR7" s="93"/>
      <c r="BS7" s="93"/>
      <c r="BT7" s="93">
        <v>110.49702000000001</v>
      </c>
      <c r="BU7" s="93">
        <v>206.49456000000001</v>
      </c>
      <c r="BV7" s="93">
        <v>206.11548999999999</v>
      </c>
      <c r="BW7" s="93">
        <v>205.99002999999999</v>
      </c>
      <c r="BX7" s="94"/>
      <c r="BY7" s="92">
        <v>17.41583</v>
      </c>
      <c r="BZ7" s="94">
        <v>44.053669999999997</v>
      </c>
      <c r="CA7" s="91"/>
      <c r="CB7" s="92"/>
      <c r="CC7" s="93"/>
      <c r="CD7" s="93"/>
      <c r="CE7" s="93"/>
      <c r="CF7" s="93"/>
      <c r="CG7" s="93">
        <v>118.14735</v>
      </c>
      <c r="CH7" s="93">
        <v>52.418509999999998</v>
      </c>
      <c r="CI7" s="93">
        <v>53.710120000000003</v>
      </c>
      <c r="CJ7" s="93"/>
      <c r="CK7" s="93"/>
      <c r="CL7" s="93"/>
      <c r="CM7" s="94"/>
      <c r="CN7" s="92">
        <v>180.55348000000001</v>
      </c>
      <c r="CO7" s="93">
        <v>180.52450999999999</v>
      </c>
      <c r="CP7" s="93">
        <v>181.33356000000001</v>
      </c>
      <c r="CQ7" s="94">
        <v>181.02912000000001</v>
      </c>
      <c r="CR7" s="92"/>
      <c r="CS7" s="94"/>
      <c r="CT7" s="92"/>
      <c r="CU7" s="94"/>
      <c r="CV7" s="92"/>
      <c r="CW7" s="93"/>
      <c r="CX7" s="95"/>
      <c r="CY7" s="92"/>
      <c r="CZ7" s="93"/>
      <c r="DA7" s="93"/>
      <c r="DB7" s="94"/>
      <c r="DC7" s="92"/>
      <c r="DD7" s="93"/>
      <c r="DE7" s="93"/>
      <c r="DF7" s="93"/>
      <c r="DG7" s="93"/>
      <c r="DH7" s="93"/>
      <c r="DI7" s="93"/>
      <c r="DJ7" s="93"/>
      <c r="DK7" s="93"/>
      <c r="DL7" s="93"/>
      <c r="DM7" s="93"/>
      <c r="DN7" s="94"/>
      <c r="DO7" s="96"/>
      <c r="DP7" s="97"/>
      <c r="DQ7" s="97"/>
      <c r="DR7" s="98"/>
      <c r="DS7" s="92"/>
      <c r="DT7" s="93"/>
      <c r="DU7" s="93"/>
      <c r="DV7" s="94"/>
      <c r="DW7" s="91"/>
      <c r="DX7" s="92"/>
      <c r="DY7" s="93"/>
      <c r="DZ7" s="93"/>
      <c r="EA7" s="93"/>
      <c r="EB7" s="93"/>
      <c r="EC7" s="95"/>
      <c r="ED7" s="1"/>
      <c r="EE7" s="91"/>
      <c r="EF7" s="91"/>
      <c r="EG7" s="91"/>
      <c r="EH7" s="91"/>
      <c r="EI7" s="91"/>
      <c r="EJ7" s="91"/>
      <c r="EK7" s="91"/>
      <c r="EL7" s="91"/>
      <c r="EM7" s="92"/>
      <c r="EN7" s="94"/>
      <c r="EO7" s="92"/>
      <c r="EP7" s="94"/>
      <c r="EQ7" s="91"/>
      <c r="ER7" s="91"/>
      <c r="ES7" s="91"/>
      <c r="ET7" s="91"/>
      <c r="EU7" s="91"/>
      <c r="EV7" s="91"/>
      <c r="EW7" s="91"/>
      <c r="EX7" s="91"/>
      <c r="EY7" s="91"/>
      <c r="EZ7" s="91"/>
      <c r="FA7" s="91"/>
      <c r="FB7" s="91"/>
      <c r="FC7" s="91"/>
      <c r="FD7" s="91"/>
      <c r="FE7" s="91"/>
      <c r="FF7" s="91"/>
      <c r="FG7" s="91"/>
      <c r="FH7" s="91"/>
      <c r="FI7" s="91"/>
      <c r="FJ7" s="91"/>
      <c r="FK7" s="91"/>
      <c r="FL7" s="91"/>
      <c r="FM7" s="91"/>
      <c r="FN7" s="92"/>
      <c r="FO7" s="93"/>
      <c r="FP7" s="93"/>
      <c r="FQ7" s="94"/>
      <c r="FR7" s="92"/>
      <c r="FS7" s="94"/>
      <c r="FT7" s="92"/>
      <c r="FU7" s="93"/>
      <c r="FV7" s="93"/>
      <c r="FW7" s="93"/>
      <c r="FX7" s="93"/>
      <c r="FY7" s="94"/>
      <c r="FZ7" s="92"/>
      <c r="GA7" s="94"/>
      <c r="GB7" s="92"/>
      <c r="GC7" s="93"/>
      <c r="GD7" s="93"/>
      <c r="GE7" s="94"/>
      <c r="GF7" s="91"/>
      <c r="GG7" s="91"/>
      <c r="GH7" s="91"/>
      <c r="GI7" s="92"/>
      <c r="GJ7" s="93"/>
      <c r="GK7" s="93"/>
      <c r="GL7" s="93"/>
      <c r="GM7" s="94"/>
      <c r="GN7" s="92"/>
      <c r="GO7" s="93"/>
      <c r="GP7" s="93"/>
      <c r="GQ7" s="94"/>
      <c r="GR7" s="91"/>
      <c r="GS7" s="92"/>
      <c r="GT7" s="93"/>
      <c r="GU7" s="94"/>
      <c r="GV7" s="1"/>
      <c r="GW7" s="91"/>
      <c r="GX7" s="92"/>
      <c r="GY7" s="94"/>
      <c r="GZ7" s="91"/>
      <c r="HA7" s="91"/>
      <c r="HB7" s="91"/>
      <c r="HC7" s="91"/>
      <c r="HD7" s="91"/>
      <c r="HE7" s="1"/>
      <c r="HF7" s="91"/>
      <c r="HG7" s="91"/>
      <c r="HH7" s="91"/>
      <c r="HI7" s="91"/>
      <c r="HJ7" s="91"/>
      <c r="HK7" s="91"/>
      <c r="HL7" s="92"/>
      <c r="HM7" s="94"/>
      <c r="HN7" s="1"/>
      <c r="HO7" s="93">
        <v>2964.4164600000004</v>
      </c>
      <c r="HP7" s="94">
        <v>2927.0832700000005</v>
      </c>
      <c r="HQ7" s="93">
        <v>276.85178999999999</v>
      </c>
    </row>
    <row r="8" spans="1:225" x14ac:dyDescent="0.35">
      <c r="A8" s="1"/>
      <c r="B8" s="90" t="s">
        <v>784</v>
      </c>
      <c r="C8" s="91"/>
      <c r="D8" s="92"/>
      <c r="E8" s="93"/>
      <c r="F8" s="93">
        <v>8.8258700000000001</v>
      </c>
      <c r="G8" s="94">
        <v>8.5166900000000005</v>
      </c>
      <c r="H8" s="92"/>
      <c r="I8" s="94"/>
      <c r="J8" s="92"/>
      <c r="K8" s="94"/>
      <c r="L8" s="92"/>
      <c r="M8" s="93"/>
      <c r="N8" s="93"/>
      <c r="O8" s="93"/>
      <c r="P8" s="93"/>
      <c r="Q8" s="93"/>
      <c r="R8" s="93"/>
      <c r="S8" s="94"/>
      <c r="T8" s="92">
        <v>18.14123</v>
      </c>
      <c r="U8" s="93">
        <v>19.191960000000002</v>
      </c>
      <c r="V8" s="93"/>
      <c r="W8" s="94"/>
      <c r="X8" s="91"/>
      <c r="Y8" s="92"/>
      <c r="Z8" s="93"/>
      <c r="AA8" s="94">
        <v>23.060680000000001</v>
      </c>
      <c r="AB8" s="92"/>
      <c r="AC8" s="93"/>
      <c r="AD8" s="93"/>
      <c r="AE8" s="93"/>
      <c r="AF8" s="93">
        <v>11.413130000000001</v>
      </c>
      <c r="AG8" s="93">
        <v>23.889150000000001</v>
      </c>
      <c r="AH8" s="94">
        <v>10.22284</v>
      </c>
      <c r="AI8" s="91"/>
      <c r="AJ8" s="91"/>
      <c r="AK8" s="91">
        <v>175.92341999999999</v>
      </c>
      <c r="AL8" s="92">
        <v>213.71525</v>
      </c>
      <c r="AM8" s="94">
        <v>7.8466800000000001</v>
      </c>
      <c r="AN8" s="92"/>
      <c r="AO8" s="94"/>
      <c r="AP8" s="91"/>
      <c r="AQ8" s="92"/>
      <c r="AR8" s="94"/>
      <c r="AS8" s="91"/>
      <c r="AT8" s="91"/>
      <c r="AU8" s="91"/>
      <c r="AV8" s="92"/>
      <c r="AW8" s="93"/>
      <c r="AX8" s="94"/>
      <c r="AY8" s="92"/>
      <c r="AZ8" s="93"/>
      <c r="BA8" s="93"/>
      <c r="BB8" s="93"/>
      <c r="BC8" s="93"/>
      <c r="BD8" s="94"/>
      <c r="BE8" s="92"/>
      <c r="BF8" s="94"/>
      <c r="BG8" s="91"/>
      <c r="BH8" s="92">
        <v>25</v>
      </c>
      <c r="BI8" s="93">
        <v>184.87493000000001</v>
      </c>
      <c r="BJ8" s="94"/>
      <c r="BK8" s="92">
        <v>164.44227000000001</v>
      </c>
      <c r="BL8" s="93">
        <v>165.47058000000001</v>
      </c>
      <c r="BM8" s="93">
        <v>165.59853000000001</v>
      </c>
      <c r="BN8" s="93"/>
      <c r="BO8" s="93"/>
      <c r="BP8" s="93"/>
      <c r="BQ8" s="93"/>
      <c r="BR8" s="93"/>
      <c r="BS8" s="93"/>
      <c r="BT8" s="93">
        <v>110.49702000000001</v>
      </c>
      <c r="BU8" s="93">
        <v>206.49456000000001</v>
      </c>
      <c r="BV8" s="93">
        <v>206.11548999999999</v>
      </c>
      <c r="BW8" s="93">
        <v>205.99002999999999</v>
      </c>
      <c r="BX8" s="94"/>
      <c r="BY8" s="92">
        <v>17.41583</v>
      </c>
      <c r="BZ8" s="94">
        <v>44.053669999999997</v>
      </c>
      <c r="CA8" s="91"/>
      <c r="CB8" s="92"/>
      <c r="CC8" s="93"/>
      <c r="CD8" s="93"/>
      <c r="CE8" s="93"/>
      <c r="CF8" s="93"/>
      <c r="CG8" s="93">
        <v>118.14735</v>
      </c>
      <c r="CH8" s="93">
        <v>52.418509999999998</v>
      </c>
      <c r="CI8" s="93">
        <v>53.710120000000003</v>
      </c>
      <c r="CJ8" s="93"/>
      <c r="CK8" s="93"/>
      <c r="CL8" s="93"/>
      <c r="CM8" s="94"/>
      <c r="CN8" s="92">
        <v>180.55348000000001</v>
      </c>
      <c r="CO8" s="93">
        <v>180.52450999999999</v>
      </c>
      <c r="CP8" s="93">
        <v>181.33356000000001</v>
      </c>
      <c r="CQ8" s="94">
        <v>181.02912000000001</v>
      </c>
      <c r="CR8" s="92"/>
      <c r="CS8" s="94"/>
      <c r="CT8" s="92"/>
      <c r="CU8" s="94"/>
      <c r="CV8" s="92"/>
      <c r="CW8" s="93"/>
      <c r="CX8" s="95"/>
      <c r="CY8" s="92"/>
      <c r="CZ8" s="93"/>
      <c r="DA8" s="93"/>
      <c r="DB8" s="94"/>
      <c r="DC8" s="92"/>
      <c r="DD8" s="93"/>
      <c r="DE8" s="93"/>
      <c r="DF8" s="93"/>
      <c r="DG8" s="93"/>
      <c r="DH8" s="93"/>
      <c r="DI8" s="93"/>
      <c r="DJ8" s="93"/>
      <c r="DK8" s="93"/>
      <c r="DL8" s="93"/>
      <c r="DM8" s="93"/>
      <c r="DN8" s="94"/>
      <c r="DO8" s="96"/>
      <c r="DP8" s="97"/>
      <c r="DQ8" s="97"/>
      <c r="DR8" s="98"/>
      <c r="DS8" s="92"/>
      <c r="DT8" s="93"/>
      <c r="DU8" s="93"/>
      <c r="DV8" s="94"/>
      <c r="DW8" s="91"/>
      <c r="DX8" s="92"/>
      <c r="DY8" s="93"/>
      <c r="DZ8" s="93"/>
      <c r="EA8" s="93"/>
      <c r="EB8" s="93"/>
      <c r="EC8" s="95"/>
      <c r="ED8" s="1"/>
      <c r="EE8" s="91"/>
      <c r="EF8" s="91"/>
      <c r="EG8" s="91"/>
      <c r="EH8" s="91"/>
      <c r="EI8" s="91"/>
      <c r="EJ8" s="91"/>
      <c r="EK8" s="91"/>
      <c r="EL8" s="91"/>
      <c r="EM8" s="92"/>
      <c r="EN8" s="94"/>
      <c r="EO8" s="92"/>
      <c r="EP8" s="94"/>
      <c r="EQ8" s="91"/>
      <c r="ER8" s="91"/>
      <c r="ES8" s="91"/>
      <c r="ET8" s="91"/>
      <c r="EU8" s="91"/>
      <c r="EV8" s="91"/>
      <c r="EW8" s="91"/>
      <c r="EX8" s="91"/>
      <c r="EY8" s="91"/>
      <c r="EZ8" s="91"/>
      <c r="FA8" s="91"/>
      <c r="FB8" s="91"/>
      <c r="FC8" s="91"/>
      <c r="FD8" s="91"/>
      <c r="FE8" s="91"/>
      <c r="FF8" s="91"/>
      <c r="FG8" s="91"/>
      <c r="FH8" s="91"/>
      <c r="FI8" s="91"/>
      <c r="FJ8" s="91"/>
      <c r="FK8" s="91"/>
      <c r="FL8" s="91"/>
      <c r="FM8" s="91"/>
      <c r="FN8" s="92"/>
      <c r="FO8" s="93"/>
      <c r="FP8" s="93"/>
      <c r="FQ8" s="94"/>
      <c r="FR8" s="92"/>
      <c r="FS8" s="94"/>
      <c r="FT8" s="92"/>
      <c r="FU8" s="93"/>
      <c r="FV8" s="93"/>
      <c r="FW8" s="93"/>
      <c r="FX8" s="93"/>
      <c r="FY8" s="94"/>
      <c r="FZ8" s="92"/>
      <c r="GA8" s="94"/>
      <c r="GB8" s="92"/>
      <c r="GC8" s="93"/>
      <c r="GD8" s="93"/>
      <c r="GE8" s="94"/>
      <c r="GF8" s="91"/>
      <c r="GG8" s="91"/>
      <c r="GH8" s="91"/>
      <c r="GI8" s="92"/>
      <c r="GJ8" s="93"/>
      <c r="GK8" s="93"/>
      <c r="GL8" s="93"/>
      <c r="GM8" s="94"/>
      <c r="GN8" s="92"/>
      <c r="GO8" s="93"/>
      <c r="GP8" s="93"/>
      <c r="GQ8" s="94"/>
      <c r="GR8" s="91"/>
      <c r="GS8" s="92"/>
      <c r="GT8" s="93"/>
      <c r="GU8" s="94"/>
      <c r="GV8" s="1"/>
      <c r="GW8" s="91"/>
      <c r="GX8" s="92"/>
      <c r="GY8" s="94"/>
      <c r="GZ8" s="91"/>
      <c r="HA8" s="91"/>
      <c r="HB8" s="91"/>
      <c r="HC8" s="91"/>
      <c r="HD8" s="91"/>
      <c r="HE8" s="1"/>
      <c r="HF8" s="91"/>
      <c r="HG8" s="91"/>
      <c r="HH8" s="91"/>
      <c r="HI8" s="91"/>
      <c r="HJ8" s="91"/>
      <c r="HK8" s="91"/>
      <c r="HL8" s="92"/>
      <c r="HM8" s="94"/>
      <c r="HN8" s="1"/>
      <c r="HO8" s="93">
        <v>2964.4164600000004</v>
      </c>
      <c r="HP8" s="94">
        <v>2927.0832700000005</v>
      </c>
      <c r="HQ8" s="93">
        <v>276.85178999999999</v>
      </c>
    </row>
    <row r="9" spans="1:225" x14ac:dyDescent="0.35">
      <c r="A9" s="1"/>
      <c r="B9" s="90" t="s">
        <v>785</v>
      </c>
      <c r="C9" s="91"/>
      <c r="D9" s="92"/>
      <c r="E9" s="93"/>
      <c r="F9" s="93">
        <v>8.8258700000000001</v>
      </c>
      <c r="G9" s="94">
        <v>8.5166900000000005</v>
      </c>
      <c r="H9" s="92"/>
      <c r="I9" s="94"/>
      <c r="J9" s="92"/>
      <c r="K9" s="94"/>
      <c r="L9" s="92"/>
      <c r="M9" s="93"/>
      <c r="N9" s="93"/>
      <c r="O9" s="93"/>
      <c r="P9" s="93"/>
      <c r="Q9" s="93"/>
      <c r="R9" s="93"/>
      <c r="S9" s="94"/>
      <c r="T9" s="92">
        <v>18.14123</v>
      </c>
      <c r="U9" s="93">
        <v>19.191960000000002</v>
      </c>
      <c r="V9" s="93"/>
      <c r="W9" s="94"/>
      <c r="X9" s="91"/>
      <c r="Y9" s="92"/>
      <c r="Z9" s="93"/>
      <c r="AA9" s="94">
        <v>23.060680000000001</v>
      </c>
      <c r="AB9" s="92"/>
      <c r="AC9" s="93"/>
      <c r="AD9" s="93"/>
      <c r="AE9" s="93"/>
      <c r="AF9" s="93">
        <v>11.413130000000001</v>
      </c>
      <c r="AG9" s="93">
        <v>23.889150000000001</v>
      </c>
      <c r="AH9" s="94">
        <v>10.22284</v>
      </c>
      <c r="AI9" s="91"/>
      <c r="AJ9" s="91"/>
      <c r="AK9" s="91">
        <v>175.92341999999999</v>
      </c>
      <c r="AL9" s="92">
        <v>213.71525</v>
      </c>
      <c r="AM9" s="94">
        <v>7.8466800000000001</v>
      </c>
      <c r="AN9" s="92"/>
      <c r="AO9" s="94"/>
      <c r="AP9" s="91"/>
      <c r="AQ9" s="92"/>
      <c r="AR9" s="94"/>
      <c r="AS9" s="91"/>
      <c r="AT9" s="91"/>
      <c r="AU9" s="91"/>
      <c r="AV9" s="92"/>
      <c r="AW9" s="93"/>
      <c r="AX9" s="94"/>
      <c r="AY9" s="92"/>
      <c r="AZ9" s="93"/>
      <c r="BA9" s="93"/>
      <c r="BB9" s="93"/>
      <c r="BC9" s="93"/>
      <c r="BD9" s="94"/>
      <c r="BE9" s="92"/>
      <c r="BF9" s="94"/>
      <c r="BG9" s="91"/>
      <c r="BH9" s="92">
        <v>25</v>
      </c>
      <c r="BI9" s="93">
        <v>184.87493000000001</v>
      </c>
      <c r="BJ9" s="94"/>
      <c r="BK9" s="92">
        <v>164.44227000000001</v>
      </c>
      <c r="BL9" s="93">
        <v>165.47058000000001</v>
      </c>
      <c r="BM9" s="93">
        <v>165.59853000000001</v>
      </c>
      <c r="BN9" s="93"/>
      <c r="BO9" s="93"/>
      <c r="BP9" s="93"/>
      <c r="BQ9" s="93"/>
      <c r="BR9" s="93"/>
      <c r="BS9" s="93"/>
      <c r="BT9" s="93">
        <v>110.49702000000001</v>
      </c>
      <c r="BU9" s="93">
        <v>206.49456000000001</v>
      </c>
      <c r="BV9" s="93">
        <v>206.11548999999999</v>
      </c>
      <c r="BW9" s="93">
        <v>205.99002999999999</v>
      </c>
      <c r="BX9" s="94"/>
      <c r="BY9" s="92">
        <v>17.41583</v>
      </c>
      <c r="BZ9" s="94">
        <v>44.053669999999997</v>
      </c>
      <c r="CA9" s="91"/>
      <c r="CB9" s="92"/>
      <c r="CC9" s="93"/>
      <c r="CD9" s="93"/>
      <c r="CE9" s="93"/>
      <c r="CF9" s="93"/>
      <c r="CG9" s="93">
        <v>118.14735</v>
      </c>
      <c r="CH9" s="93">
        <v>52.418509999999998</v>
      </c>
      <c r="CI9" s="93">
        <v>53.710120000000003</v>
      </c>
      <c r="CJ9" s="93"/>
      <c r="CK9" s="93"/>
      <c r="CL9" s="93"/>
      <c r="CM9" s="94"/>
      <c r="CN9" s="92">
        <v>180.55348000000001</v>
      </c>
      <c r="CO9" s="93">
        <v>180.52450999999999</v>
      </c>
      <c r="CP9" s="93">
        <v>181.33356000000001</v>
      </c>
      <c r="CQ9" s="94">
        <v>181.02912000000001</v>
      </c>
      <c r="CR9" s="92"/>
      <c r="CS9" s="94"/>
      <c r="CT9" s="92"/>
      <c r="CU9" s="94"/>
      <c r="CV9" s="92"/>
      <c r="CW9" s="93"/>
      <c r="CX9" s="95"/>
      <c r="CY9" s="92"/>
      <c r="CZ9" s="93"/>
      <c r="DA9" s="93"/>
      <c r="DB9" s="94"/>
      <c r="DC9" s="92"/>
      <c r="DD9" s="93"/>
      <c r="DE9" s="93"/>
      <c r="DF9" s="93"/>
      <c r="DG9" s="93"/>
      <c r="DH9" s="93"/>
      <c r="DI9" s="93"/>
      <c r="DJ9" s="93"/>
      <c r="DK9" s="93"/>
      <c r="DL9" s="93"/>
      <c r="DM9" s="93"/>
      <c r="DN9" s="94"/>
      <c r="DO9" s="96"/>
      <c r="DP9" s="97"/>
      <c r="DQ9" s="97"/>
      <c r="DR9" s="98"/>
      <c r="DS9" s="92"/>
      <c r="DT9" s="93"/>
      <c r="DU9" s="93"/>
      <c r="DV9" s="94"/>
      <c r="DW9" s="91"/>
      <c r="DX9" s="92"/>
      <c r="DY9" s="93"/>
      <c r="DZ9" s="93"/>
      <c r="EA9" s="93"/>
      <c r="EB9" s="93"/>
      <c r="EC9" s="95"/>
      <c r="ED9" s="1"/>
      <c r="EE9" s="91"/>
      <c r="EF9" s="91"/>
      <c r="EG9" s="91"/>
      <c r="EH9" s="91"/>
      <c r="EI9" s="91"/>
      <c r="EJ9" s="91"/>
      <c r="EK9" s="91"/>
      <c r="EL9" s="91"/>
      <c r="EM9" s="92"/>
      <c r="EN9" s="94"/>
      <c r="EO9" s="92"/>
      <c r="EP9" s="94"/>
      <c r="EQ9" s="91"/>
      <c r="ER9" s="91"/>
      <c r="ES9" s="91"/>
      <c r="ET9" s="91"/>
      <c r="EU9" s="91"/>
      <c r="EV9" s="91"/>
      <c r="EW9" s="91"/>
      <c r="EX9" s="91"/>
      <c r="EY9" s="91"/>
      <c r="EZ9" s="91"/>
      <c r="FA9" s="91"/>
      <c r="FB9" s="91"/>
      <c r="FC9" s="91"/>
      <c r="FD9" s="91"/>
      <c r="FE9" s="91"/>
      <c r="FF9" s="91"/>
      <c r="FG9" s="91"/>
      <c r="FH9" s="91"/>
      <c r="FI9" s="91"/>
      <c r="FJ9" s="91"/>
      <c r="FK9" s="91"/>
      <c r="FL9" s="91"/>
      <c r="FM9" s="91"/>
      <c r="FN9" s="92"/>
      <c r="FO9" s="93"/>
      <c r="FP9" s="93"/>
      <c r="FQ9" s="94"/>
      <c r="FR9" s="92"/>
      <c r="FS9" s="94"/>
      <c r="FT9" s="92"/>
      <c r="FU9" s="93"/>
      <c r="FV9" s="93"/>
      <c r="FW9" s="93"/>
      <c r="FX9" s="93"/>
      <c r="FY9" s="94"/>
      <c r="FZ9" s="92"/>
      <c r="GA9" s="94"/>
      <c r="GB9" s="92"/>
      <c r="GC9" s="93"/>
      <c r="GD9" s="93"/>
      <c r="GE9" s="94"/>
      <c r="GF9" s="91"/>
      <c r="GG9" s="91"/>
      <c r="GH9" s="91"/>
      <c r="GI9" s="92"/>
      <c r="GJ9" s="93"/>
      <c r="GK9" s="93"/>
      <c r="GL9" s="93"/>
      <c r="GM9" s="94"/>
      <c r="GN9" s="92"/>
      <c r="GO9" s="93"/>
      <c r="GP9" s="93"/>
      <c r="GQ9" s="94"/>
      <c r="GR9" s="91"/>
      <c r="GS9" s="92"/>
      <c r="GT9" s="93"/>
      <c r="GU9" s="94"/>
      <c r="GV9" s="1"/>
      <c r="GW9" s="91"/>
      <c r="GX9" s="92"/>
      <c r="GY9" s="94"/>
      <c r="GZ9" s="91"/>
      <c r="HA9" s="91"/>
      <c r="HB9" s="91"/>
      <c r="HC9" s="91"/>
      <c r="HD9" s="91"/>
      <c r="HE9" s="1"/>
      <c r="HF9" s="91"/>
      <c r="HG9" s="91"/>
      <c r="HH9" s="91"/>
      <c r="HI9" s="91"/>
      <c r="HJ9" s="91"/>
      <c r="HK9" s="91"/>
      <c r="HL9" s="92"/>
      <c r="HM9" s="94"/>
      <c r="HN9" s="1"/>
      <c r="HO9" s="93">
        <v>2964.4164600000004</v>
      </c>
      <c r="HP9" s="94">
        <v>2927.0832700000005</v>
      </c>
      <c r="HQ9" s="93">
        <v>276.85178999999999</v>
      </c>
    </row>
    <row r="10" spans="1:225" x14ac:dyDescent="0.35">
      <c r="A10" s="1"/>
      <c r="B10" s="90" t="s">
        <v>786</v>
      </c>
      <c r="C10" s="91"/>
      <c r="D10" s="92"/>
      <c r="E10" s="93"/>
      <c r="F10" s="93">
        <v>8.8258700000000001</v>
      </c>
      <c r="G10" s="94">
        <v>8.5166900000000005</v>
      </c>
      <c r="H10" s="92"/>
      <c r="I10" s="94"/>
      <c r="J10" s="92"/>
      <c r="K10" s="94"/>
      <c r="L10" s="92"/>
      <c r="M10" s="93"/>
      <c r="N10" s="93"/>
      <c r="O10" s="93"/>
      <c r="P10" s="93"/>
      <c r="Q10" s="93"/>
      <c r="R10" s="93"/>
      <c r="S10" s="94"/>
      <c r="T10" s="92">
        <v>18.14123</v>
      </c>
      <c r="U10" s="93">
        <v>19.191960000000002</v>
      </c>
      <c r="V10" s="93"/>
      <c r="W10" s="94"/>
      <c r="X10" s="91"/>
      <c r="Y10" s="92"/>
      <c r="Z10" s="93"/>
      <c r="AA10" s="94">
        <v>23.060680000000001</v>
      </c>
      <c r="AB10" s="92"/>
      <c r="AC10" s="93"/>
      <c r="AD10" s="93"/>
      <c r="AE10" s="93"/>
      <c r="AF10" s="93">
        <v>11.413130000000001</v>
      </c>
      <c r="AG10" s="93">
        <v>23.889150000000001</v>
      </c>
      <c r="AH10" s="94">
        <v>10.22284</v>
      </c>
      <c r="AI10" s="91"/>
      <c r="AJ10" s="91"/>
      <c r="AK10" s="91">
        <v>175.92341999999999</v>
      </c>
      <c r="AL10" s="92">
        <v>213.71525</v>
      </c>
      <c r="AM10" s="94">
        <v>7.8466800000000001</v>
      </c>
      <c r="AN10" s="92"/>
      <c r="AO10" s="94"/>
      <c r="AP10" s="91"/>
      <c r="AQ10" s="92"/>
      <c r="AR10" s="94"/>
      <c r="AS10" s="91"/>
      <c r="AT10" s="91"/>
      <c r="AU10" s="91"/>
      <c r="AV10" s="92"/>
      <c r="AW10" s="93"/>
      <c r="AX10" s="94"/>
      <c r="AY10" s="92"/>
      <c r="AZ10" s="93"/>
      <c r="BA10" s="93"/>
      <c r="BB10" s="93"/>
      <c r="BC10" s="93"/>
      <c r="BD10" s="94"/>
      <c r="BE10" s="92"/>
      <c r="BF10" s="94"/>
      <c r="BG10" s="91"/>
      <c r="BH10" s="92">
        <v>25</v>
      </c>
      <c r="BI10" s="93">
        <v>184.87493000000001</v>
      </c>
      <c r="BJ10" s="94"/>
      <c r="BK10" s="92">
        <v>164.44227000000001</v>
      </c>
      <c r="BL10" s="93">
        <v>165.47058000000001</v>
      </c>
      <c r="BM10" s="93">
        <v>165.59853000000001</v>
      </c>
      <c r="BN10" s="93"/>
      <c r="BO10" s="93"/>
      <c r="BP10" s="93"/>
      <c r="BQ10" s="93"/>
      <c r="BR10" s="93"/>
      <c r="BS10" s="93"/>
      <c r="BT10" s="93">
        <v>110.49702000000001</v>
      </c>
      <c r="BU10" s="93">
        <v>206.49456000000001</v>
      </c>
      <c r="BV10" s="93">
        <v>206.11548999999999</v>
      </c>
      <c r="BW10" s="93">
        <v>205.99002999999999</v>
      </c>
      <c r="BX10" s="94"/>
      <c r="BY10" s="92">
        <v>17.41583</v>
      </c>
      <c r="BZ10" s="94">
        <v>44.053669999999997</v>
      </c>
      <c r="CA10" s="91"/>
      <c r="CB10" s="92"/>
      <c r="CC10" s="93"/>
      <c r="CD10" s="93"/>
      <c r="CE10" s="93"/>
      <c r="CF10" s="93"/>
      <c r="CG10" s="93">
        <v>118.14735</v>
      </c>
      <c r="CH10" s="93">
        <v>52.418509999999998</v>
      </c>
      <c r="CI10" s="93">
        <v>53.710120000000003</v>
      </c>
      <c r="CJ10" s="93"/>
      <c r="CK10" s="93"/>
      <c r="CL10" s="93"/>
      <c r="CM10" s="94"/>
      <c r="CN10" s="92">
        <v>180.55348000000001</v>
      </c>
      <c r="CO10" s="93">
        <v>180.52450999999999</v>
      </c>
      <c r="CP10" s="93">
        <v>181.33356000000001</v>
      </c>
      <c r="CQ10" s="94">
        <v>181.02912000000001</v>
      </c>
      <c r="CR10" s="92"/>
      <c r="CS10" s="94"/>
      <c r="CT10" s="92"/>
      <c r="CU10" s="94"/>
      <c r="CV10" s="92"/>
      <c r="CW10" s="93"/>
      <c r="CX10" s="95"/>
      <c r="CY10" s="92"/>
      <c r="CZ10" s="93"/>
      <c r="DA10" s="93"/>
      <c r="DB10" s="94"/>
      <c r="DC10" s="92"/>
      <c r="DD10" s="93"/>
      <c r="DE10" s="93"/>
      <c r="DF10" s="93"/>
      <c r="DG10" s="93"/>
      <c r="DH10" s="93"/>
      <c r="DI10" s="93"/>
      <c r="DJ10" s="93"/>
      <c r="DK10" s="93"/>
      <c r="DL10" s="93"/>
      <c r="DM10" s="93"/>
      <c r="DN10" s="94"/>
      <c r="DO10" s="96"/>
      <c r="DP10" s="97"/>
      <c r="DQ10" s="97"/>
      <c r="DR10" s="98"/>
      <c r="DS10" s="92"/>
      <c r="DT10" s="93"/>
      <c r="DU10" s="93"/>
      <c r="DV10" s="94"/>
      <c r="DW10" s="91"/>
      <c r="DX10" s="92"/>
      <c r="DY10" s="93"/>
      <c r="DZ10" s="93"/>
      <c r="EA10" s="93"/>
      <c r="EB10" s="93"/>
      <c r="EC10" s="95"/>
      <c r="ED10" s="1"/>
      <c r="EE10" s="91"/>
      <c r="EF10" s="91"/>
      <c r="EG10" s="91"/>
      <c r="EH10" s="91"/>
      <c r="EI10" s="91"/>
      <c r="EJ10" s="91"/>
      <c r="EK10" s="91"/>
      <c r="EL10" s="91"/>
      <c r="EM10" s="92"/>
      <c r="EN10" s="94"/>
      <c r="EO10" s="92"/>
      <c r="EP10" s="94"/>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2"/>
      <c r="FO10" s="93"/>
      <c r="FP10" s="93"/>
      <c r="FQ10" s="94"/>
      <c r="FR10" s="92"/>
      <c r="FS10" s="94"/>
      <c r="FT10" s="92"/>
      <c r="FU10" s="93"/>
      <c r="FV10" s="93"/>
      <c r="FW10" s="93"/>
      <c r="FX10" s="93"/>
      <c r="FY10" s="94"/>
      <c r="FZ10" s="92"/>
      <c r="GA10" s="94"/>
      <c r="GB10" s="92"/>
      <c r="GC10" s="93"/>
      <c r="GD10" s="93"/>
      <c r="GE10" s="94"/>
      <c r="GF10" s="91"/>
      <c r="GG10" s="91"/>
      <c r="GH10" s="91"/>
      <c r="GI10" s="92"/>
      <c r="GJ10" s="93"/>
      <c r="GK10" s="93"/>
      <c r="GL10" s="93"/>
      <c r="GM10" s="94"/>
      <c r="GN10" s="92"/>
      <c r="GO10" s="93"/>
      <c r="GP10" s="93"/>
      <c r="GQ10" s="94"/>
      <c r="GR10" s="91"/>
      <c r="GS10" s="92"/>
      <c r="GT10" s="93"/>
      <c r="GU10" s="94"/>
      <c r="GV10" s="1"/>
      <c r="GW10" s="91"/>
      <c r="GX10" s="92"/>
      <c r="GY10" s="94"/>
      <c r="GZ10" s="91"/>
      <c r="HA10" s="91"/>
      <c r="HB10" s="91"/>
      <c r="HC10" s="91"/>
      <c r="HD10" s="91"/>
      <c r="HE10" s="1"/>
      <c r="HF10" s="91"/>
      <c r="HG10" s="91"/>
      <c r="HH10" s="91"/>
      <c r="HI10" s="91"/>
      <c r="HJ10" s="91"/>
      <c r="HK10" s="91"/>
      <c r="HL10" s="92"/>
      <c r="HM10" s="94"/>
      <c r="HN10" s="1"/>
      <c r="HO10" s="93">
        <v>2964.4164600000004</v>
      </c>
      <c r="HP10" s="94">
        <v>2927.0832700000005</v>
      </c>
      <c r="HQ10" s="93">
        <v>276.85178999999999</v>
      </c>
    </row>
    <row r="11" spans="1:225" x14ac:dyDescent="0.35">
      <c r="A11" s="1"/>
      <c r="B11" s="90" t="s">
        <v>787</v>
      </c>
      <c r="C11" s="91"/>
      <c r="D11" s="92"/>
      <c r="E11" s="93"/>
      <c r="F11" s="93">
        <v>8.8258700000000001</v>
      </c>
      <c r="G11" s="94">
        <v>8.5166900000000005</v>
      </c>
      <c r="H11" s="92"/>
      <c r="I11" s="94"/>
      <c r="J11" s="92"/>
      <c r="K11" s="94"/>
      <c r="L11" s="92"/>
      <c r="M11" s="93"/>
      <c r="N11" s="93"/>
      <c r="O11" s="93"/>
      <c r="P11" s="93"/>
      <c r="Q11" s="93"/>
      <c r="R11" s="93"/>
      <c r="S11" s="94"/>
      <c r="T11" s="92">
        <v>18.14123</v>
      </c>
      <c r="U11" s="93">
        <v>19.191960000000002</v>
      </c>
      <c r="V11" s="93"/>
      <c r="W11" s="94"/>
      <c r="X11" s="91"/>
      <c r="Y11" s="92"/>
      <c r="Z11" s="93"/>
      <c r="AA11" s="94">
        <v>23.060680000000001</v>
      </c>
      <c r="AB11" s="92"/>
      <c r="AC11" s="93"/>
      <c r="AD11" s="93"/>
      <c r="AE11" s="93"/>
      <c r="AF11" s="93">
        <v>11.413130000000001</v>
      </c>
      <c r="AG11" s="93">
        <v>23.889150000000001</v>
      </c>
      <c r="AH11" s="94">
        <v>10.22284</v>
      </c>
      <c r="AI11" s="91"/>
      <c r="AJ11" s="91"/>
      <c r="AK11" s="91">
        <v>175.92341999999999</v>
      </c>
      <c r="AL11" s="92">
        <v>213.71525</v>
      </c>
      <c r="AM11" s="94">
        <v>7.8466800000000001</v>
      </c>
      <c r="AN11" s="92"/>
      <c r="AO11" s="94"/>
      <c r="AP11" s="91"/>
      <c r="AQ11" s="92"/>
      <c r="AR11" s="94"/>
      <c r="AS11" s="91"/>
      <c r="AT11" s="91"/>
      <c r="AU11" s="91"/>
      <c r="AV11" s="92"/>
      <c r="AW11" s="93"/>
      <c r="AX11" s="94"/>
      <c r="AY11" s="92"/>
      <c r="AZ11" s="93"/>
      <c r="BA11" s="93"/>
      <c r="BB11" s="93"/>
      <c r="BC11" s="93"/>
      <c r="BD11" s="94"/>
      <c r="BE11" s="92"/>
      <c r="BF11" s="94"/>
      <c r="BG11" s="91"/>
      <c r="BH11" s="92">
        <v>25</v>
      </c>
      <c r="BI11" s="93">
        <v>184.87493000000001</v>
      </c>
      <c r="BJ11" s="94"/>
      <c r="BK11" s="92">
        <v>164.44227000000001</v>
      </c>
      <c r="BL11" s="93">
        <v>165.47058000000001</v>
      </c>
      <c r="BM11" s="93">
        <v>165.59853000000001</v>
      </c>
      <c r="BN11" s="93"/>
      <c r="BO11" s="93"/>
      <c r="BP11" s="93"/>
      <c r="BQ11" s="93"/>
      <c r="BR11" s="93"/>
      <c r="BS11" s="93"/>
      <c r="BT11" s="93">
        <v>110.49702000000001</v>
      </c>
      <c r="BU11" s="93">
        <v>206.49456000000001</v>
      </c>
      <c r="BV11" s="93">
        <v>206.11548999999999</v>
      </c>
      <c r="BW11" s="93">
        <v>205.99002999999999</v>
      </c>
      <c r="BX11" s="94"/>
      <c r="BY11" s="92">
        <v>17.41583</v>
      </c>
      <c r="BZ11" s="94">
        <v>44.053669999999997</v>
      </c>
      <c r="CA11" s="91"/>
      <c r="CB11" s="92"/>
      <c r="CC11" s="93"/>
      <c r="CD11" s="93"/>
      <c r="CE11" s="93"/>
      <c r="CF11" s="93"/>
      <c r="CG11" s="93">
        <v>118.14735</v>
      </c>
      <c r="CH11" s="93">
        <v>52.418509999999998</v>
      </c>
      <c r="CI11" s="93">
        <v>53.710120000000003</v>
      </c>
      <c r="CJ11" s="93"/>
      <c r="CK11" s="93"/>
      <c r="CL11" s="93"/>
      <c r="CM11" s="94"/>
      <c r="CN11" s="92">
        <v>180.55348000000001</v>
      </c>
      <c r="CO11" s="93">
        <v>180.52450999999999</v>
      </c>
      <c r="CP11" s="93">
        <v>181.33356000000001</v>
      </c>
      <c r="CQ11" s="94">
        <v>181.02912000000001</v>
      </c>
      <c r="CR11" s="92"/>
      <c r="CS11" s="94"/>
      <c r="CT11" s="92"/>
      <c r="CU11" s="94"/>
      <c r="CV11" s="92"/>
      <c r="CW11" s="93"/>
      <c r="CX11" s="95"/>
      <c r="CY11" s="92"/>
      <c r="CZ11" s="93"/>
      <c r="DA11" s="93"/>
      <c r="DB11" s="94"/>
      <c r="DC11" s="92"/>
      <c r="DD11" s="93"/>
      <c r="DE11" s="93"/>
      <c r="DF11" s="93"/>
      <c r="DG11" s="93"/>
      <c r="DH11" s="93"/>
      <c r="DI11" s="93"/>
      <c r="DJ11" s="93"/>
      <c r="DK11" s="93"/>
      <c r="DL11" s="93"/>
      <c r="DM11" s="93"/>
      <c r="DN11" s="94"/>
      <c r="DO11" s="96"/>
      <c r="DP11" s="97"/>
      <c r="DQ11" s="97"/>
      <c r="DR11" s="98"/>
      <c r="DS11" s="92"/>
      <c r="DT11" s="93"/>
      <c r="DU11" s="93"/>
      <c r="DV11" s="94"/>
      <c r="DW11" s="91"/>
      <c r="DX11" s="92"/>
      <c r="DY11" s="93"/>
      <c r="DZ11" s="93"/>
      <c r="EA11" s="93"/>
      <c r="EB11" s="93"/>
      <c r="EC11" s="95"/>
      <c r="ED11" s="1"/>
      <c r="EE11" s="91"/>
      <c r="EF11" s="91"/>
      <c r="EG11" s="91"/>
      <c r="EH11" s="91"/>
      <c r="EI11" s="91"/>
      <c r="EJ11" s="91"/>
      <c r="EK11" s="91"/>
      <c r="EL11" s="91"/>
      <c r="EM11" s="92"/>
      <c r="EN11" s="94"/>
      <c r="EO11" s="92"/>
      <c r="EP11" s="94"/>
      <c r="EQ11" s="91"/>
      <c r="ER11" s="91"/>
      <c r="ES11" s="91"/>
      <c r="ET11" s="91"/>
      <c r="EU11" s="91"/>
      <c r="EV11" s="91"/>
      <c r="EW11" s="91"/>
      <c r="EX11" s="91"/>
      <c r="EY11" s="91"/>
      <c r="EZ11" s="91"/>
      <c r="FA11" s="91"/>
      <c r="FB11" s="91"/>
      <c r="FC11" s="91"/>
      <c r="FD11" s="91"/>
      <c r="FE11" s="91"/>
      <c r="FF11" s="91"/>
      <c r="FG11" s="91"/>
      <c r="FH11" s="91"/>
      <c r="FI11" s="91"/>
      <c r="FJ11" s="91"/>
      <c r="FK11" s="91"/>
      <c r="FL11" s="91"/>
      <c r="FM11" s="91"/>
      <c r="FN11" s="92"/>
      <c r="FO11" s="93"/>
      <c r="FP11" s="93"/>
      <c r="FQ11" s="94"/>
      <c r="FR11" s="92"/>
      <c r="FS11" s="94"/>
      <c r="FT11" s="92"/>
      <c r="FU11" s="93"/>
      <c r="FV11" s="93"/>
      <c r="FW11" s="93"/>
      <c r="FX11" s="93"/>
      <c r="FY11" s="94"/>
      <c r="FZ11" s="92"/>
      <c r="GA11" s="94"/>
      <c r="GB11" s="92"/>
      <c r="GC11" s="93"/>
      <c r="GD11" s="93"/>
      <c r="GE11" s="94"/>
      <c r="GF11" s="91"/>
      <c r="GG11" s="91"/>
      <c r="GH11" s="91"/>
      <c r="GI11" s="92"/>
      <c r="GJ11" s="93"/>
      <c r="GK11" s="93"/>
      <c r="GL11" s="93"/>
      <c r="GM11" s="94"/>
      <c r="GN11" s="92"/>
      <c r="GO11" s="93"/>
      <c r="GP11" s="93"/>
      <c r="GQ11" s="94"/>
      <c r="GR11" s="91"/>
      <c r="GS11" s="92"/>
      <c r="GT11" s="93"/>
      <c r="GU11" s="94"/>
      <c r="GV11" s="1"/>
      <c r="GW11" s="91"/>
      <c r="GX11" s="92"/>
      <c r="GY11" s="94"/>
      <c r="GZ11" s="91"/>
      <c r="HA11" s="91"/>
      <c r="HB11" s="91"/>
      <c r="HC11" s="91"/>
      <c r="HD11" s="91"/>
      <c r="HE11" s="1"/>
      <c r="HF11" s="91"/>
      <c r="HG11" s="91"/>
      <c r="HH11" s="91"/>
      <c r="HI11" s="91"/>
      <c r="HJ11" s="91"/>
      <c r="HK11" s="91"/>
      <c r="HL11" s="92"/>
      <c r="HM11" s="94"/>
      <c r="HN11" s="1"/>
      <c r="HO11" s="93">
        <v>2964.4164600000004</v>
      </c>
      <c r="HP11" s="94">
        <v>2927.0832700000005</v>
      </c>
      <c r="HQ11" s="93">
        <v>276.85178999999999</v>
      </c>
    </row>
    <row r="12" spans="1:225" x14ac:dyDescent="0.35">
      <c r="A12" s="1"/>
      <c r="B12" s="90" t="s">
        <v>788</v>
      </c>
      <c r="C12" s="91"/>
      <c r="D12" s="92"/>
      <c r="E12" s="93"/>
      <c r="F12" s="93">
        <v>8.8258700000000001</v>
      </c>
      <c r="G12" s="94">
        <v>8.5166900000000005</v>
      </c>
      <c r="H12" s="92"/>
      <c r="I12" s="94"/>
      <c r="J12" s="92"/>
      <c r="K12" s="94"/>
      <c r="L12" s="92"/>
      <c r="M12" s="93"/>
      <c r="N12" s="93"/>
      <c r="O12" s="93"/>
      <c r="P12" s="93"/>
      <c r="Q12" s="93"/>
      <c r="R12" s="93"/>
      <c r="S12" s="94"/>
      <c r="T12" s="92">
        <v>18.14123</v>
      </c>
      <c r="U12" s="93">
        <v>19.191960000000002</v>
      </c>
      <c r="V12" s="93"/>
      <c r="W12" s="94"/>
      <c r="X12" s="91"/>
      <c r="Y12" s="92"/>
      <c r="Z12" s="93"/>
      <c r="AA12" s="94">
        <v>23.060680000000001</v>
      </c>
      <c r="AB12" s="92"/>
      <c r="AC12" s="93"/>
      <c r="AD12" s="93"/>
      <c r="AE12" s="93"/>
      <c r="AF12" s="93">
        <v>11.413130000000001</v>
      </c>
      <c r="AG12" s="93">
        <v>23.889150000000001</v>
      </c>
      <c r="AH12" s="94">
        <v>10.22284</v>
      </c>
      <c r="AI12" s="91"/>
      <c r="AJ12" s="91"/>
      <c r="AK12" s="91">
        <v>175.92341999999999</v>
      </c>
      <c r="AL12" s="92">
        <v>213.71525</v>
      </c>
      <c r="AM12" s="94">
        <v>7.8466800000000001</v>
      </c>
      <c r="AN12" s="92"/>
      <c r="AO12" s="94"/>
      <c r="AP12" s="91"/>
      <c r="AQ12" s="92"/>
      <c r="AR12" s="94"/>
      <c r="AS12" s="91"/>
      <c r="AT12" s="91"/>
      <c r="AU12" s="91"/>
      <c r="AV12" s="92"/>
      <c r="AW12" s="93"/>
      <c r="AX12" s="94"/>
      <c r="AY12" s="92"/>
      <c r="AZ12" s="93"/>
      <c r="BA12" s="93"/>
      <c r="BB12" s="93"/>
      <c r="BC12" s="93"/>
      <c r="BD12" s="94"/>
      <c r="BE12" s="92"/>
      <c r="BF12" s="94"/>
      <c r="BG12" s="91"/>
      <c r="BH12" s="92">
        <v>25</v>
      </c>
      <c r="BI12" s="93">
        <v>184.87493000000001</v>
      </c>
      <c r="BJ12" s="94"/>
      <c r="BK12" s="92">
        <v>164.44227000000001</v>
      </c>
      <c r="BL12" s="93">
        <v>165.47058000000001</v>
      </c>
      <c r="BM12" s="93">
        <v>165.59853000000001</v>
      </c>
      <c r="BN12" s="93"/>
      <c r="BO12" s="93"/>
      <c r="BP12" s="93"/>
      <c r="BQ12" s="93"/>
      <c r="BR12" s="93"/>
      <c r="BS12" s="93"/>
      <c r="BT12" s="93">
        <v>110.49702000000001</v>
      </c>
      <c r="BU12" s="93">
        <v>206.49456000000001</v>
      </c>
      <c r="BV12" s="93">
        <v>206.11548999999999</v>
      </c>
      <c r="BW12" s="93">
        <v>205.99002999999999</v>
      </c>
      <c r="BX12" s="94"/>
      <c r="BY12" s="92">
        <v>17.41583</v>
      </c>
      <c r="BZ12" s="94">
        <v>44.053669999999997</v>
      </c>
      <c r="CA12" s="91"/>
      <c r="CB12" s="92"/>
      <c r="CC12" s="93"/>
      <c r="CD12" s="93"/>
      <c r="CE12" s="93"/>
      <c r="CF12" s="93"/>
      <c r="CG12" s="93">
        <v>118.14735</v>
      </c>
      <c r="CH12" s="93">
        <v>52.418509999999998</v>
      </c>
      <c r="CI12" s="93">
        <v>53.710120000000003</v>
      </c>
      <c r="CJ12" s="93"/>
      <c r="CK12" s="93"/>
      <c r="CL12" s="93"/>
      <c r="CM12" s="94"/>
      <c r="CN12" s="92">
        <v>180.55348000000001</v>
      </c>
      <c r="CO12" s="93">
        <v>180.52450999999999</v>
      </c>
      <c r="CP12" s="93">
        <v>181.33356000000001</v>
      </c>
      <c r="CQ12" s="94">
        <v>181.02912000000001</v>
      </c>
      <c r="CR12" s="92"/>
      <c r="CS12" s="94"/>
      <c r="CT12" s="92"/>
      <c r="CU12" s="94"/>
      <c r="CV12" s="92"/>
      <c r="CW12" s="93"/>
      <c r="CX12" s="95"/>
      <c r="CY12" s="92"/>
      <c r="CZ12" s="93"/>
      <c r="DA12" s="93"/>
      <c r="DB12" s="94"/>
      <c r="DC12" s="92"/>
      <c r="DD12" s="93"/>
      <c r="DE12" s="93"/>
      <c r="DF12" s="93"/>
      <c r="DG12" s="93"/>
      <c r="DH12" s="93"/>
      <c r="DI12" s="93"/>
      <c r="DJ12" s="93"/>
      <c r="DK12" s="93"/>
      <c r="DL12" s="93"/>
      <c r="DM12" s="93"/>
      <c r="DN12" s="94"/>
      <c r="DO12" s="96"/>
      <c r="DP12" s="97"/>
      <c r="DQ12" s="97"/>
      <c r="DR12" s="98"/>
      <c r="DS12" s="92"/>
      <c r="DT12" s="93"/>
      <c r="DU12" s="93"/>
      <c r="DV12" s="94"/>
      <c r="DW12" s="91"/>
      <c r="DX12" s="92"/>
      <c r="DY12" s="93"/>
      <c r="DZ12" s="93"/>
      <c r="EA12" s="93"/>
      <c r="EB12" s="93"/>
      <c r="EC12" s="95"/>
      <c r="ED12" s="1"/>
      <c r="EE12" s="91"/>
      <c r="EF12" s="91"/>
      <c r="EG12" s="91"/>
      <c r="EH12" s="91"/>
      <c r="EI12" s="91"/>
      <c r="EJ12" s="91"/>
      <c r="EK12" s="91"/>
      <c r="EL12" s="91"/>
      <c r="EM12" s="92"/>
      <c r="EN12" s="94"/>
      <c r="EO12" s="92"/>
      <c r="EP12" s="94"/>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2"/>
      <c r="FO12" s="93"/>
      <c r="FP12" s="93"/>
      <c r="FQ12" s="94"/>
      <c r="FR12" s="92"/>
      <c r="FS12" s="94"/>
      <c r="FT12" s="92"/>
      <c r="FU12" s="93"/>
      <c r="FV12" s="93"/>
      <c r="FW12" s="93"/>
      <c r="FX12" s="93"/>
      <c r="FY12" s="94"/>
      <c r="FZ12" s="92"/>
      <c r="GA12" s="94"/>
      <c r="GB12" s="92"/>
      <c r="GC12" s="93"/>
      <c r="GD12" s="93"/>
      <c r="GE12" s="94"/>
      <c r="GF12" s="91"/>
      <c r="GG12" s="91"/>
      <c r="GH12" s="91"/>
      <c r="GI12" s="92"/>
      <c r="GJ12" s="93"/>
      <c r="GK12" s="93"/>
      <c r="GL12" s="93"/>
      <c r="GM12" s="94"/>
      <c r="GN12" s="92"/>
      <c r="GO12" s="93"/>
      <c r="GP12" s="93"/>
      <c r="GQ12" s="94"/>
      <c r="GR12" s="91"/>
      <c r="GS12" s="92"/>
      <c r="GT12" s="93"/>
      <c r="GU12" s="94"/>
      <c r="GV12" s="1"/>
      <c r="GW12" s="91"/>
      <c r="GX12" s="92"/>
      <c r="GY12" s="94"/>
      <c r="GZ12" s="91"/>
      <c r="HA12" s="91"/>
      <c r="HB12" s="91"/>
      <c r="HC12" s="91"/>
      <c r="HD12" s="91"/>
      <c r="HE12" s="1"/>
      <c r="HF12" s="91"/>
      <c r="HG12" s="91"/>
      <c r="HH12" s="91"/>
      <c r="HI12" s="91"/>
      <c r="HJ12" s="91"/>
      <c r="HK12" s="91"/>
      <c r="HL12" s="92"/>
      <c r="HM12" s="94"/>
      <c r="HN12" s="1"/>
      <c r="HO12" s="93">
        <v>2964.4164600000004</v>
      </c>
      <c r="HP12" s="94">
        <v>2927.0832700000005</v>
      </c>
      <c r="HQ12" s="93">
        <v>276.85178999999999</v>
      </c>
    </row>
    <row r="13" spans="1:225" x14ac:dyDescent="0.35">
      <c r="A13" s="1"/>
      <c r="B13" s="90" t="s">
        <v>789</v>
      </c>
      <c r="C13" s="91"/>
      <c r="D13" s="92"/>
      <c r="E13" s="93"/>
      <c r="F13" s="93">
        <v>8.8258700000000001</v>
      </c>
      <c r="G13" s="94">
        <v>8.5166900000000005</v>
      </c>
      <c r="H13" s="92"/>
      <c r="I13" s="94"/>
      <c r="J13" s="92"/>
      <c r="K13" s="94"/>
      <c r="L13" s="92"/>
      <c r="M13" s="93"/>
      <c r="N13" s="93"/>
      <c r="O13" s="93"/>
      <c r="P13" s="93"/>
      <c r="Q13" s="93"/>
      <c r="R13" s="93"/>
      <c r="S13" s="94"/>
      <c r="T13" s="92">
        <v>18.14123</v>
      </c>
      <c r="U13" s="93">
        <v>19.191960000000002</v>
      </c>
      <c r="V13" s="93"/>
      <c r="W13" s="94"/>
      <c r="X13" s="91"/>
      <c r="Y13" s="92"/>
      <c r="Z13" s="93"/>
      <c r="AA13" s="94">
        <v>23.060680000000001</v>
      </c>
      <c r="AB13" s="92"/>
      <c r="AC13" s="93"/>
      <c r="AD13" s="93"/>
      <c r="AE13" s="93"/>
      <c r="AF13" s="93">
        <v>11.413130000000001</v>
      </c>
      <c r="AG13" s="93">
        <v>23.889150000000001</v>
      </c>
      <c r="AH13" s="94">
        <v>10.22284</v>
      </c>
      <c r="AI13" s="91"/>
      <c r="AJ13" s="91"/>
      <c r="AK13" s="91">
        <v>175.92341999999999</v>
      </c>
      <c r="AL13" s="92">
        <v>213.71525</v>
      </c>
      <c r="AM13" s="94">
        <v>7.8466800000000001</v>
      </c>
      <c r="AN13" s="92"/>
      <c r="AO13" s="94"/>
      <c r="AP13" s="91"/>
      <c r="AQ13" s="92"/>
      <c r="AR13" s="94"/>
      <c r="AS13" s="91"/>
      <c r="AT13" s="91"/>
      <c r="AU13" s="91"/>
      <c r="AV13" s="92"/>
      <c r="AW13" s="93"/>
      <c r="AX13" s="94"/>
      <c r="AY13" s="92"/>
      <c r="AZ13" s="93"/>
      <c r="BA13" s="93"/>
      <c r="BB13" s="93"/>
      <c r="BC13" s="93"/>
      <c r="BD13" s="94"/>
      <c r="BE13" s="92"/>
      <c r="BF13" s="94"/>
      <c r="BG13" s="91"/>
      <c r="BH13" s="92">
        <v>25</v>
      </c>
      <c r="BI13" s="93">
        <v>184.87493000000001</v>
      </c>
      <c r="BJ13" s="94"/>
      <c r="BK13" s="92">
        <v>164.44227000000001</v>
      </c>
      <c r="BL13" s="93">
        <v>165.47058000000001</v>
      </c>
      <c r="BM13" s="93">
        <v>165.59853000000001</v>
      </c>
      <c r="BN13" s="93"/>
      <c r="BO13" s="93"/>
      <c r="BP13" s="93"/>
      <c r="BQ13" s="93"/>
      <c r="BR13" s="93"/>
      <c r="BS13" s="93"/>
      <c r="BT13" s="93">
        <v>110.49702000000001</v>
      </c>
      <c r="BU13" s="93">
        <v>206.49456000000001</v>
      </c>
      <c r="BV13" s="93">
        <v>206.11548999999999</v>
      </c>
      <c r="BW13" s="93">
        <v>205.99002999999999</v>
      </c>
      <c r="BX13" s="94"/>
      <c r="BY13" s="92">
        <v>17.41583</v>
      </c>
      <c r="BZ13" s="94">
        <v>44.053669999999997</v>
      </c>
      <c r="CA13" s="91"/>
      <c r="CB13" s="92"/>
      <c r="CC13" s="93"/>
      <c r="CD13" s="93"/>
      <c r="CE13" s="93"/>
      <c r="CF13" s="93"/>
      <c r="CG13" s="93">
        <v>118.14735</v>
      </c>
      <c r="CH13" s="93">
        <v>52.418509999999998</v>
      </c>
      <c r="CI13" s="93">
        <v>53.710120000000003</v>
      </c>
      <c r="CJ13" s="93"/>
      <c r="CK13" s="93"/>
      <c r="CL13" s="93"/>
      <c r="CM13" s="94"/>
      <c r="CN13" s="92">
        <v>180.55348000000001</v>
      </c>
      <c r="CO13" s="93">
        <v>180.52450999999999</v>
      </c>
      <c r="CP13" s="93">
        <v>181.33356000000001</v>
      </c>
      <c r="CQ13" s="94">
        <v>181.02912000000001</v>
      </c>
      <c r="CR13" s="92"/>
      <c r="CS13" s="94"/>
      <c r="CT13" s="92"/>
      <c r="CU13" s="94"/>
      <c r="CV13" s="92"/>
      <c r="CW13" s="93"/>
      <c r="CX13" s="95"/>
      <c r="CY13" s="92"/>
      <c r="CZ13" s="93"/>
      <c r="DA13" s="93"/>
      <c r="DB13" s="94"/>
      <c r="DC13" s="92"/>
      <c r="DD13" s="93"/>
      <c r="DE13" s="93"/>
      <c r="DF13" s="93"/>
      <c r="DG13" s="93"/>
      <c r="DH13" s="93"/>
      <c r="DI13" s="93"/>
      <c r="DJ13" s="93"/>
      <c r="DK13" s="93"/>
      <c r="DL13" s="93"/>
      <c r="DM13" s="93"/>
      <c r="DN13" s="94"/>
      <c r="DO13" s="96"/>
      <c r="DP13" s="97"/>
      <c r="DQ13" s="97"/>
      <c r="DR13" s="98"/>
      <c r="DS13" s="92"/>
      <c r="DT13" s="93"/>
      <c r="DU13" s="93"/>
      <c r="DV13" s="94"/>
      <c r="DW13" s="91"/>
      <c r="DX13" s="92"/>
      <c r="DY13" s="93"/>
      <c r="DZ13" s="93"/>
      <c r="EA13" s="93"/>
      <c r="EB13" s="93"/>
      <c r="EC13" s="95"/>
      <c r="ED13" s="1"/>
      <c r="EE13" s="91"/>
      <c r="EF13" s="91"/>
      <c r="EG13" s="91"/>
      <c r="EH13" s="91"/>
      <c r="EI13" s="91"/>
      <c r="EJ13" s="91"/>
      <c r="EK13" s="91"/>
      <c r="EL13" s="91"/>
      <c r="EM13" s="92"/>
      <c r="EN13" s="94"/>
      <c r="EO13" s="92"/>
      <c r="EP13" s="94"/>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2"/>
      <c r="FO13" s="93"/>
      <c r="FP13" s="93"/>
      <c r="FQ13" s="94"/>
      <c r="FR13" s="92"/>
      <c r="FS13" s="94"/>
      <c r="FT13" s="92"/>
      <c r="FU13" s="93"/>
      <c r="FV13" s="93"/>
      <c r="FW13" s="93"/>
      <c r="FX13" s="93"/>
      <c r="FY13" s="94"/>
      <c r="FZ13" s="92"/>
      <c r="GA13" s="94"/>
      <c r="GB13" s="92"/>
      <c r="GC13" s="93"/>
      <c r="GD13" s="93"/>
      <c r="GE13" s="94"/>
      <c r="GF13" s="91"/>
      <c r="GG13" s="91"/>
      <c r="GH13" s="91"/>
      <c r="GI13" s="92"/>
      <c r="GJ13" s="93"/>
      <c r="GK13" s="93"/>
      <c r="GL13" s="93"/>
      <c r="GM13" s="94"/>
      <c r="GN13" s="92"/>
      <c r="GO13" s="93"/>
      <c r="GP13" s="93"/>
      <c r="GQ13" s="94"/>
      <c r="GR13" s="91"/>
      <c r="GS13" s="92"/>
      <c r="GT13" s="93"/>
      <c r="GU13" s="94"/>
      <c r="GV13" s="1"/>
      <c r="GW13" s="91"/>
      <c r="GX13" s="92"/>
      <c r="GY13" s="94"/>
      <c r="GZ13" s="91"/>
      <c r="HA13" s="91"/>
      <c r="HB13" s="91"/>
      <c r="HC13" s="91"/>
      <c r="HD13" s="91"/>
      <c r="HE13" s="1"/>
      <c r="HF13" s="91"/>
      <c r="HG13" s="91"/>
      <c r="HH13" s="91"/>
      <c r="HI13" s="91"/>
      <c r="HJ13" s="91"/>
      <c r="HK13" s="91"/>
      <c r="HL13" s="92"/>
      <c r="HM13" s="94"/>
      <c r="HN13" s="1"/>
      <c r="HO13" s="93">
        <v>2964.4164600000004</v>
      </c>
      <c r="HP13" s="94">
        <v>2927.0832700000005</v>
      </c>
      <c r="HQ13" s="93">
        <v>276.85178999999999</v>
      </c>
    </row>
    <row r="14" spans="1:225" x14ac:dyDescent="0.35">
      <c r="A14" s="1"/>
      <c r="B14" s="90" t="s">
        <v>790</v>
      </c>
      <c r="C14" s="91"/>
      <c r="D14" s="92"/>
      <c r="E14" s="93"/>
      <c r="F14" s="93">
        <v>8.8258700000000001</v>
      </c>
      <c r="G14" s="94">
        <v>8.5166900000000005</v>
      </c>
      <c r="H14" s="92"/>
      <c r="I14" s="94"/>
      <c r="J14" s="92"/>
      <c r="K14" s="94"/>
      <c r="L14" s="92"/>
      <c r="M14" s="93"/>
      <c r="N14" s="93"/>
      <c r="O14" s="93"/>
      <c r="P14" s="93"/>
      <c r="Q14" s="93"/>
      <c r="R14" s="93"/>
      <c r="S14" s="94"/>
      <c r="T14" s="92">
        <v>18.14123</v>
      </c>
      <c r="U14" s="93">
        <v>19.191960000000002</v>
      </c>
      <c r="V14" s="93"/>
      <c r="W14" s="94"/>
      <c r="X14" s="91"/>
      <c r="Y14" s="92"/>
      <c r="Z14" s="93"/>
      <c r="AA14" s="94">
        <v>23.060680000000001</v>
      </c>
      <c r="AB14" s="92"/>
      <c r="AC14" s="93"/>
      <c r="AD14" s="93"/>
      <c r="AE14" s="93"/>
      <c r="AF14" s="93">
        <v>11.413130000000001</v>
      </c>
      <c r="AG14" s="93">
        <v>23.889150000000001</v>
      </c>
      <c r="AH14" s="94">
        <v>10.22284</v>
      </c>
      <c r="AI14" s="91"/>
      <c r="AJ14" s="91"/>
      <c r="AK14" s="91">
        <v>175.92341999999999</v>
      </c>
      <c r="AL14" s="92">
        <v>213.71525</v>
      </c>
      <c r="AM14" s="94">
        <v>7.8466800000000001</v>
      </c>
      <c r="AN14" s="92"/>
      <c r="AO14" s="94"/>
      <c r="AP14" s="91"/>
      <c r="AQ14" s="92"/>
      <c r="AR14" s="94"/>
      <c r="AS14" s="91"/>
      <c r="AT14" s="91"/>
      <c r="AU14" s="91"/>
      <c r="AV14" s="92"/>
      <c r="AW14" s="93"/>
      <c r="AX14" s="94"/>
      <c r="AY14" s="92"/>
      <c r="AZ14" s="93"/>
      <c r="BA14" s="93"/>
      <c r="BB14" s="93"/>
      <c r="BC14" s="93"/>
      <c r="BD14" s="94"/>
      <c r="BE14" s="92"/>
      <c r="BF14" s="94"/>
      <c r="BG14" s="91"/>
      <c r="BH14" s="92">
        <v>25</v>
      </c>
      <c r="BI14" s="93">
        <v>184.87493000000001</v>
      </c>
      <c r="BJ14" s="94"/>
      <c r="BK14" s="92">
        <v>164.44227000000001</v>
      </c>
      <c r="BL14" s="93">
        <v>165.47058000000001</v>
      </c>
      <c r="BM14" s="93">
        <v>165.59853000000001</v>
      </c>
      <c r="BN14" s="93"/>
      <c r="BO14" s="93"/>
      <c r="BP14" s="93"/>
      <c r="BQ14" s="93"/>
      <c r="BR14" s="93"/>
      <c r="BS14" s="93"/>
      <c r="BT14" s="93">
        <v>110.49702000000001</v>
      </c>
      <c r="BU14" s="93">
        <v>206.49456000000001</v>
      </c>
      <c r="BV14" s="93">
        <v>206.11548999999999</v>
      </c>
      <c r="BW14" s="93">
        <v>205.99002999999999</v>
      </c>
      <c r="BX14" s="94"/>
      <c r="BY14" s="92">
        <v>17.41583</v>
      </c>
      <c r="BZ14" s="94">
        <v>44.053669999999997</v>
      </c>
      <c r="CA14" s="91"/>
      <c r="CB14" s="92"/>
      <c r="CC14" s="93"/>
      <c r="CD14" s="93"/>
      <c r="CE14" s="93"/>
      <c r="CF14" s="93"/>
      <c r="CG14" s="93">
        <v>118.14735</v>
      </c>
      <c r="CH14" s="93">
        <v>52.418509999999998</v>
      </c>
      <c r="CI14" s="93">
        <v>53.710120000000003</v>
      </c>
      <c r="CJ14" s="93"/>
      <c r="CK14" s="93"/>
      <c r="CL14" s="93"/>
      <c r="CM14" s="94"/>
      <c r="CN14" s="92">
        <v>180.55348000000001</v>
      </c>
      <c r="CO14" s="93">
        <v>180.52450999999999</v>
      </c>
      <c r="CP14" s="93">
        <v>181.33356000000001</v>
      </c>
      <c r="CQ14" s="94">
        <v>181.02912000000001</v>
      </c>
      <c r="CR14" s="92"/>
      <c r="CS14" s="94"/>
      <c r="CT14" s="92"/>
      <c r="CU14" s="94"/>
      <c r="CV14" s="92"/>
      <c r="CW14" s="93"/>
      <c r="CX14" s="95"/>
      <c r="CY14" s="92"/>
      <c r="CZ14" s="93"/>
      <c r="DA14" s="93"/>
      <c r="DB14" s="94"/>
      <c r="DC14" s="92"/>
      <c r="DD14" s="93"/>
      <c r="DE14" s="93"/>
      <c r="DF14" s="93"/>
      <c r="DG14" s="93"/>
      <c r="DH14" s="93"/>
      <c r="DI14" s="93"/>
      <c r="DJ14" s="93"/>
      <c r="DK14" s="93"/>
      <c r="DL14" s="93"/>
      <c r="DM14" s="93"/>
      <c r="DN14" s="94"/>
      <c r="DO14" s="96"/>
      <c r="DP14" s="97"/>
      <c r="DQ14" s="97"/>
      <c r="DR14" s="98"/>
      <c r="DS14" s="92"/>
      <c r="DT14" s="93"/>
      <c r="DU14" s="93"/>
      <c r="DV14" s="94"/>
      <c r="DW14" s="91"/>
      <c r="DX14" s="92"/>
      <c r="DY14" s="93"/>
      <c r="DZ14" s="93"/>
      <c r="EA14" s="93"/>
      <c r="EB14" s="93"/>
      <c r="EC14" s="95"/>
      <c r="ED14" s="1"/>
      <c r="EE14" s="91"/>
      <c r="EF14" s="91"/>
      <c r="EG14" s="91"/>
      <c r="EH14" s="91"/>
      <c r="EI14" s="91"/>
      <c r="EJ14" s="91"/>
      <c r="EK14" s="91"/>
      <c r="EL14" s="91"/>
      <c r="EM14" s="92"/>
      <c r="EN14" s="94"/>
      <c r="EO14" s="92"/>
      <c r="EP14" s="94"/>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2"/>
      <c r="FO14" s="93"/>
      <c r="FP14" s="93"/>
      <c r="FQ14" s="94"/>
      <c r="FR14" s="92"/>
      <c r="FS14" s="94"/>
      <c r="FT14" s="92"/>
      <c r="FU14" s="93"/>
      <c r="FV14" s="93"/>
      <c r="FW14" s="93"/>
      <c r="FX14" s="93"/>
      <c r="FY14" s="94"/>
      <c r="FZ14" s="92"/>
      <c r="GA14" s="94"/>
      <c r="GB14" s="92"/>
      <c r="GC14" s="93"/>
      <c r="GD14" s="93"/>
      <c r="GE14" s="94"/>
      <c r="GF14" s="91"/>
      <c r="GG14" s="91"/>
      <c r="GH14" s="91"/>
      <c r="GI14" s="92"/>
      <c r="GJ14" s="93"/>
      <c r="GK14" s="93"/>
      <c r="GL14" s="93"/>
      <c r="GM14" s="94"/>
      <c r="GN14" s="92"/>
      <c r="GO14" s="93"/>
      <c r="GP14" s="93"/>
      <c r="GQ14" s="94"/>
      <c r="GR14" s="91"/>
      <c r="GS14" s="92"/>
      <c r="GT14" s="93"/>
      <c r="GU14" s="94"/>
      <c r="GV14" s="1"/>
      <c r="GW14" s="91"/>
      <c r="GX14" s="92"/>
      <c r="GY14" s="94"/>
      <c r="GZ14" s="91"/>
      <c r="HA14" s="91"/>
      <c r="HB14" s="91"/>
      <c r="HC14" s="91"/>
      <c r="HD14" s="91"/>
      <c r="HE14" s="1"/>
      <c r="HF14" s="91"/>
      <c r="HG14" s="91"/>
      <c r="HH14" s="91"/>
      <c r="HI14" s="91"/>
      <c r="HJ14" s="91"/>
      <c r="HK14" s="91"/>
      <c r="HL14" s="92"/>
      <c r="HM14" s="94"/>
      <c r="HN14" s="1"/>
      <c r="HO14" s="93">
        <v>2964.4164600000004</v>
      </c>
      <c r="HP14" s="94">
        <v>2927.0832700000005</v>
      </c>
      <c r="HQ14" s="93">
        <v>276.85178999999999</v>
      </c>
    </row>
    <row r="15" spans="1:225" x14ac:dyDescent="0.35">
      <c r="A15" s="1"/>
      <c r="B15" s="90" t="s">
        <v>791</v>
      </c>
      <c r="C15" s="91"/>
      <c r="D15" s="92"/>
      <c r="E15" s="93"/>
      <c r="F15" s="93">
        <v>8.8258700000000001</v>
      </c>
      <c r="G15" s="94">
        <v>8.5166900000000005</v>
      </c>
      <c r="H15" s="92"/>
      <c r="I15" s="94"/>
      <c r="J15" s="92"/>
      <c r="K15" s="94"/>
      <c r="L15" s="92"/>
      <c r="M15" s="93"/>
      <c r="N15" s="93"/>
      <c r="O15" s="93"/>
      <c r="P15" s="93"/>
      <c r="Q15" s="93"/>
      <c r="R15" s="93"/>
      <c r="S15" s="94"/>
      <c r="T15" s="92">
        <v>18.14123</v>
      </c>
      <c r="U15" s="93">
        <v>19.191960000000002</v>
      </c>
      <c r="V15" s="93"/>
      <c r="W15" s="94"/>
      <c r="X15" s="91"/>
      <c r="Y15" s="92"/>
      <c r="Z15" s="93"/>
      <c r="AA15" s="94">
        <v>23.060680000000001</v>
      </c>
      <c r="AB15" s="92"/>
      <c r="AC15" s="93"/>
      <c r="AD15" s="93"/>
      <c r="AE15" s="93"/>
      <c r="AF15" s="93">
        <v>11.413130000000001</v>
      </c>
      <c r="AG15" s="93">
        <v>23.889150000000001</v>
      </c>
      <c r="AH15" s="94">
        <v>10.22284</v>
      </c>
      <c r="AI15" s="91"/>
      <c r="AJ15" s="91"/>
      <c r="AK15" s="91">
        <v>175.92341999999999</v>
      </c>
      <c r="AL15" s="92">
        <v>213.71525</v>
      </c>
      <c r="AM15" s="94">
        <v>7.8466800000000001</v>
      </c>
      <c r="AN15" s="92"/>
      <c r="AO15" s="94"/>
      <c r="AP15" s="91"/>
      <c r="AQ15" s="92"/>
      <c r="AR15" s="94"/>
      <c r="AS15" s="91"/>
      <c r="AT15" s="91"/>
      <c r="AU15" s="91"/>
      <c r="AV15" s="92"/>
      <c r="AW15" s="93"/>
      <c r="AX15" s="94"/>
      <c r="AY15" s="92"/>
      <c r="AZ15" s="93"/>
      <c r="BA15" s="93"/>
      <c r="BB15" s="93"/>
      <c r="BC15" s="93"/>
      <c r="BD15" s="94"/>
      <c r="BE15" s="92"/>
      <c r="BF15" s="94"/>
      <c r="BG15" s="91"/>
      <c r="BH15" s="92">
        <v>25</v>
      </c>
      <c r="BI15" s="93">
        <v>184.87493000000001</v>
      </c>
      <c r="BJ15" s="94"/>
      <c r="BK15" s="92">
        <v>164.44227000000001</v>
      </c>
      <c r="BL15" s="93">
        <v>165.47058000000001</v>
      </c>
      <c r="BM15" s="93">
        <v>165.59853000000001</v>
      </c>
      <c r="BN15" s="93"/>
      <c r="BO15" s="93"/>
      <c r="BP15" s="93"/>
      <c r="BQ15" s="93"/>
      <c r="BR15" s="93"/>
      <c r="BS15" s="93"/>
      <c r="BT15" s="93">
        <v>110.49702000000001</v>
      </c>
      <c r="BU15" s="93">
        <v>206.49456000000001</v>
      </c>
      <c r="BV15" s="93">
        <v>206.11548999999999</v>
      </c>
      <c r="BW15" s="93">
        <v>205.99002999999999</v>
      </c>
      <c r="BX15" s="94"/>
      <c r="BY15" s="92">
        <v>17.41583</v>
      </c>
      <c r="BZ15" s="94">
        <v>44.053669999999997</v>
      </c>
      <c r="CA15" s="91"/>
      <c r="CB15" s="92"/>
      <c r="CC15" s="93"/>
      <c r="CD15" s="93"/>
      <c r="CE15" s="93"/>
      <c r="CF15" s="93"/>
      <c r="CG15" s="93">
        <v>118.14735</v>
      </c>
      <c r="CH15" s="93">
        <v>52.418509999999998</v>
      </c>
      <c r="CI15" s="93">
        <v>53.710120000000003</v>
      </c>
      <c r="CJ15" s="93"/>
      <c r="CK15" s="93"/>
      <c r="CL15" s="93"/>
      <c r="CM15" s="94">
        <v>191.19621000000001</v>
      </c>
      <c r="CN15" s="92">
        <v>180.55348000000001</v>
      </c>
      <c r="CO15" s="93">
        <v>180.52450999999999</v>
      </c>
      <c r="CP15" s="93">
        <v>181.33356000000001</v>
      </c>
      <c r="CQ15" s="94">
        <v>181.02912000000001</v>
      </c>
      <c r="CR15" s="92"/>
      <c r="CS15" s="94"/>
      <c r="CT15" s="92"/>
      <c r="CU15" s="94"/>
      <c r="CV15" s="92"/>
      <c r="CW15" s="93"/>
      <c r="CX15" s="95"/>
      <c r="CY15" s="92"/>
      <c r="CZ15" s="93"/>
      <c r="DA15" s="93"/>
      <c r="DB15" s="94"/>
      <c r="DC15" s="92"/>
      <c r="DD15" s="93"/>
      <c r="DE15" s="93"/>
      <c r="DF15" s="93"/>
      <c r="DG15" s="93"/>
      <c r="DH15" s="93"/>
      <c r="DI15" s="93"/>
      <c r="DJ15" s="93"/>
      <c r="DK15" s="93"/>
      <c r="DL15" s="93"/>
      <c r="DM15" s="93"/>
      <c r="DN15" s="94"/>
      <c r="DO15" s="96"/>
      <c r="DP15" s="97"/>
      <c r="DQ15" s="97"/>
      <c r="DR15" s="98"/>
      <c r="DS15" s="92"/>
      <c r="DT15" s="93"/>
      <c r="DU15" s="93"/>
      <c r="DV15" s="94"/>
      <c r="DW15" s="91"/>
      <c r="DX15" s="92"/>
      <c r="DY15" s="93"/>
      <c r="DZ15" s="93"/>
      <c r="EA15" s="93"/>
      <c r="EB15" s="93"/>
      <c r="EC15" s="95"/>
      <c r="ED15" s="1"/>
      <c r="EE15" s="91"/>
      <c r="EF15" s="91"/>
      <c r="EG15" s="91"/>
      <c r="EH15" s="91"/>
      <c r="EI15" s="91"/>
      <c r="EJ15" s="91"/>
      <c r="EK15" s="91"/>
      <c r="EL15" s="91"/>
      <c r="EM15" s="92"/>
      <c r="EN15" s="94"/>
      <c r="EO15" s="92"/>
      <c r="EP15" s="94"/>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2"/>
      <c r="FO15" s="93"/>
      <c r="FP15" s="93"/>
      <c r="FQ15" s="94"/>
      <c r="FR15" s="92"/>
      <c r="FS15" s="94"/>
      <c r="FT15" s="92"/>
      <c r="FU15" s="93"/>
      <c r="FV15" s="93"/>
      <c r="FW15" s="93"/>
      <c r="FX15" s="93"/>
      <c r="FY15" s="94"/>
      <c r="FZ15" s="92"/>
      <c r="GA15" s="94"/>
      <c r="GB15" s="92"/>
      <c r="GC15" s="93"/>
      <c r="GD15" s="93"/>
      <c r="GE15" s="94"/>
      <c r="GF15" s="91"/>
      <c r="GG15" s="91"/>
      <c r="GH15" s="91"/>
      <c r="GI15" s="92"/>
      <c r="GJ15" s="93"/>
      <c r="GK15" s="93"/>
      <c r="GL15" s="93"/>
      <c r="GM15" s="94"/>
      <c r="GN15" s="92"/>
      <c r="GO15" s="93"/>
      <c r="GP15" s="93"/>
      <c r="GQ15" s="94"/>
      <c r="GR15" s="91"/>
      <c r="GS15" s="92"/>
      <c r="GT15" s="93"/>
      <c r="GU15" s="94"/>
      <c r="GV15" s="1"/>
      <c r="GW15" s="91"/>
      <c r="GX15" s="92"/>
      <c r="GY15" s="94"/>
      <c r="GZ15" s="91"/>
      <c r="HA15" s="91"/>
      <c r="HB15" s="91"/>
      <c r="HC15" s="91"/>
      <c r="HD15" s="91"/>
      <c r="HE15" s="1"/>
      <c r="HF15" s="91"/>
      <c r="HG15" s="91"/>
      <c r="HH15" s="91"/>
      <c r="HI15" s="91"/>
      <c r="HJ15" s="91"/>
      <c r="HK15" s="91"/>
      <c r="HL15" s="92"/>
      <c r="HM15" s="94"/>
      <c r="HN15" s="1"/>
      <c r="HO15" s="93">
        <v>3155.6126700000004</v>
      </c>
      <c r="HP15" s="94">
        <v>3118.2794800000006</v>
      </c>
      <c r="HQ15" s="93">
        <v>276.85178999999999</v>
      </c>
    </row>
    <row r="16" spans="1:225" x14ac:dyDescent="0.35">
      <c r="A16" s="1"/>
      <c r="B16" s="90" t="s">
        <v>792</v>
      </c>
      <c r="C16" s="91"/>
      <c r="D16" s="92"/>
      <c r="E16" s="93"/>
      <c r="F16" s="93">
        <v>8.8258700000000001</v>
      </c>
      <c r="G16" s="94">
        <v>8.5166900000000005</v>
      </c>
      <c r="H16" s="92"/>
      <c r="I16" s="94"/>
      <c r="J16" s="92"/>
      <c r="K16" s="94"/>
      <c r="L16" s="92"/>
      <c r="M16" s="93"/>
      <c r="N16" s="93"/>
      <c r="O16" s="93"/>
      <c r="P16" s="93"/>
      <c r="Q16" s="93"/>
      <c r="R16" s="93"/>
      <c r="S16" s="94"/>
      <c r="T16" s="92">
        <v>18.14123</v>
      </c>
      <c r="U16" s="93">
        <v>19.191960000000002</v>
      </c>
      <c r="V16" s="93"/>
      <c r="W16" s="94"/>
      <c r="X16" s="91"/>
      <c r="Y16" s="92"/>
      <c r="Z16" s="93"/>
      <c r="AA16" s="94">
        <v>23.060680000000001</v>
      </c>
      <c r="AB16" s="92"/>
      <c r="AC16" s="93"/>
      <c r="AD16" s="93"/>
      <c r="AE16" s="93"/>
      <c r="AF16" s="93">
        <v>11.413130000000001</v>
      </c>
      <c r="AG16" s="93">
        <v>23.889150000000001</v>
      </c>
      <c r="AH16" s="94">
        <v>10.22284</v>
      </c>
      <c r="AI16" s="91"/>
      <c r="AJ16" s="91"/>
      <c r="AK16" s="91">
        <v>175.92341999999999</v>
      </c>
      <c r="AL16" s="92">
        <v>213.71525</v>
      </c>
      <c r="AM16" s="94">
        <v>7.8466800000000001</v>
      </c>
      <c r="AN16" s="92"/>
      <c r="AO16" s="94"/>
      <c r="AP16" s="91"/>
      <c r="AQ16" s="92"/>
      <c r="AR16" s="94"/>
      <c r="AS16" s="91"/>
      <c r="AT16" s="91"/>
      <c r="AU16" s="91"/>
      <c r="AV16" s="92"/>
      <c r="AW16" s="93"/>
      <c r="AX16" s="94"/>
      <c r="AY16" s="92"/>
      <c r="AZ16" s="93"/>
      <c r="BA16" s="93"/>
      <c r="BB16" s="93"/>
      <c r="BC16" s="93"/>
      <c r="BD16" s="94"/>
      <c r="BE16" s="92"/>
      <c r="BF16" s="94"/>
      <c r="BG16" s="91"/>
      <c r="BH16" s="92">
        <v>25</v>
      </c>
      <c r="BI16" s="93">
        <v>184.87493000000001</v>
      </c>
      <c r="BJ16" s="94"/>
      <c r="BK16" s="92">
        <v>164.44227000000001</v>
      </c>
      <c r="BL16" s="93">
        <v>165.47058000000001</v>
      </c>
      <c r="BM16" s="93">
        <v>165.59853000000001</v>
      </c>
      <c r="BN16" s="93"/>
      <c r="BO16" s="93"/>
      <c r="BP16" s="93"/>
      <c r="BQ16" s="93"/>
      <c r="BR16" s="93"/>
      <c r="BS16" s="93"/>
      <c r="BT16" s="93">
        <v>110.49702000000001</v>
      </c>
      <c r="BU16" s="93">
        <v>206.49456000000001</v>
      </c>
      <c r="BV16" s="93">
        <v>206.11548999999999</v>
      </c>
      <c r="BW16" s="93">
        <v>205.99002999999999</v>
      </c>
      <c r="BX16" s="94"/>
      <c r="BY16" s="92">
        <v>17.41583</v>
      </c>
      <c r="BZ16" s="94">
        <v>44.053669999999997</v>
      </c>
      <c r="CA16" s="91"/>
      <c r="CB16" s="92"/>
      <c r="CC16" s="93"/>
      <c r="CD16" s="93"/>
      <c r="CE16" s="93"/>
      <c r="CF16" s="93"/>
      <c r="CG16" s="93">
        <v>118.14735</v>
      </c>
      <c r="CH16" s="93">
        <v>52.418509999999998</v>
      </c>
      <c r="CI16" s="93">
        <v>53.710120000000003</v>
      </c>
      <c r="CJ16" s="93"/>
      <c r="CK16" s="93"/>
      <c r="CL16" s="93"/>
      <c r="CM16" s="94">
        <v>191.19621000000001</v>
      </c>
      <c r="CN16" s="92">
        <v>180.55348000000001</v>
      </c>
      <c r="CO16" s="93">
        <v>180.52450999999999</v>
      </c>
      <c r="CP16" s="93">
        <v>181.33356000000001</v>
      </c>
      <c r="CQ16" s="94">
        <v>181.02912000000001</v>
      </c>
      <c r="CR16" s="92"/>
      <c r="CS16" s="94"/>
      <c r="CT16" s="92"/>
      <c r="CU16" s="94"/>
      <c r="CV16" s="92"/>
      <c r="CW16" s="93"/>
      <c r="CX16" s="95"/>
      <c r="CY16" s="92"/>
      <c r="CZ16" s="93"/>
      <c r="DA16" s="93"/>
      <c r="DB16" s="94"/>
      <c r="DC16" s="92"/>
      <c r="DD16" s="93"/>
      <c r="DE16" s="93"/>
      <c r="DF16" s="93"/>
      <c r="DG16" s="93"/>
      <c r="DH16" s="93"/>
      <c r="DI16" s="93"/>
      <c r="DJ16" s="93"/>
      <c r="DK16" s="93"/>
      <c r="DL16" s="93"/>
      <c r="DM16" s="93"/>
      <c r="DN16" s="94"/>
      <c r="DO16" s="96"/>
      <c r="DP16" s="97"/>
      <c r="DQ16" s="97"/>
      <c r="DR16" s="98"/>
      <c r="DS16" s="92"/>
      <c r="DT16" s="93"/>
      <c r="DU16" s="93"/>
      <c r="DV16" s="94"/>
      <c r="DW16" s="91"/>
      <c r="DX16" s="92"/>
      <c r="DY16" s="93"/>
      <c r="DZ16" s="93"/>
      <c r="EA16" s="93"/>
      <c r="EB16" s="93"/>
      <c r="EC16" s="95"/>
      <c r="ED16" s="1"/>
      <c r="EE16" s="91"/>
      <c r="EF16" s="91"/>
      <c r="EG16" s="91"/>
      <c r="EH16" s="91"/>
      <c r="EI16" s="91"/>
      <c r="EJ16" s="91"/>
      <c r="EK16" s="91"/>
      <c r="EL16" s="91"/>
      <c r="EM16" s="92"/>
      <c r="EN16" s="94"/>
      <c r="EO16" s="92"/>
      <c r="EP16" s="94"/>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2"/>
      <c r="FO16" s="93"/>
      <c r="FP16" s="93"/>
      <c r="FQ16" s="94"/>
      <c r="FR16" s="92"/>
      <c r="FS16" s="94"/>
      <c r="FT16" s="92"/>
      <c r="FU16" s="93"/>
      <c r="FV16" s="93"/>
      <c r="FW16" s="93"/>
      <c r="FX16" s="93"/>
      <c r="FY16" s="94"/>
      <c r="FZ16" s="92"/>
      <c r="GA16" s="94"/>
      <c r="GB16" s="92"/>
      <c r="GC16" s="93"/>
      <c r="GD16" s="93"/>
      <c r="GE16" s="94"/>
      <c r="GF16" s="91"/>
      <c r="GG16" s="91"/>
      <c r="GH16" s="91"/>
      <c r="GI16" s="92"/>
      <c r="GJ16" s="93"/>
      <c r="GK16" s="93"/>
      <c r="GL16" s="93"/>
      <c r="GM16" s="94"/>
      <c r="GN16" s="92"/>
      <c r="GO16" s="93"/>
      <c r="GP16" s="93"/>
      <c r="GQ16" s="94"/>
      <c r="GR16" s="91"/>
      <c r="GS16" s="92"/>
      <c r="GT16" s="93"/>
      <c r="GU16" s="94"/>
      <c r="GV16" s="1"/>
      <c r="GW16" s="91"/>
      <c r="GX16" s="92"/>
      <c r="GY16" s="94"/>
      <c r="GZ16" s="91"/>
      <c r="HA16" s="91"/>
      <c r="HB16" s="91"/>
      <c r="HC16" s="91"/>
      <c r="HD16" s="91"/>
      <c r="HE16" s="1"/>
      <c r="HF16" s="91"/>
      <c r="HG16" s="91"/>
      <c r="HH16" s="91"/>
      <c r="HI16" s="91"/>
      <c r="HJ16" s="91"/>
      <c r="HK16" s="91"/>
      <c r="HL16" s="92"/>
      <c r="HM16" s="94"/>
      <c r="HN16" s="1"/>
      <c r="HO16" s="93">
        <v>3155.6126700000004</v>
      </c>
      <c r="HP16" s="94">
        <v>3118.2794800000006</v>
      </c>
      <c r="HQ16" s="93">
        <v>276.85178999999999</v>
      </c>
    </row>
    <row r="17" spans="1:225" x14ac:dyDescent="0.35">
      <c r="A17" s="1"/>
      <c r="B17" s="90" t="s">
        <v>793</v>
      </c>
      <c r="C17" s="91"/>
      <c r="D17" s="92"/>
      <c r="E17" s="93"/>
      <c r="F17" s="93">
        <v>8.8258700000000001</v>
      </c>
      <c r="G17" s="94">
        <v>8.5166900000000005</v>
      </c>
      <c r="H17" s="92"/>
      <c r="I17" s="94"/>
      <c r="J17" s="92"/>
      <c r="K17" s="94"/>
      <c r="L17" s="92"/>
      <c r="M17" s="93"/>
      <c r="N17" s="93"/>
      <c r="O17" s="93"/>
      <c r="P17" s="93"/>
      <c r="Q17" s="93"/>
      <c r="R17" s="93"/>
      <c r="S17" s="94"/>
      <c r="T17" s="92">
        <v>18.14123</v>
      </c>
      <c r="U17" s="93">
        <v>19.191960000000002</v>
      </c>
      <c r="V17" s="93"/>
      <c r="W17" s="94"/>
      <c r="X17" s="91"/>
      <c r="Y17" s="92"/>
      <c r="Z17" s="93"/>
      <c r="AA17" s="94">
        <v>23.060680000000001</v>
      </c>
      <c r="AB17" s="92"/>
      <c r="AC17" s="93"/>
      <c r="AD17" s="93"/>
      <c r="AE17" s="93"/>
      <c r="AF17" s="93">
        <v>11.413130000000001</v>
      </c>
      <c r="AG17" s="93">
        <v>23.889150000000001</v>
      </c>
      <c r="AH17" s="94">
        <v>10.22284</v>
      </c>
      <c r="AI17" s="91"/>
      <c r="AJ17" s="91"/>
      <c r="AK17" s="91">
        <v>175.92341999999999</v>
      </c>
      <c r="AL17" s="92">
        <v>213.71525</v>
      </c>
      <c r="AM17" s="94">
        <v>7.8466800000000001</v>
      </c>
      <c r="AN17" s="92"/>
      <c r="AO17" s="94"/>
      <c r="AP17" s="91"/>
      <c r="AQ17" s="92"/>
      <c r="AR17" s="94"/>
      <c r="AS17" s="91"/>
      <c r="AT17" s="91"/>
      <c r="AU17" s="91"/>
      <c r="AV17" s="92"/>
      <c r="AW17" s="93"/>
      <c r="AX17" s="94"/>
      <c r="AY17" s="92"/>
      <c r="AZ17" s="93"/>
      <c r="BA17" s="93"/>
      <c r="BB17" s="93"/>
      <c r="BC17" s="93"/>
      <c r="BD17" s="94"/>
      <c r="BE17" s="92"/>
      <c r="BF17" s="94"/>
      <c r="BG17" s="91"/>
      <c r="BH17" s="92"/>
      <c r="BI17" s="93">
        <v>184.87493000000001</v>
      </c>
      <c r="BJ17" s="94">
        <v>46.578000000000003</v>
      </c>
      <c r="BK17" s="92">
        <v>164.44227000000001</v>
      </c>
      <c r="BL17" s="93">
        <v>165.47058000000001</v>
      </c>
      <c r="BM17" s="93">
        <v>165.59853000000001</v>
      </c>
      <c r="BN17" s="93"/>
      <c r="BO17" s="93"/>
      <c r="BP17" s="93"/>
      <c r="BQ17" s="93"/>
      <c r="BR17" s="93"/>
      <c r="BS17" s="93"/>
      <c r="BT17" s="93">
        <v>110.49702000000001</v>
      </c>
      <c r="BU17" s="93">
        <v>206.49456000000001</v>
      </c>
      <c r="BV17" s="93">
        <v>206.11548999999999</v>
      </c>
      <c r="BW17" s="93">
        <v>205.99002999999999</v>
      </c>
      <c r="BX17" s="94"/>
      <c r="BY17" s="92">
        <v>17.41583</v>
      </c>
      <c r="BZ17" s="94">
        <v>44.053669999999997</v>
      </c>
      <c r="CA17" s="91"/>
      <c r="CB17" s="92"/>
      <c r="CC17" s="93"/>
      <c r="CD17" s="93"/>
      <c r="CE17" s="93"/>
      <c r="CF17" s="93"/>
      <c r="CG17" s="93">
        <v>118.14735</v>
      </c>
      <c r="CH17" s="93">
        <v>52.418509999999998</v>
      </c>
      <c r="CI17" s="93">
        <v>53.710120000000003</v>
      </c>
      <c r="CJ17" s="93"/>
      <c r="CK17" s="93"/>
      <c r="CL17" s="93"/>
      <c r="CM17" s="94">
        <v>191.19621000000001</v>
      </c>
      <c r="CN17" s="92">
        <v>180.55348000000001</v>
      </c>
      <c r="CO17" s="93">
        <v>180.52450999999999</v>
      </c>
      <c r="CP17" s="93">
        <v>181.33356000000001</v>
      </c>
      <c r="CQ17" s="94">
        <v>181.02912000000001</v>
      </c>
      <c r="CR17" s="92"/>
      <c r="CS17" s="94"/>
      <c r="CT17" s="92"/>
      <c r="CU17" s="94"/>
      <c r="CV17" s="92"/>
      <c r="CW17" s="93"/>
      <c r="CX17" s="95"/>
      <c r="CY17" s="92"/>
      <c r="CZ17" s="93"/>
      <c r="DA17" s="93"/>
      <c r="DB17" s="94"/>
      <c r="DC17" s="92"/>
      <c r="DD17" s="93"/>
      <c r="DE17" s="93"/>
      <c r="DF17" s="93"/>
      <c r="DG17" s="93"/>
      <c r="DH17" s="93"/>
      <c r="DI17" s="93"/>
      <c r="DJ17" s="93"/>
      <c r="DK17" s="93"/>
      <c r="DL17" s="93"/>
      <c r="DM17" s="93"/>
      <c r="DN17" s="94"/>
      <c r="DO17" s="96"/>
      <c r="DP17" s="97"/>
      <c r="DQ17" s="97"/>
      <c r="DR17" s="98"/>
      <c r="DS17" s="92"/>
      <c r="DT17" s="93"/>
      <c r="DU17" s="93"/>
      <c r="DV17" s="94"/>
      <c r="DW17" s="91"/>
      <c r="DX17" s="92"/>
      <c r="DY17" s="93"/>
      <c r="DZ17" s="93"/>
      <c r="EA17" s="93"/>
      <c r="EB17" s="93"/>
      <c r="EC17" s="95"/>
      <c r="ED17" s="1"/>
      <c r="EE17" s="91"/>
      <c r="EF17" s="91"/>
      <c r="EG17" s="91"/>
      <c r="EH17" s="91"/>
      <c r="EI17" s="91"/>
      <c r="EJ17" s="91"/>
      <c r="EK17" s="91"/>
      <c r="EL17" s="91"/>
      <c r="EM17" s="92"/>
      <c r="EN17" s="94"/>
      <c r="EO17" s="92"/>
      <c r="EP17" s="94"/>
      <c r="EQ17" s="91"/>
      <c r="ER17" s="91"/>
      <c r="ES17" s="91"/>
      <c r="ET17" s="91"/>
      <c r="EU17" s="91"/>
      <c r="EV17" s="91"/>
      <c r="EW17" s="91"/>
      <c r="EX17" s="91"/>
      <c r="EY17" s="91"/>
      <c r="EZ17" s="91"/>
      <c r="FA17" s="91"/>
      <c r="FB17" s="91"/>
      <c r="FC17" s="91"/>
      <c r="FD17" s="91"/>
      <c r="FE17" s="91"/>
      <c r="FF17" s="91"/>
      <c r="FG17" s="91"/>
      <c r="FH17" s="91"/>
      <c r="FI17" s="91"/>
      <c r="FJ17" s="91"/>
      <c r="FK17" s="91"/>
      <c r="FL17" s="91"/>
      <c r="FM17" s="91"/>
      <c r="FN17" s="92"/>
      <c r="FO17" s="93"/>
      <c r="FP17" s="93"/>
      <c r="FQ17" s="94"/>
      <c r="FR17" s="92"/>
      <c r="FS17" s="94"/>
      <c r="FT17" s="92"/>
      <c r="FU17" s="93"/>
      <c r="FV17" s="93"/>
      <c r="FW17" s="93"/>
      <c r="FX17" s="93"/>
      <c r="FY17" s="94"/>
      <c r="FZ17" s="92"/>
      <c r="GA17" s="94"/>
      <c r="GB17" s="92"/>
      <c r="GC17" s="93"/>
      <c r="GD17" s="93"/>
      <c r="GE17" s="94"/>
      <c r="GF17" s="91"/>
      <c r="GG17" s="91"/>
      <c r="GH17" s="91"/>
      <c r="GI17" s="92"/>
      <c r="GJ17" s="93"/>
      <c r="GK17" s="93"/>
      <c r="GL17" s="93"/>
      <c r="GM17" s="94"/>
      <c r="GN17" s="92"/>
      <c r="GO17" s="93"/>
      <c r="GP17" s="93"/>
      <c r="GQ17" s="94"/>
      <c r="GR17" s="91"/>
      <c r="GS17" s="92"/>
      <c r="GT17" s="93"/>
      <c r="GU17" s="94"/>
      <c r="GV17" s="1"/>
      <c r="GW17" s="91"/>
      <c r="GX17" s="92"/>
      <c r="GY17" s="94"/>
      <c r="GZ17" s="91"/>
      <c r="HA17" s="91"/>
      <c r="HB17" s="91"/>
      <c r="HC17" s="91"/>
      <c r="HD17" s="91"/>
      <c r="HE17" s="1"/>
      <c r="HF17" s="91"/>
      <c r="HG17" s="91"/>
      <c r="HH17" s="91"/>
      <c r="HI17" s="91"/>
      <c r="HJ17" s="91"/>
      <c r="HK17" s="91"/>
      <c r="HL17" s="92"/>
      <c r="HM17" s="94"/>
      <c r="HN17" s="1"/>
      <c r="HO17" s="93">
        <v>3177.1906700000004</v>
      </c>
      <c r="HP17" s="94">
        <v>3139.8574800000006</v>
      </c>
      <c r="HQ17" s="93">
        <v>276.85178999999999</v>
      </c>
    </row>
    <row r="18" spans="1:225" x14ac:dyDescent="0.35">
      <c r="A18" s="1"/>
      <c r="B18" s="90" t="s">
        <v>794</v>
      </c>
      <c r="C18" s="91"/>
      <c r="D18" s="92"/>
      <c r="E18" s="93"/>
      <c r="F18" s="93">
        <v>8.8258700000000001</v>
      </c>
      <c r="G18" s="94">
        <v>8.5166900000000005</v>
      </c>
      <c r="H18" s="92"/>
      <c r="I18" s="94"/>
      <c r="J18" s="92"/>
      <c r="K18" s="94"/>
      <c r="L18" s="92"/>
      <c r="M18" s="93"/>
      <c r="N18" s="93"/>
      <c r="O18" s="93"/>
      <c r="P18" s="93"/>
      <c r="Q18" s="93"/>
      <c r="R18" s="93"/>
      <c r="S18" s="94"/>
      <c r="T18" s="92">
        <v>18.14123</v>
      </c>
      <c r="U18" s="93">
        <v>19.191960000000002</v>
      </c>
      <c r="V18" s="93"/>
      <c r="W18" s="94"/>
      <c r="X18" s="91"/>
      <c r="Y18" s="92"/>
      <c r="Z18" s="93"/>
      <c r="AA18" s="94">
        <v>23.060680000000001</v>
      </c>
      <c r="AB18" s="92"/>
      <c r="AC18" s="93"/>
      <c r="AD18" s="93"/>
      <c r="AE18" s="93"/>
      <c r="AF18" s="93">
        <v>11.413130000000001</v>
      </c>
      <c r="AG18" s="93">
        <v>23.889150000000001</v>
      </c>
      <c r="AH18" s="94">
        <v>10.22284</v>
      </c>
      <c r="AI18" s="91"/>
      <c r="AJ18" s="91"/>
      <c r="AK18" s="91">
        <v>175.92341999999999</v>
      </c>
      <c r="AL18" s="92">
        <v>213.71525</v>
      </c>
      <c r="AM18" s="94">
        <v>7.8466800000000001</v>
      </c>
      <c r="AN18" s="92"/>
      <c r="AO18" s="94"/>
      <c r="AP18" s="91"/>
      <c r="AQ18" s="92"/>
      <c r="AR18" s="94"/>
      <c r="AS18" s="91"/>
      <c r="AT18" s="91"/>
      <c r="AU18" s="91"/>
      <c r="AV18" s="92"/>
      <c r="AW18" s="93"/>
      <c r="AX18" s="94"/>
      <c r="AY18" s="92"/>
      <c r="AZ18" s="93"/>
      <c r="BA18" s="93"/>
      <c r="BB18" s="93"/>
      <c r="BC18" s="93"/>
      <c r="BD18" s="94"/>
      <c r="BE18" s="92"/>
      <c r="BF18" s="94"/>
      <c r="BG18" s="91"/>
      <c r="BH18" s="92"/>
      <c r="BI18" s="93">
        <v>184.87493000000001</v>
      </c>
      <c r="BJ18" s="94">
        <v>46.578000000000003</v>
      </c>
      <c r="BK18" s="92">
        <v>164.44227000000001</v>
      </c>
      <c r="BL18" s="93">
        <v>165.47058000000001</v>
      </c>
      <c r="BM18" s="93">
        <v>165.59853000000001</v>
      </c>
      <c r="BN18" s="93"/>
      <c r="BO18" s="93"/>
      <c r="BP18" s="93"/>
      <c r="BQ18" s="93"/>
      <c r="BR18" s="93"/>
      <c r="BS18" s="93"/>
      <c r="BT18" s="93">
        <v>110.49702000000001</v>
      </c>
      <c r="BU18" s="93">
        <v>206.49456000000001</v>
      </c>
      <c r="BV18" s="93">
        <v>206.11548999999999</v>
      </c>
      <c r="BW18" s="93">
        <v>205.99002999999999</v>
      </c>
      <c r="BX18" s="94"/>
      <c r="BY18" s="92">
        <v>17.41583</v>
      </c>
      <c r="BZ18" s="94">
        <v>44.053669999999997</v>
      </c>
      <c r="CA18" s="91"/>
      <c r="CB18" s="92"/>
      <c r="CC18" s="93"/>
      <c r="CD18" s="93"/>
      <c r="CE18" s="93"/>
      <c r="CF18" s="93"/>
      <c r="CG18" s="93">
        <v>118.14735</v>
      </c>
      <c r="CH18" s="93">
        <v>52.418509999999998</v>
      </c>
      <c r="CI18" s="93">
        <v>53.710120000000003</v>
      </c>
      <c r="CJ18" s="93"/>
      <c r="CK18" s="93"/>
      <c r="CL18" s="93"/>
      <c r="CM18" s="94">
        <v>191.19621000000001</v>
      </c>
      <c r="CN18" s="92">
        <v>180.55348000000001</v>
      </c>
      <c r="CO18" s="93">
        <v>180.52450999999999</v>
      </c>
      <c r="CP18" s="93">
        <v>181.33356000000001</v>
      </c>
      <c r="CQ18" s="94">
        <v>181.02912000000001</v>
      </c>
      <c r="CR18" s="92"/>
      <c r="CS18" s="94"/>
      <c r="CT18" s="92"/>
      <c r="CU18" s="94"/>
      <c r="CV18" s="92"/>
      <c r="CW18" s="93"/>
      <c r="CX18" s="95"/>
      <c r="CY18" s="92"/>
      <c r="CZ18" s="93"/>
      <c r="DA18" s="93"/>
      <c r="DB18" s="94"/>
      <c r="DC18" s="92"/>
      <c r="DD18" s="93"/>
      <c r="DE18" s="93"/>
      <c r="DF18" s="93"/>
      <c r="DG18" s="93"/>
      <c r="DH18" s="93"/>
      <c r="DI18" s="93"/>
      <c r="DJ18" s="93"/>
      <c r="DK18" s="93"/>
      <c r="DL18" s="93"/>
      <c r="DM18" s="93"/>
      <c r="DN18" s="94"/>
      <c r="DO18" s="96"/>
      <c r="DP18" s="97"/>
      <c r="DQ18" s="97"/>
      <c r="DR18" s="98"/>
      <c r="DS18" s="92"/>
      <c r="DT18" s="93"/>
      <c r="DU18" s="93"/>
      <c r="DV18" s="94"/>
      <c r="DW18" s="91"/>
      <c r="DX18" s="92"/>
      <c r="DY18" s="93"/>
      <c r="DZ18" s="93"/>
      <c r="EA18" s="93"/>
      <c r="EB18" s="93"/>
      <c r="EC18" s="95"/>
      <c r="ED18" s="1"/>
      <c r="EE18" s="91"/>
      <c r="EF18" s="91"/>
      <c r="EG18" s="91"/>
      <c r="EH18" s="91"/>
      <c r="EI18" s="91"/>
      <c r="EJ18" s="91"/>
      <c r="EK18" s="91"/>
      <c r="EL18" s="91"/>
      <c r="EM18" s="92"/>
      <c r="EN18" s="94"/>
      <c r="EO18" s="92"/>
      <c r="EP18" s="94"/>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2"/>
      <c r="FO18" s="93"/>
      <c r="FP18" s="93"/>
      <c r="FQ18" s="94"/>
      <c r="FR18" s="92"/>
      <c r="FS18" s="94"/>
      <c r="FT18" s="92"/>
      <c r="FU18" s="93"/>
      <c r="FV18" s="93"/>
      <c r="FW18" s="93"/>
      <c r="FX18" s="93"/>
      <c r="FY18" s="94"/>
      <c r="FZ18" s="92"/>
      <c r="GA18" s="94"/>
      <c r="GB18" s="92"/>
      <c r="GC18" s="93"/>
      <c r="GD18" s="93"/>
      <c r="GE18" s="94"/>
      <c r="GF18" s="91"/>
      <c r="GG18" s="91"/>
      <c r="GH18" s="91"/>
      <c r="GI18" s="92"/>
      <c r="GJ18" s="93"/>
      <c r="GK18" s="93"/>
      <c r="GL18" s="93"/>
      <c r="GM18" s="94"/>
      <c r="GN18" s="92"/>
      <c r="GO18" s="93"/>
      <c r="GP18" s="93"/>
      <c r="GQ18" s="94"/>
      <c r="GR18" s="91"/>
      <c r="GS18" s="92"/>
      <c r="GT18" s="93"/>
      <c r="GU18" s="94"/>
      <c r="GV18" s="1"/>
      <c r="GW18" s="91"/>
      <c r="GX18" s="92"/>
      <c r="GY18" s="94"/>
      <c r="GZ18" s="91"/>
      <c r="HA18" s="91"/>
      <c r="HB18" s="91"/>
      <c r="HC18" s="91"/>
      <c r="HD18" s="91"/>
      <c r="HE18" s="1"/>
      <c r="HF18" s="91"/>
      <c r="HG18" s="91"/>
      <c r="HH18" s="91"/>
      <c r="HI18" s="91"/>
      <c r="HJ18" s="91"/>
      <c r="HK18" s="91"/>
      <c r="HL18" s="92"/>
      <c r="HM18" s="94"/>
      <c r="HN18" s="1"/>
      <c r="HO18" s="93">
        <v>3177.1906700000004</v>
      </c>
      <c r="HP18" s="94">
        <v>3139.8574800000006</v>
      </c>
      <c r="HQ18" s="93">
        <v>276.85178999999999</v>
      </c>
    </row>
    <row r="19" spans="1:225" x14ac:dyDescent="0.35">
      <c r="A19" s="1"/>
      <c r="B19" s="90" t="s">
        <v>795</v>
      </c>
      <c r="C19" s="91"/>
      <c r="D19" s="92"/>
      <c r="E19" s="93"/>
      <c r="F19" s="93">
        <v>8.8258700000000001</v>
      </c>
      <c r="G19" s="94">
        <v>8.5166900000000005</v>
      </c>
      <c r="H19" s="92"/>
      <c r="I19" s="94"/>
      <c r="J19" s="92"/>
      <c r="K19" s="94"/>
      <c r="L19" s="92"/>
      <c r="M19" s="93"/>
      <c r="N19" s="93"/>
      <c r="O19" s="93"/>
      <c r="P19" s="93"/>
      <c r="Q19" s="93"/>
      <c r="R19" s="93"/>
      <c r="S19" s="94"/>
      <c r="T19" s="92">
        <v>18.14123</v>
      </c>
      <c r="U19" s="93">
        <v>19.191960000000002</v>
      </c>
      <c r="V19" s="93"/>
      <c r="W19" s="94"/>
      <c r="X19" s="91"/>
      <c r="Y19" s="92"/>
      <c r="Z19" s="93"/>
      <c r="AA19" s="94">
        <v>23.060680000000001</v>
      </c>
      <c r="AB19" s="92"/>
      <c r="AC19" s="93"/>
      <c r="AD19" s="93"/>
      <c r="AE19" s="93"/>
      <c r="AF19" s="93">
        <v>11.413130000000001</v>
      </c>
      <c r="AG19" s="93">
        <v>23.889150000000001</v>
      </c>
      <c r="AH19" s="94">
        <v>10.22284</v>
      </c>
      <c r="AI19" s="91"/>
      <c r="AJ19" s="91"/>
      <c r="AK19" s="91">
        <v>175.92341999999999</v>
      </c>
      <c r="AL19" s="92">
        <v>213.71525</v>
      </c>
      <c r="AM19" s="94">
        <v>7.8466800000000001</v>
      </c>
      <c r="AN19" s="92"/>
      <c r="AO19" s="94"/>
      <c r="AP19" s="91"/>
      <c r="AQ19" s="92"/>
      <c r="AR19" s="94"/>
      <c r="AS19" s="91"/>
      <c r="AT19" s="91"/>
      <c r="AU19" s="91"/>
      <c r="AV19" s="92"/>
      <c r="AW19" s="93"/>
      <c r="AX19" s="94"/>
      <c r="AY19" s="92"/>
      <c r="AZ19" s="93"/>
      <c r="BA19" s="93"/>
      <c r="BB19" s="93"/>
      <c r="BC19" s="93"/>
      <c r="BD19" s="94"/>
      <c r="BE19" s="92"/>
      <c r="BF19" s="94"/>
      <c r="BG19" s="91"/>
      <c r="BH19" s="92"/>
      <c r="BI19" s="93">
        <v>184.87493000000001</v>
      </c>
      <c r="BJ19" s="94">
        <v>46.578000000000003</v>
      </c>
      <c r="BK19" s="92">
        <v>164.44227000000001</v>
      </c>
      <c r="BL19" s="93">
        <v>165.47058000000001</v>
      </c>
      <c r="BM19" s="93">
        <v>165.59853000000001</v>
      </c>
      <c r="BN19" s="93"/>
      <c r="BO19" s="93"/>
      <c r="BP19" s="93"/>
      <c r="BQ19" s="93"/>
      <c r="BR19" s="93"/>
      <c r="BS19" s="93"/>
      <c r="BT19" s="93">
        <v>110.49702000000001</v>
      </c>
      <c r="BU19" s="93">
        <v>206.49456000000001</v>
      </c>
      <c r="BV19" s="93">
        <v>206.11548999999999</v>
      </c>
      <c r="BW19" s="93">
        <v>205.99002999999999</v>
      </c>
      <c r="BX19" s="94"/>
      <c r="BY19" s="92">
        <v>17.41583</v>
      </c>
      <c r="BZ19" s="94">
        <v>44.053669999999997</v>
      </c>
      <c r="CA19" s="91"/>
      <c r="CB19" s="92"/>
      <c r="CC19" s="93"/>
      <c r="CD19" s="93"/>
      <c r="CE19" s="93"/>
      <c r="CF19" s="93"/>
      <c r="CG19" s="93">
        <v>118.14735</v>
      </c>
      <c r="CH19" s="93">
        <v>52.418509999999998</v>
      </c>
      <c r="CI19" s="93">
        <v>53.710120000000003</v>
      </c>
      <c r="CJ19" s="93"/>
      <c r="CK19" s="93"/>
      <c r="CL19" s="93"/>
      <c r="CM19" s="94">
        <v>191.19621000000001</v>
      </c>
      <c r="CN19" s="92">
        <v>180.55348000000001</v>
      </c>
      <c r="CO19" s="93">
        <v>180.52450999999999</v>
      </c>
      <c r="CP19" s="93">
        <v>181.33356000000001</v>
      </c>
      <c r="CQ19" s="94">
        <v>181.02912000000001</v>
      </c>
      <c r="CR19" s="92"/>
      <c r="CS19" s="94"/>
      <c r="CT19" s="92"/>
      <c r="CU19" s="94"/>
      <c r="CV19" s="92"/>
      <c r="CW19" s="93"/>
      <c r="CX19" s="95"/>
      <c r="CY19" s="92"/>
      <c r="CZ19" s="93"/>
      <c r="DA19" s="93"/>
      <c r="DB19" s="94"/>
      <c r="DC19" s="92"/>
      <c r="DD19" s="93"/>
      <c r="DE19" s="93"/>
      <c r="DF19" s="93"/>
      <c r="DG19" s="93"/>
      <c r="DH19" s="93"/>
      <c r="DI19" s="93"/>
      <c r="DJ19" s="93"/>
      <c r="DK19" s="93"/>
      <c r="DL19" s="93"/>
      <c r="DM19" s="93"/>
      <c r="DN19" s="94"/>
      <c r="DO19" s="96"/>
      <c r="DP19" s="97"/>
      <c r="DQ19" s="97"/>
      <c r="DR19" s="98"/>
      <c r="DS19" s="92"/>
      <c r="DT19" s="93"/>
      <c r="DU19" s="93"/>
      <c r="DV19" s="94"/>
      <c r="DW19" s="91"/>
      <c r="DX19" s="92"/>
      <c r="DY19" s="93"/>
      <c r="DZ19" s="93"/>
      <c r="EA19" s="93"/>
      <c r="EB19" s="93"/>
      <c r="EC19" s="95"/>
      <c r="ED19" s="1"/>
      <c r="EE19" s="91"/>
      <c r="EF19" s="91"/>
      <c r="EG19" s="91"/>
      <c r="EH19" s="91"/>
      <c r="EI19" s="91"/>
      <c r="EJ19" s="91"/>
      <c r="EK19" s="91"/>
      <c r="EL19" s="91"/>
      <c r="EM19" s="92"/>
      <c r="EN19" s="94"/>
      <c r="EO19" s="92"/>
      <c r="EP19" s="94"/>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2"/>
      <c r="FO19" s="93"/>
      <c r="FP19" s="93"/>
      <c r="FQ19" s="94"/>
      <c r="FR19" s="92"/>
      <c r="FS19" s="94"/>
      <c r="FT19" s="92"/>
      <c r="FU19" s="93"/>
      <c r="FV19" s="93"/>
      <c r="FW19" s="93"/>
      <c r="FX19" s="93"/>
      <c r="FY19" s="94"/>
      <c r="FZ19" s="92"/>
      <c r="GA19" s="94"/>
      <c r="GB19" s="92"/>
      <c r="GC19" s="93"/>
      <c r="GD19" s="93"/>
      <c r="GE19" s="94"/>
      <c r="GF19" s="91"/>
      <c r="GG19" s="91"/>
      <c r="GH19" s="91"/>
      <c r="GI19" s="92"/>
      <c r="GJ19" s="93"/>
      <c r="GK19" s="93"/>
      <c r="GL19" s="93"/>
      <c r="GM19" s="94"/>
      <c r="GN19" s="92"/>
      <c r="GO19" s="93"/>
      <c r="GP19" s="93"/>
      <c r="GQ19" s="94"/>
      <c r="GR19" s="91"/>
      <c r="GS19" s="92"/>
      <c r="GT19" s="93"/>
      <c r="GU19" s="94"/>
      <c r="GV19" s="1"/>
      <c r="GW19" s="91"/>
      <c r="GX19" s="92"/>
      <c r="GY19" s="94"/>
      <c r="GZ19" s="91"/>
      <c r="HA19" s="91"/>
      <c r="HB19" s="91"/>
      <c r="HC19" s="91"/>
      <c r="HD19" s="91"/>
      <c r="HE19" s="1"/>
      <c r="HF19" s="91"/>
      <c r="HG19" s="91"/>
      <c r="HH19" s="91"/>
      <c r="HI19" s="91"/>
      <c r="HJ19" s="91"/>
      <c r="HK19" s="91"/>
      <c r="HL19" s="92"/>
      <c r="HM19" s="94"/>
      <c r="HN19" s="1"/>
      <c r="HO19" s="93">
        <v>3177.1906700000004</v>
      </c>
      <c r="HP19" s="94">
        <v>3139.8574800000006</v>
      </c>
      <c r="HQ19" s="93">
        <v>276.85178999999999</v>
      </c>
    </row>
    <row r="20" spans="1:225" x14ac:dyDescent="0.35">
      <c r="A20" s="1"/>
      <c r="B20" s="90" t="s">
        <v>796</v>
      </c>
      <c r="C20" s="91"/>
      <c r="D20" s="92"/>
      <c r="E20" s="93"/>
      <c r="F20" s="93">
        <v>8.8258700000000001</v>
      </c>
      <c r="G20" s="94">
        <v>8.5166900000000005</v>
      </c>
      <c r="H20" s="92"/>
      <c r="I20" s="94"/>
      <c r="J20" s="92"/>
      <c r="K20" s="94"/>
      <c r="L20" s="92"/>
      <c r="M20" s="93"/>
      <c r="N20" s="93"/>
      <c r="O20" s="93"/>
      <c r="P20" s="93"/>
      <c r="Q20" s="93"/>
      <c r="R20" s="93"/>
      <c r="S20" s="94"/>
      <c r="T20" s="92">
        <v>18.14123</v>
      </c>
      <c r="U20" s="93">
        <v>19.191960000000002</v>
      </c>
      <c r="V20" s="93"/>
      <c r="W20" s="94"/>
      <c r="X20" s="91"/>
      <c r="Y20" s="92"/>
      <c r="Z20" s="93"/>
      <c r="AA20" s="94">
        <v>23.060680000000001</v>
      </c>
      <c r="AB20" s="92"/>
      <c r="AC20" s="93"/>
      <c r="AD20" s="93"/>
      <c r="AE20" s="93"/>
      <c r="AF20" s="93">
        <v>11.413130000000001</v>
      </c>
      <c r="AG20" s="93">
        <v>23.889150000000001</v>
      </c>
      <c r="AH20" s="94">
        <v>10.22284</v>
      </c>
      <c r="AI20" s="91"/>
      <c r="AJ20" s="91"/>
      <c r="AK20" s="91">
        <v>175.92341999999999</v>
      </c>
      <c r="AL20" s="92">
        <v>213.71525</v>
      </c>
      <c r="AM20" s="94">
        <v>7.8466800000000001</v>
      </c>
      <c r="AN20" s="92"/>
      <c r="AO20" s="94"/>
      <c r="AP20" s="91"/>
      <c r="AQ20" s="92"/>
      <c r="AR20" s="94"/>
      <c r="AS20" s="91"/>
      <c r="AT20" s="91"/>
      <c r="AU20" s="91"/>
      <c r="AV20" s="92"/>
      <c r="AW20" s="93"/>
      <c r="AX20" s="94"/>
      <c r="AY20" s="92"/>
      <c r="AZ20" s="93"/>
      <c r="BA20" s="93"/>
      <c r="BB20" s="93"/>
      <c r="BC20" s="93"/>
      <c r="BD20" s="94"/>
      <c r="BE20" s="92"/>
      <c r="BF20" s="94"/>
      <c r="BG20" s="91"/>
      <c r="BH20" s="92"/>
      <c r="BI20" s="93">
        <v>184.87493000000001</v>
      </c>
      <c r="BJ20" s="94">
        <v>46.578000000000003</v>
      </c>
      <c r="BK20" s="92">
        <v>164.44227000000001</v>
      </c>
      <c r="BL20" s="93">
        <v>165.47058000000001</v>
      </c>
      <c r="BM20" s="93">
        <v>165.59853000000001</v>
      </c>
      <c r="BN20" s="93"/>
      <c r="BO20" s="93"/>
      <c r="BP20" s="93"/>
      <c r="BQ20" s="93"/>
      <c r="BR20" s="93"/>
      <c r="BS20" s="93"/>
      <c r="BT20" s="93">
        <v>110.49702000000001</v>
      </c>
      <c r="BU20" s="93">
        <v>206.49456000000001</v>
      </c>
      <c r="BV20" s="93">
        <v>206.11548999999999</v>
      </c>
      <c r="BW20" s="93">
        <v>205.99002999999999</v>
      </c>
      <c r="BX20" s="94"/>
      <c r="BY20" s="92">
        <v>17.41583</v>
      </c>
      <c r="BZ20" s="94">
        <v>44.053669999999997</v>
      </c>
      <c r="CA20" s="91"/>
      <c r="CB20" s="92"/>
      <c r="CC20" s="93"/>
      <c r="CD20" s="93"/>
      <c r="CE20" s="93"/>
      <c r="CF20" s="93"/>
      <c r="CG20" s="93">
        <v>118.14735</v>
      </c>
      <c r="CH20" s="93">
        <v>52.418509999999998</v>
      </c>
      <c r="CI20" s="93">
        <v>53.710120000000003</v>
      </c>
      <c r="CJ20" s="93"/>
      <c r="CK20" s="93"/>
      <c r="CL20" s="93"/>
      <c r="CM20" s="94">
        <v>191.19621000000001</v>
      </c>
      <c r="CN20" s="92">
        <v>180.55348000000001</v>
      </c>
      <c r="CO20" s="93">
        <v>180.52450999999999</v>
      </c>
      <c r="CP20" s="93">
        <v>181.33356000000001</v>
      </c>
      <c r="CQ20" s="94">
        <v>181.02912000000001</v>
      </c>
      <c r="CR20" s="92"/>
      <c r="CS20" s="94"/>
      <c r="CT20" s="92"/>
      <c r="CU20" s="94"/>
      <c r="CV20" s="92"/>
      <c r="CW20" s="93"/>
      <c r="CX20" s="95"/>
      <c r="CY20" s="92"/>
      <c r="CZ20" s="93"/>
      <c r="DA20" s="93"/>
      <c r="DB20" s="94"/>
      <c r="DC20" s="92"/>
      <c r="DD20" s="93"/>
      <c r="DE20" s="93"/>
      <c r="DF20" s="93"/>
      <c r="DG20" s="93"/>
      <c r="DH20" s="93"/>
      <c r="DI20" s="93"/>
      <c r="DJ20" s="93"/>
      <c r="DK20" s="93"/>
      <c r="DL20" s="93"/>
      <c r="DM20" s="93"/>
      <c r="DN20" s="94"/>
      <c r="DO20" s="96"/>
      <c r="DP20" s="97"/>
      <c r="DQ20" s="97"/>
      <c r="DR20" s="98"/>
      <c r="DS20" s="92"/>
      <c r="DT20" s="93"/>
      <c r="DU20" s="93"/>
      <c r="DV20" s="94"/>
      <c r="DW20" s="91"/>
      <c r="DX20" s="92"/>
      <c r="DY20" s="93"/>
      <c r="DZ20" s="93"/>
      <c r="EA20" s="93"/>
      <c r="EB20" s="93"/>
      <c r="EC20" s="95"/>
      <c r="ED20" s="1"/>
      <c r="EE20" s="91"/>
      <c r="EF20" s="91"/>
      <c r="EG20" s="91"/>
      <c r="EH20" s="91"/>
      <c r="EI20" s="91"/>
      <c r="EJ20" s="91"/>
      <c r="EK20" s="91"/>
      <c r="EL20" s="91"/>
      <c r="EM20" s="92"/>
      <c r="EN20" s="94"/>
      <c r="EO20" s="92"/>
      <c r="EP20" s="94"/>
      <c r="EQ20" s="91"/>
      <c r="ER20" s="91"/>
      <c r="ES20" s="91"/>
      <c r="ET20" s="91"/>
      <c r="EU20" s="91"/>
      <c r="EV20" s="91"/>
      <c r="EW20" s="91"/>
      <c r="EX20" s="91"/>
      <c r="EY20" s="91"/>
      <c r="EZ20" s="91"/>
      <c r="FA20" s="91"/>
      <c r="FB20" s="91"/>
      <c r="FC20" s="91"/>
      <c r="FD20" s="91"/>
      <c r="FE20" s="91"/>
      <c r="FF20" s="91"/>
      <c r="FG20" s="91"/>
      <c r="FH20" s="91"/>
      <c r="FI20" s="91"/>
      <c r="FJ20" s="91"/>
      <c r="FK20" s="91"/>
      <c r="FL20" s="91"/>
      <c r="FM20" s="91"/>
      <c r="FN20" s="92"/>
      <c r="FO20" s="93"/>
      <c r="FP20" s="93"/>
      <c r="FQ20" s="94"/>
      <c r="FR20" s="92"/>
      <c r="FS20" s="94"/>
      <c r="FT20" s="92"/>
      <c r="FU20" s="93"/>
      <c r="FV20" s="93"/>
      <c r="FW20" s="93"/>
      <c r="FX20" s="93"/>
      <c r="FY20" s="94"/>
      <c r="FZ20" s="92"/>
      <c r="GA20" s="94"/>
      <c r="GB20" s="92"/>
      <c r="GC20" s="93"/>
      <c r="GD20" s="93"/>
      <c r="GE20" s="94"/>
      <c r="GF20" s="91"/>
      <c r="GG20" s="91"/>
      <c r="GH20" s="91"/>
      <c r="GI20" s="92"/>
      <c r="GJ20" s="93"/>
      <c r="GK20" s="93"/>
      <c r="GL20" s="93"/>
      <c r="GM20" s="94"/>
      <c r="GN20" s="92"/>
      <c r="GO20" s="93"/>
      <c r="GP20" s="93"/>
      <c r="GQ20" s="94"/>
      <c r="GR20" s="91"/>
      <c r="GS20" s="92"/>
      <c r="GT20" s="93"/>
      <c r="GU20" s="94"/>
      <c r="GV20" s="1"/>
      <c r="GW20" s="91"/>
      <c r="GX20" s="92"/>
      <c r="GY20" s="94"/>
      <c r="GZ20" s="91"/>
      <c r="HA20" s="91"/>
      <c r="HB20" s="91"/>
      <c r="HC20" s="91"/>
      <c r="HD20" s="91"/>
      <c r="HE20" s="1"/>
      <c r="HF20" s="91"/>
      <c r="HG20" s="91"/>
      <c r="HH20" s="91"/>
      <c r="HI20" s="91"/>
      <c r="HJ20" s="91"/>
      <c r="HK20" s="91"/>
      <c r="HL20" s="92"/>
      <c r="HM20" s="94"/>
      <c r="HN20" s="1"/>
      <c r="HO20" s="93">
        <v>3177.1906700000004</v>
      </c>
      <c r="HP20" s="94">
        <v>3139.8574800000006</v>
      </c>
      <c r="HQ20" s="93">
        <v>276.85178999999999</v>
      </c>
    </row>
    <row r="21" spans="1:225" x14ac:dyDescent="0.35">
      <c r="A21" s="1"/>
      <c r="B21" s="90" t="s">
        <v>797</v>
      </c>
      <c r="C21" s="91"/>
      <c r="D21" s="92"/>
      <c r="E21" s="93"/>
      <c r="F21" s="93">
        <v>8.8258700000000001</v>
      </c>
      <c r="G21" s="94">
        <v>8.5166900000000005</v>
      </c>
      <c r="H21" s="92"/>
      <c r="I21" s="94"/>
      <c r="J21" s="92"/>
      <c r="K21" s="94"/>
      <c r="L21" s="92"/>
      <c r="M21" s="93"/>
      <c r="N21" s="93"/>
      <c r="O21" s="93"/>
      <c r="P21" s="93"/>
      <c r="Q21" s="93"/>
      <c r="R21" s="93"/>
      <c r="S21" s="94"/>
      <c r="T21" s="92">
        <v>18.14123</v>
      </c>
      <c r="U21" s="93">
        <v>19.191960000000002</v>
      </c>
      <c r="V21" s="93"/>
      <c r="W21" s="94"/>
      <c r="X21" s="91"/>
      <c r="Y21" s="92"/>
      <c r="Z21" s="93"/>
      <c r="AA21" s="94">
        <v>23.060680000000001</v>
      </c>
      <c r="AB21" s="92"/>
      <c r="AC21" s="93"/>
      <c r="AD21" s="93"/>
      <c r="AE21" s="93"/>
      <c r="AF21" s="93">
        <v>11.413130000000001</v>
      </c>
      <c r="AG21" s="93">
        <v>23.889150000000001</v>
      </c>
      <c r="AH21" s="94">
        <v>10.22284</v>
      </c>
      <c r="AI21" s="91"/>
      <c r="AJ21" s="91"/>
      <c r="AK21" s="91">
        <v>175.92341999999999</v>
      </c>
      <c r="AL21" s="92">
        <v>213.71525</v>
      </c>
      <c r="AM21" s="94">
        <v>7.8466800000000001</v>
      </c>
      <c r="AN21" s="92"/>
      <c r="AO21" s="94"/>
      <c r="AP21" s="91"/>
      <c r="AQ21" s="92"/>
      <c r="AR21" s="94"/>
      <c r="AS21" s="91"/>
      <c r="AT21" s="91"/>
      <c r="AU21" s="91"/>
      <c r="AV21" s="92"/>
      <c r="AW21" s="93"/>
      <c r="AX21" s="94"/>
      <c r="AY21" s="92"/>
      <c r="AZ21" s="93"/>
      <c r="BA21" s="93"/>
      <c r="BB21" s="93"/>
      <c r="BC21" s="93"/>
      <c r="BD21" s="94"/>
      <c r="BE21" s="92"/>
      <c r="BF21" s="94"/>
      <c r="BG21" s="91"/>
      <c r="BH21" s="92"/>
      <c r="BI21" s="93">
        <v>184.87493000000001</v>
      </c>
      <c r="BJ21" s="94">
        <v>46.578000000000003</v>
      </c>
      <c r="BK21" s="92">
        <v>164.44227000000001</v>
      </c>
      <c r="BL21" s="93">
        <v>165.47058000000001</v>
      </c>
      <c r="BM21" s="93">
        <v>165.59853000000001</v>
      </c>
      <c r="BN21" s="93"/>
      <c r="BO21" s="93"/>
      <c r="BP21" s="93"/>
      <c r="BQ21" s="93"/>
      <c r="BR21" s="93"/>
      <c r="BS21" s="93"/>
      <c r="BT21" s="93">
        <v>110.49702000000001</v>
      </c>
      <c r="BU21" s="93">
        <v>206.49456000000001</v>
      </c>
      <c r="BV21" s="93">
        <v>206.11548999999999</v>
      </c>
      <c r="BW21" s="93">
        <v>205.99002999999999</v>
      </c>
      <c r="BX21" s="94"/>
      <c r="BY21" s="92">
        <v>17.41583</v>
      </c>
      <c r="BZ21" s="94">
        <v>44.053669999999997</v>
      </c>
      <c r="CA21" s="91"/>
      <c r="CB21" s="92"/>
      <c r="CC21" s="93"/>
      <c r="CD21" s="93"/>
      <c r="CE21" s="93"/>
      <c r="CF21" s="93"/>
      <c r="CG21" s="93">
        <v>118.14735</v>
      </c>
      <c r="CH21" s="93">
        <v>52.418509999999998</v>
      </c>
      <c r="CI21" s="93">
        <v>53.710120000000003</v>
      </c>
      <c r="CJ21" s="93"/>
      <c r="CK21" s="93"/>
      <c r="CL21" s="93"/>
      <c r="CM21" s="94">
        <v>191.19621000000001</v>
      </c>
      <c r="CN21" s="92">
        <v>180.55348000000001</v>
      </c>
      <c r="CO21" s="93">
        <v>180.52450999999999</v>
      </c>
      <c r="CP21" s="93">
        <v>181.33356000000001</v>
      </c>
      <c r="CQ21" s="94">
        <v>181.02912000000001</v>
      </c>
      <c r="CR21" s="92"/>
      <c r="CS21" s="94"/>
      <c r="CT21" s="92"/>
      <c r="CU21" s="94"/>
      <c r="CV21" s="92"/>
      <c r="CW21" s="93"/>
      <c r="CX21" s="95"/>
      <c r="CY21" s="92"/>
      <c r="CZ21" s="93"/>
      <c r="DA21" s="93"/>
      <c r="DB21" s="94"/>
      <c r="DC21" s="92"/>
      <c r="DD21" s="93"/>
      <c r="DE21" s="93"/>
      <c r="DF21" s="93"/>
      <c r="DG21" s="93"/>
      <c r="DH21" s="93"/>
      <c r="DI21" s="93"/>
      <c r="DJ21" s="93"/>
      <c r="DK21" s="93"/>
      <c r="DL21" s="93"/>
      <c r="DM21" s="93"/>
      <c r="DN21" s="94"/>
      <c r="DO21" s="96"/>
      <c r="DP21" s="97"/>
      <c r="DQ21" s="97"/>
      <c r="DR21" s="98"/>
      <c r="DS21" s="92"/>
      <c r="DT21" s="93"/>
      <c r="DU21" s="93"/>
      <c r="DV21" s="94"/>
      <c r="DW21" s="91"/>
      <c r="DX21" s="92"/>
      <c r="DY21" s="93"/>
      <c r="DZ21" s="93"/>
      <c r="EA21" s="93"/>
      <c r="EB21" s="93"/>
      <c r="EC21" s="95"/>
      <c r="ED21" s="1"/>
      <c r="EE21" s="91"/>
      <c r="EF21" s="91"/>
      <c r="EG21" s="91"/>
      <c r="EH21" s="91"/>
      <c r="EI21" s="91"/>
      <c r="EJ21" s="91"/>
      <c r="EK21" s="91"/>
      <c r="EL21" s="91"/>
      <c r="EM21" s="92"/>
      <c r="EN21" s="94"/>
      <c r="EO21" s="92"/>
      <c r="EP21" s="94"/>
      <c r="EQ21" s="91"/>
      <c r="ER21" s="91"/>
      <c r="ES21" s="91"/>
      <c r="ET21" s="91"/>
      <c r="EU21" s="91"/>
      <c r="EV21" s="91"/>
      <c r="EW21" s="91"/>
      <c r="EX21" s="91"/>
      <c r="EY21" s="91"/>
      <c r="EZ21" s="91"/>
      <c r="FA21" s="91"/>
      <c r="FB21" s="91"/>
      <c r="FC21" s="91"/>
      <c r="FD21" s="91"/>
      <c r="FE21" s="91"/>
      <c r="FF21" s="91"/>
      <c r="FG21" s="91"/>
      <c r="FH21" s="91"/>
      <c r="FI21" s="91"/>
      <c r="FJ21" s="91"/>
      <c r="FK21" s="91"/>
      <c r="FL21" s="91"/>
      <c r="FM21" s="91"/>
      <c r="FN21" s="92"/>
      <c r="FO21" s="93"/>
      <c r="FP21" s="93"/>
      <c r="FQ21" s="94"/>
      <c r="FR21" s="92"/>
      <c r="FS21" s="94"/>
      <c r="FT21" s="92"/>
      <c r="FU21" s="93"/>
      <c r="FV21" s="93"/>
      <c r="FW21" s="93"/>
      <c r="FX21" s="93"/>
      <c r="FY21" s="94"/>
      <c r="FZ21" s="92"/>
      <c r="GA21" s="94"/>
      <c r="GB21" s="92"/>
      <c r="GC21" s="93"/>
      <c r="GD21" s="93"/>
      <c r="GE21" s="94"/>
      <c r="GF21" s="91"/>
      <c r="GG21" s="91"/>
      <c r="GH21" s="91"/>
      <c r="GI21" s="92"/>
      <c r="GJ21" s="93"/>
      <c r="GK21" s="93"/>
      <c r="GL21" s="93"/>
      <c r="GM21" s="94"/>
      <c r="GN21" s="92"/>
      <c r="GO21" s="93"/>
      <c r="GP21" s="93"/>
      <c r="GQ21" s="94"/>
      <c r="GR21" s="91"/>
      <c r="GS21" s="92"/>
      <c r="GT21" s="93"/>
      <c r="GU21" s="94"/>
      <c r="GV21" s="1"/>
      <c r="GW21" s="91"/>
      <c r="GX21" s="92"/>
      <c r="GY21" s="94"/>
      <c r="GZ21" s="91"/>
      <c r="HA21" s="91"/>
      <c r="HB21" s="91"/>
      <c r="HC21" s="91"/>
      <c r="HD21" s="91"/>
      <c r="HE21" s="1"/>
      <c r="HF21" s="91"/>
      <c r="HG21" s="91"/>
      <c r="HH21" s="91"/>
      <c r="HI21" s="91"/>
      <c r="HJ21" s="91"/>
      <c r="HK21" s="91"/>
      <c r="HL21" s="92"/>
      <c r="HM21" s="94"/>
      <c r="HN21" s="1"/>
      <c r="HO21" s="93">
        <v>3177.1906700000004</v>
      </c>
      <c r="HP21" s="94">
        <v>3139.8574800000006</v>
      </c>
      <c r="HQ21" s="93">
        <v>276.85178999999999</v>
      </c>
    </row>
    <row r="22" spans="1:225" x14ac:dyDescent="0.35">
      <c r="A22" s="1"/>
      <c r="B22" s="90" t="s">
        <v>798</v>
      </c>
      <c r="C22" s="91"/>
      <c r="D22" s="92"/>
      <c r="E22" s="93"/>
      <c r="F22" s="93">
        <v>8.8258700000000001</v>
      </c>
      <c r="G22" s="94">
        <v>8.5166900000000005</v>
      </c>
      <c r="H22" s="92"/>
      <c r="I22" s="94"/>
      <c r="J22" s="92"/>
      <c r="K22" s="94"/>
      <c r="L22" s="92"/>
      <c r="M22" s="93"/>
      <c r="N22" s="93"/>
      <c r="O22" s="93"/>
      <c r="P22" s="93"/>
      <c r="Q22" s="93"/>
      <c r="R22" s="93"/>
      <c r="S22" s="94"/>
      <c r="T22" s="92">
        <v>18.14123</v>
      </c>
      <c r="U22" s="93">
        <v>19.191960000000002</v>
      </c>
      <c r="V22" s="93"/>
      <c r="W22" s="94"/>
      <c r="X22" s="91"/>
      <c r="Y22" s="92"/>
      <c r="Z22" s="93"/>
      <c r="AA22" s="94">
        <v>23.060680000000001</v>
      </c>
      <c r="AB22" s="92"/>
      <c r="AC22" s="93"/>
      <c r="AD22" s="93"/>
      <c r="AE22" s="93"/>
      <c r="AF22" s="93">
        <v>11.413130000000001</v>
      </c>
      <c r="AG22" s="93">
        <v>23.889150000000001</v>
      </c>
      <c r="AH22" s="94">
        <v>10.22284</v>
      </c>
      <c r="AI22" s="91"/>
      <c r="AJ22" s="91"/>
      <c r="AK22" s="91">
        <v>175.92341999999999</v>
      </c>
      <c r="AL22" s="92">
        <v>213.71525</v>
      </c>
      <c r="AM22" s="94">
        <v>7.8466800000000001</v>
      </c>
      <c r="AN22" s="92"/>
      <c r="AO22" s="94"/>
      <c r="AP22" s="91"/>
      <c r="AQ22" s="92"/>
      <c r="AR22" s="94"/>
      <c r="AS22" s="91"/>
      <c r="AT22" s="91"/>
      <c r="AU22" s="91"/>
      <c r="AV22" s="92"/>
      <c r="AW22" s="93"/>
      <c r="AX22" s="94"/>
      <c r="AY22" s="92"/>
      <c r="AZ22" s="93"/>
      <c r="BA22" s="93"/>
      <c r="BB22" s="93"/>
      <c r="BC22" s="93"/>
      <c r="BD22" s="94"/>
      <c r="BE22" s="92"/>
      <c r="BF22" s="94"/>
      <c r="BG22" s="91"/>
      <c r="BH22" s="92"/>
      <c r="BI22" s="93">
        <v>184.87493000000001</v>
      </c>
      <c r="BJ22" s="94">
        <v>46.578000000000003</v>
      </c>
      <c r="BK22" s="92">
        <v>164.44227000000001</v>
      </c>
      <c r="BL22" s="93">
        <v>165.47058000000001</v>
      </c>
      <c r="BM22" s="93">
        <v>165.59853000000001</v>
      </c>
      <c r="BN22" s="93"/>
      <c r="BO22" s="93"/>
      <c r="BP22" s="93"/>
      <c r="BQ22" s="93"/>
      <c r="BR22" s="93"/>
      <c r="BS22" s="93"/>
      <c r="BT22" s="93">
        <v>110.49702000000001</v>
      </c>
      <c r="BU22" s="93">
        <v>206.49456000000001</v>
      </c>
      <c r="BV22" s="93">
        <v>206.11548999999999</v>
      </c>
      <c r="BW22" s="93">
        <v>205.99002999999999</v>
      </c>
      <c r="BX22" s="94"/>
      <c r="BY22" s="92">
        <v>17.41583</v>
      </c>
      <c r="BZ22" s="94">
        <v>44.053669999999997</v>
      </c>
      <c r="CA22" s="91"/>
      <c r="CB22" s="92"/>
      <c r="CC22" s="93"/>
      <c r="CD22" s="93"/>
      <c r="CE22" s="93"/>
      <c r="CF22" s="93"/>
      <c r="CG22" s="93">
        <v>118.14735</v>
      </c>
      <c r="CH22" s="93">
        <v>52.418509999999998</v>
      </c>
      <c r="CI22" s="93">
        <v>53.710120000000003</v>
      </c>
      <c r="CJ22" s="93"/>
      <c r="CK22" s="93"/>
      <c r="CL22" s="93"/>
      <c r="CM22" s="94">
        <v>191.19621000000001</v>
      </c>
      <c r="CN22" s="92">
        <v>180.55348000000001</v>
      </c>
      <c r="CO22" s="93">
        <v>180.52450999999999</v>
      </c>
      <c r="CP22" s="93">
        <v>181.33356000000001</v>
      </c>
      <c r="CQ22" s="94">
        <v>181.02912000000001</v>
      </c>
      <c r="CR22" s="92"/>
      <c r="CS22" s="94"/>
      <c r="CT22" s="92"/>
      <c r="CU22" s="94"/>
      <c r="CV22" s="92"/>
      <c r="CW22" s="93"/>
      <c r="CX22" s="95"/>
      <c r="CY22" s="92"/>
      <c r="CZ22" s="93"/>
      <c r="DA22" s="93"/>
      <c r="DB22" s="94"/>
      <c r="DC22" s="92"/>
      <c r="DD22" s="93"/>
      <c r="DE22" s="93"/>
      <c r="DF22" s="93"/>
      <c r="DG22" s="93"/>
      <c r="DH22" s="93"/>
      <c r="DI22" s="93"/>
      <c r="DJ22" s="93"/>
      <c r="DK22" s="93"/>
      <c r="DL22" s="93"/>
      <c r="DM22" s="93"/>
      <c r="DN22" s="94"/>
      <c r="DO22" s="96"/>
      <c r="DP22" s="97"/>
      <c r="DQ22" s="97"/>
      <c r="DR22" s="98"/>
      <c r="DS22" s="92"/>
      <c r="DT22" s="93"/>
      <c r="DU22" s="93"/>
      <c r="DV22" s="94"/>
      <c r="DW22" s="91"/>
      <c r="DX22" s="92"/>
      <c r="DY22" s="93"/>
      <c r="DZ22" s="93"/>
      <c r="EA22" s="93"/>
      <c r="EB22" s="93"/>
      <c r="EC22" s="95"/>
      <c r="ED22" s="1"/>
      <c r="EE22" s="91"/>
      <c r="EF22" s="91"/>
      <c r="EG22" s="91"/>
      <c r="EH22" s="91"/>
      <c r="EI22" s="91"/>
      <c r="EJ22" s="91"/>
      <c r="EK22" s="91"/>
      <c r="EL22" s="91"/>
      <c r="EM22" s="92"/>
      <c r="EN22" s="94"/>
      <c r="EO22" s="92"/>
      <c r="EP22" s="94"/>
      <c r="EQ22" s="91"/>
      <c r="ER22" s="91"/>
      <c r="ES22" s="91"/>
      <c r="ET22" s="91"/>
      <c r="EU22" s="91"/>
      <c r="EV22" s="91"/>
      <c r="EW22" s="91"/>
      <c r="EX22" s="91"/>
      <c r="EY22" s="91"/>
      <c r="EZ22" s="91"/>
      <c r="FA22" s="91"/>
      <c r="FB22" s="91"/>
      <c r="FC22" s="91"/>
      <c r="FD22" s="91"/>
      <c r="FE22" s="91"/>
      <c r="FF22" s="91"/>
      <c r="FG22" s="91"/>
      <c r="FH22" s="91"/>
      <c r="FI22" s="91"/>
      <c r="FJ22" s="91"/>
      <c r="FK22" s="91"/>
      <c r="FL22" s="91"/>
      <c r="FM22" s="91"/>
      <c r="FN22" s="92"/>
      <c r="FO22" s="93"/>
      <c r="FP22" s="93"/>
      <c r="FQ22" s="94"/>
      <c r="FR22" s="92"/>
      <c r="FS22" s="94"/>
      <c r="FT22" s="92"/>
      <c r="FU22" s="93"/>
      <c r="FV22" s="93"/>
      <c r="FW22" s="93"/>
      <c r="FX22" s="93"/>
      <c r="FY22" s="94"/>
      <c r="FZ22" s="92"/>
      <c r="GA22" s="94"/>
      <c r="GB22" s="92"/>
      <c r="GC22" s="93"/>
      <c r="GD22" s="93"/>
      <c r="GE22" s="94"/>
      <c r="GF22" s="91"/>
      <c r="GG22" s="91"/>
      <c r="GH22" s="91"/>
      <c r="GI22" s="92"/>
      <c r="GJ22" s="93"/>
      <c r="GK22" s="93"/>
      <c r="GL22" s="93"/>
      <c r="GM22" s="94"/>
      <c r="GN22" s="92"/>
      <c r="GO22" s="93"/>
      <c r="GP22" s="93"/>
      <c r="GQ22" s="94"/>
      <c r="GR22" s="91"/>
      <c r="GS22" s="92"/>
      <c r="GT22" s="93"/>
      <c r="GU22" s="94"/>
      <c r="GV22" s="1"/>
      <c r="GW22" s="91"/>
      <c r="GX22" s="92"/>
      <c r="GY22" s="94"/>
      <c r="GZ22" s="91"/>
      <c r="HA22" s="91"/>
      <c r="HB22" s="91"/>
      <c r="HC22" s="91"/>
      <c r="HD22" s="91"/>
      <c r="HE22" s="1"/>
      <c r="HF22" s="91"/>
      <c r="HG22" s="91"/>
      <c r="HH22" s="91"/>
      <c r="HI22" s="91"/>
      <c r="HJ22" s="91"/>
      <c r="HK22" s="91"/>
      <c r="HL22" s="92"/>
      <c r="HM22" s="94"/>
      <c r="HN22" s="1"/>
      <c r="HO22" s="93">
        <v>3177.1906700000004</v>
      </c>
      <c r="HP22" s="94">
        <v>3139.8574800000006</v>
      </c>
      <c r="HQ22" s="93">
        <v>276.85178999999999</v>
      </c>
    </row>
    <row r="23" spans="1:225" x14ac:dyDescent="0.35">
      <c r="A23" s="1"/>
      <c r="B23" s="90" t="s">
        <v>799</v>
      </c>
      <c r="C23" s="91"/>
      <c r="D23" s="92"/>
      <c r="E23" s="93"/>
      <c r="F23" s="93">
        <v>8.8258700000000001</v>
      </c>
      <c r="G23" s="94">
        <v>8.5166900000000005</v>
      </c>
      <c r="H23" s="92"/>
      <c r="I23" s="94"/>
      <c r="J23" s="92"/>
      <c r="K23" s="94"/>
      <c r="L23" s="92"/>
      <c r="M23" s="93"/>
      <c r="N23" s="93"/>
      <c r="O23" s="93"/>
      <c r="P23" s="93"/>
      <c r="Q23" s="93"/>
      <c r="R23" s="93"/>
      <c r="S23" s="94"/>
      <c r="T23" s="92">
        <v>18.14123</v>
      </c>
      <c r="U23" s="93">
        <v>19.191960000000002</v>
      </c>
      <c r="V23" s="93"/>
      <c r="W23" s="94"/>
      <c r="X23" s="91"/>
      <c r="Y23" s="92"/>
      <c r="Z23" s="93"/>
      <c r="AA23" s="94">
        <v>23.060680000000001</v>
      </c>
      <c r="AB23" s="92"/>
      <c r="AC23" s="93"/>
      <c r="AD23" s="93"/>
      <c r="AE23" s="93"/>
      <c r="AF23" s="93">
        <v>11.413130000000001</v>
      </c>
      <c r="AG23" s="93">
        <v>23.889150000000001</v>
      </c>
      <c r="AH23" s="94">
        <v>10.22284</v>
      </c>
      <c r="AI23" s="91"/>
      <c r="AJ23" s="91"/>
      <c r="AK23" s="91">
        <v>175.92341999999999</v>
      </c>
      <c r="AL23" s="92">
        <v>213.71525</v>
      </c>
      <c r="AM23" s="94">
        <v>7.8466800000000001</v>
      </c>
      <c r="AN23" s="92"/>
      <c r="AO23" s="94"/>
      <c r="AP23" s="91"/>
      <c r="AQ23" s="92"/>
      <c r="AR23" s="94"/>
      <c r="AS23" s="91"/>
      <c r="AT23" s="91"/>
      <c r="AU23" s="91"/>
      <c r="AV23" s="92"/>
      <c r="AW23" s="93"/>
      <c r="AX23" s="94"/>
      <c r="AY23" s="92"/>
      <c r="AZ23" s="93"/>
      <c r="BA23" s="93"/>
      <c r="BB23" s="93"/>
      <c r="BC23" s="93"/>
      <c r="BD23" s="94"/>
      <c r="BE23" s="92"/>
      <c r="BF23" s="94"/>
      <c r="BG23" s="91"/>
      <c r="BH23" s="92"/>
      <c r="BI23" s="93">
        <v>184.87493000000001</v>
      </c>
      <c r="BJ23" s="94">
        <v>46.578000000000003</v>
      </c>
      <c r="BK23" s="92">
        <v>164.44227000000001</v>
      </c>
      <c r="BL23" s="93">
        <v>165.47058000000001</v>
      </c>
      <c r="BM23" s="93">
        <v>165.59853000000001</v>
      </c>
      <c r="BN23" s="93"/>
      <c r="BO23" s="93"/>
      <c r="BP23" s="93"/>
      <c r="BQ23" s="93"/>
      <c r="BR23" s="93"/>
      <c r="BS23" s="93"/>
      <c r="BT23" s="93">
        <v>110.49702000000001</v>
      </c>
      <c r="BU23" s="93">
        <v>206.49456000000001</v>
      </c>
      <c r="BV23" s="93">
        <v>206.11548999999999</v>
      </c>
      <c r="BW23" s="93">
        <v>205.99002999999999</v>
      </c>
      <c r="BX23" s="94"/>
      <c r="BY23" s="92">
        <v>17.41583</v>
      </c>
      <c r="BZ23" s="94">
        <v>44.053669999999997</v>
      </c>
      <c r="CA23" s="91"/>
      <c r="CB23" s="92"/>
      <c r="CC23" s="93"/>
      <c r="CD23" s="93"/>
      <c r="CE23" s="93"/>
      <c r="CF23" s="93"/>
      <c r="CG23" s="93">
        <v>118.14735</v>
      </c>
      <c r="CH23" s="93">
        <v>52.418509999999998</v>
      </c>
      <c r="CI23" s="93">
        <v>53.710120000000003</v>
      </c>
      <c r="CJ23" s="93"/>
      <c r="CK23" s="93"/>
      <c r="CL23" s="93"/>
      <c r="CM23" s="94">
        <v>191.19621000000001</v>
      </c>
      <c r="CN23" s="92">
        <v>180.55348000000001</v>
      </c>
      <c r="CO23" s="93">
        <v>180.52450999999999</v>
      </c>
      <c r="CP23" s="93">
        <v>181.33356000000001</v>
      </c>
      <c r="CQ23" s="94">
        <v>181.02912000000001</v>
      </c>
      <c r="CR23" s="92"/>
      <c r="CS23" s="94"/>
      <c r="CT23" s="92"/>
      <c r="CU23" s="94"/>
      <c r="CV23" s="92"/>
      <c r="CW23" s="93"/>
      <c r="CX23" s="95"/>
      <c r="CY23" s="92"/>
      <c r="CZ23" s="93"/>
      <c r="DA23" s="93"/>
      <c r="DB23" s="94"/>
      <c r="DC23" s="92"/>
      <c r="DD23" s="93"/>
      <c r="DE23" s="93"/>
      <c r="DF23" s="93"/>
      <c r="DG23" s="93"/>
      <c r="DH23" s="93"/>
      <c r="DI23" s="93"/>
      <c r="DJ23" s="93"/>
      <c r="DK23" s="93"/>
      <c r="DL23" s="93"/>
      <c r="DM23" s="93"/>
      <c r="DN23" s="94"/>
      <c r="DO23" s="96"/>
      <c r="DP23" s="97"/>
      <c r="DQ23" s="97"/>
      <c r="DR23" s="98"/>
      <c r="DS23" s="92"/>
      <c r="DT23" s="93"/>
      <c r="DU23" s="93"/>
      <c r="DV23" s="94"/>
      <c r="DW23" s="91"/>
      <c r="DX23" s="92"/>
      <c r="DY23" s="93"/>
      <c r="DZ23" s="93"/>
      <c r="EA23" s="93"/>
      <c r="EB23" s="93"/>
      <c r="EC23" s="95"/>
      <c r="ED23" s="1"/>
      <c r="EE23" s="91"/>
      <c r="EF23" s="91"/>
      <c r="EG23" s="91"/>
      <c r="EH23" s="91"/>
      <c r="EI23" s="91"/>
      <c r="EJ23" s="91"/>
      <c r="EK23" s="91"/>
      <c r="EL23" s="91"/>
      <c r="EM23" s="92"/>
      <c r="EN23" s="94"/>
      <c r="EO23" s="92"/>
      <c r="EP23" s="94"/>
      <c r="EQ23" s="91"/>
      <c r="ER23" s="91"/>
      <c r="ES23" s="91"/>
      <c r="ET23" s="91"/>
      <c r="EU23" s="91"/>
      <c r="EV23" s="91"/>
      <c r="EW23" s="91"/>
      <c r="EX23" s="91"/>
      <c r="EY23" s="91"/>
      <c r="EZ23" s="91"/>
      <c r="FA23" s="91"/>
      <c r="FB23" s="91"/>
      <c r="FC23" s="91"/>
      <c r="FD23" s="91"/>
      <c r="FE23" s="91"/>
      <c r="FF23" s="91"/>
      <c r="FG23" s="91"/>
      <c r="FH23" s="91"/>
      <c r="FI23" s="91"/>
      <c r="FJ23" s="91"/>
      <c r="FK23" s="91"/>
      <c r="FL23" s="91"/>
      <c r="FM23" s="91"/>
      <c r="FN23" s="92"/>
      <c r="FO23" s="93"/>
      <c r="FP23" s="93"/>
      <c r="FQ23" s="94"/>
      <c r="FR23" s="92"/>
      <c r="FS23" s="94"/>
      <c r="FT23" s="92"/>
      <c r="FU23" s="93"/>
      <c r="FV23" s="93"/>
      <c r="FW23" s="93"/>
      <c r="FX23" s="93"/>
      <c r="FY23" s="94"/>
      <c r="FZ23" s="92"/>
      <c r="GA23" s="94"/>
      <c r="GB23" s="92"/>
      <c r="GC23" s="93"/>
      <c r="GD23" s="93"/>
      <c r="GE23" s="94"/>
      <c r="GF23" s="91"/>
      <c r="GG23" s="91"/>
      <c r="GH23" s="91"/>
      <c r="GI23" s="92"/>
      <c r="GJ23" s="93"/>
      <c r="GK23" s="93"/>
      <c r="GL23" s="93"/>
      <c r="GM23" s="94"/>
      <c r="GN23" s="92"/>
      <c r="GO23" s="93"/>
      <c r="GP23" s="93"/>
      <c r="GQ23" s="94"/>
      <c r="GR23" s="91"/>
      <c r="GS23" s="92"/>
      <c r="GT23" s="93"/>
      <c r="GU23" s="94"/>
      <c r="GV23" s="1"/>
      <c r="GW23" s="91"/>
      <c r="GX23" s="92"/>
      <c r="GY23" s="94"/>
      <c r="GZ23" s="91"/>
      <c r="HA23" s="91"/>
      <c r="HB23" s="91"/>
      <c r="HC23" s="91"/>
      <c r="HD23" s="91"/>
      <c r="HE23" s="1"/>
      <c r="HF23" s="91"/>
      <c r="HG23" s="91"/>
      <c r="HH23" s="91"/>
      <c r="HI23" s="91"/>
      <c r="HJ23" s="91"/>
      <c r="HK23" s="91"/>
      <c r="HL23" s="92"/>
      <c r="HM23" s="94"/>
      <c r="HN23" s="1"/>
      <c r="HO23" s="93">
        <v>3177.1906700000004</v>
      </c>
      <c r="HP23" s="94">
        <v>3139.8574800000006</v>
      </c>
      <c r="HQ23" s="93">
        <v>276.85178999999999</v>
      </c>
    </row>
    <row r="24" spans="1:225" x14ac:dyDescent="0.35">
      <c r="A24" s="1"/>
      <c r="B24" s="90" t="s">
        <v>800</v>
      </c>
      <c r="C24" s="91"/>
      <c r="D24" s="92"/>
      <c r="E24" s="93"/>
      <c r="F24" s="93">
        <v>8.8258700000000001</v>
      </c>
      <c r="G24" s="94">
        <v>8.5166900000000005</v>
      </c>
      <c r="H24" s="92"/>
      <c r="I24" s="94"/>
      <c r="J24" s="92"/>
      <c r="K24" s="94"/>
      <c r="L24" s="92"/>
      <c r="M24" s="93"/>
      <c r="N24" s="93"/>
      <c r="O24" s="93"/>
      <c r="P24" s="93"/>
      <c r="Q24" s="93"/>
      <c r="R24" s="93"/>
      <c r="S24" s="94"/>
      <c r="T24" s="92">
        <v>18.14123</v>
      </c>
      <c r="U24" s="93">
        <v>19.191960000000002</v>
      </c>
      <c r="V24" s="93"/>
      <c r="W24" s="94"/>
      <c r="X24" s="91"/>
      <c r="Y24" s="92"/>
      <c r="Z24" s="93"/>
      <c r="AA24" s="94">
        <v>23.060680000000001</v>
      </c>
      <c r="AB24" s="92"/>
      <c r="AC24" s="93"/>
      <c r="AD24" s="93"/>
      <c r="AE24" s="93"/>
      <c r="AF24" s="93">
        <v>11.413130000000001</v>
      </c>
      <c r="AG24" s="93">
        <v>23.889150000000001</v>
      </c>
      <c r="AH24" s="94">
        <v>10.22284</v>
      </c>
      <c r="AI24" s="91"/>
      <c r="AJ24" s="91"/>
      <c r="AK24" s="91">
        <v>175.92341999999999</v>
      </c>
      <c r="AL24" s="92">
        <v>213.71525</v>
      </c>
      <c r="AM24" s="94">
        <v>7.8466800000000001</v>
      </c>
      <c r="AN24" s="92"/>
      <c r="AO24" s="94"/>
      <c r="AP24" s="91"/>
      <c r="AQ24" s="92"/>
      <c r="AR24" s="94"/>
      <c r="AS24" s="91"/>
      <c r="AT24" s="91"/>
      <c r="AU24" s="91"/>
      <c r="AV24" s="92"/>
      <c r="AW24" s="93"/>
      <c r="AX24" s="94"/>
      <c r="AY24" s="92"/>
      <c r="AZ24" s="93"/>
      <c r="BA24" s="93"/>
      <c r="BB24" s="93"/>
      <c r="BC24" s="93"/>
      <c r="BD24" s="94"/>
      <c r="BE24" s="92"/>
      <c r="BF24" s="94"/>
      <c r="BG24" s="91"/>
      <c r="BH24" s="92"/>
      <c r="BI24" s="93">
        <v>184.87493000000001</v>
      </c>
      <c r="BJ24" s="94">
        <v>46.578000000000003</v>
      </c>
      <c r="BK24" s="92">
        <v>164.44227000000001</v>
      </c>
      <c r="BL24" s="93">
        <v>165.47058000000001</v>
      </c>
      <c r="BM24" s="93">
        <v>165.59853000000001</v>
      </c>
      <c r="BN24" s="93"/>
      <c r="BO24" s="93"/>
      <c r="BP24" s="93"/>
      <c r="BQ24" s="93"/>
      <c r="BR24" s="93"/>
      <c r="BS24" s="93"/>
      <c r="BT24" s="93">
        <v>110.49702000000001</v>
      </c>
      <c r="BU24" s="93">
        <v>206.49456000000001</v>
      </c>
      <c r="BV24" s="93">
        <v>206.11548999999999</v>
      </c>
      <c r="BW24" s="93">
        <v>205.99002999999999</v>
      </c>
      <c r="BX24" s="94"/>
      <c r="BY24" s="92">
        <v>17.41583</v>
      </c>
      <c r="BZ24" s="94">
        <v>44.053669999999997</v>
      </c>
      <c r="CA24" s="91"/>
      <c r="CB24" s="92"/>
      <c r="CC24" s="93"/>
      <c r="CD24" s="93"/>
      <c r="CE24" s="93"/>
      <c r="CF24" s="93"/>
      <c r="CG24" s="93">
        <v>118.14735</v>
      </c>
      <c r="CH24" s="93">
        <v>52.418509999999998</v>
      </c>
      <c r="CI24" s="93">
        <v>53.710120000000003</v>
      </c>
      <c r="CJ24" s="93"/>
      <c r="CK24" s="93"/>
      <c r="CL24" s="93"/>
      <c r="CM24" s="94">
        <v>191.19621000000001</v>
      </c>
      <c r="CN24" s="92">
        <v>180.55348000000001</v>
      </c>
      <c r="CO24" s="93">
        <v>180.52450999999999</v>
      </c>
      <c r="CP24" s="93">
        <v>181.33356000000001</v>
      </c>
      <c r="CQ24" s="94">
        <v>181.02912000000001</v>
      </c>
      <c r="CR24" s="92"/>
      <c r="CS24" s="94"/>
      <c r="CT24" s="92"/>
      <c r="CU24" s="94"/>
      <c r="CV24" s="92"/>
      <c r="CW24" s="93"/>
      <c r="CX24" s="95"/>
      <c r="CY24" s="92"/>
      <c r="CZ24" s="93"/>
      <c r="DA24" s="93"/>
      <c r="DB24" s="94"/>
      <c r="DC24" s="92"/>
      <c r="DD24" s="93"/>
      <c r="DE24" s="93"/>
      <c r="DF24" s="93"/>
      <c r="DG24" s="93"/>
      <c r="DH24" s="93"/>
      <c r="DI24" s="93"/>
      <c r="DJ24" s="93"/>
      <c r="DK24" s="93"/>
      <c r="DL24" s="93"/>
      <c r="DM24" s="93"/>
      <c r="DN24" s="94"/>
      <c r="DO24" s="96"/>
      <c r="DP24" s="97"/>
      <c r="DQ24" s="97"/>
      <c r="DR24" s="98"/>
      <c r="DS24" s="92"/>
      <c r="DT24" s="93"/>
      <c r="DU24" s="93"/>
      <c r="DV24" s="94"/>
      <c r="DW24" s="91"/>
      <c r="DX24" s="92"/>
      <c r="DY24" s="93"/>
      <c r="DZ24" s="93"/>
      <c r="EA24" s="93"/>
      <c r="EB24" s="93"/>
      <c r="EC24" s="95"/>
      <c r="ED24" s="1"/>
      <c r="EE24" s="91"/>
      <c r="EF24" s="91"/>
      <c r="EG24" s="91"/>
      <c r="EH24" s="91"/>
      <c r="EI24" s="91"/>
      <c r="EJ24" s="91"/>
      <c r="EK24" s="91"/>
      <c r="EL24" s="91"/>
      <c r="EM24" s="92"/>
      <c r="EN24" s="94"/>
      <c r="EO24" s="92"/>
      <c r="EP24" s="94"/>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2"/>
      <c r="FO24" s="93"/>
      <c r="FP24" s="93"/>
      <c r="FQ24" s="94"/>
      <c r="FR24" s="92"/>
      <c r="FS24" s="94"/>
      <c r="FT24" s="92"/>
      <c r="FU24" s="93"/>
      <c r="FV24" s="93"/>
      <c r="FW24" s="93"/>
      <c r="FX24" s="93"/>
      <c r="FY24" s="94"/>
      <c r="FZ24" s="92"/>
      <c r="GA24" s="94"/>
      <c r="GB24" s="92"/>
      <c r="GC24" s="93"/>
      <c r="GD24" s="93"/>
      <c r="GE24" s="94"/>
      <c r="GF24" s="91"/>
      <c r="GG24" s="91"/>
      <c r="GH24" s="91"/>
      <c r="GI24" s="92"/>
      <c r="GJ24" s="93"/>
      <c r="GK24" s="93"/>
      <c r="GL24" s="93"/>
      <c r="GM24" s="94"/>
      <c r="GN24" s="92"/>
      <c r="GO24" s="93"/>
      <c r="GP24" s="93"/>
      <c r="GQ24" s="94"/>
      <c r="GR24" s="91"/>
      <c r="GS24" s="92"/>
      <c r="GT24" s="93"/>
      <c r="GU24" s="94"/>
      <c r="GV24" s="1"/>
      <c r="GW24" s="91"/>
      <c r="GX24" s="92"/>
      <c r="GY24" s="94"/>
      <c r="GZ24" s="91"/>
      <c r="HA24" s="91"/>
      <c r="HB24" s="91"/>
      <c r="HC24" s="91"/>
      <c r="HD24" s="91"/>
      <c r="HE24" s="1"/>
      <c r="HF24" s="91"/>
      <c r="HG24" s="91"/>
      <c r="HH24" s="91"/>
      <c r="HI24" s="91"/>
      <c r="HJ24" s="91"/>
      <c r="HK24" s="91"/>
      <c r="HL24" s="92"/>
      <c r="HM24" s="94"/>
      <c r="HN24" s="1"/>
      <c r="HO24" s="93">
        <v>3177.1906700000004</v>
      </c>
      <c r="HP24" s="94">
        <v>3139.8574800000006</v>
      </c>
      <c r="HQ24" s="93">
        <v>276.85178999999999</v>
      </c>
    </row>
    <row r="25" spans="1:225" x14ac:dyDescent="0.35">
      <c r="A25" s="1"/>
      <c r="B25" s="90" t="s">
        <v>801</v>
      </c>
      <c r="C25" s="91"/>
      <c r="D25" s="92"/>
      <c r="E25" s="93"/>
      <c r="F25" s="93">
        <v>8.8258700000000001</v>
      </c>
      <c r="G25" s="94">
        <v>8.5166900000000005</v>
      </c>
      <c r="H25" s="92"/>
      <c r="I25" s="94"/>
      <c r="J25" s="92"/>
      <c r="K25" s="94">
        <v>60</v>
      </c>
      <c r="L25" s="92"/>
      <c r="M25" s="93"/>
      <c r="N25" s="93"/>
      <c r="O25" s="93"/>
      <c r="P25" s="93"/>
      <c r="Q25" s="93"/>
      <c r="R25" s="93"/>
      <c r="S25" s="94"/>
      <c r="T25" s="92">
        <v>18.14123</v>
      </c>
      <c r="U25" s="93">
        <v>19.191960000000002</v>
      </c>
      <c r="V25" s="93"/>
      <c r="W25" s="94"/>
      <c r="X25" s="91"/>
      <c r="Y25" s="92"/>
      <c r="Z25" s="93"/>
      <c r="AA25" s="94">
        <v>23.060680000000001</v>
      </c>
      <c r="AB25" s="92"/>
      <c r="AC25" s="93"/>
      <c r="AD25" s="93"/>
      <c r="AE25" s="93"/>
      <c r="AF25" s="93">
        <v>11.413130000000001</v>
      </c>
      <c r="AG25" s="93">
        <v>23.889150000000001</v>
      </c>
      <c r="AH25" s="94">
        <v>10.22284</v>
      </c>
      <c r="AI25" s="91"/>
      <c r="AJ25" s="91"/>
      <c r="AK25" s="91">
        <v>175.92341999999999</v>
      </c>
      <c r="AL25" s="92">
        <v>213.71525</v>
      </c>
      <c r="AM25" s="94">
        <v>7.8466800000000001</v>
      </c>
      <c r="AN25" s="92"/>
      <c r="AO25" s="94"/>
      <c r="AP25" s="91"/>
      <c r="AQ25" s="92"/>
      <c r="AR25" s="94"/>
      <c r="AS25" s="91"/>
      <c r="AT25" s="91"/>
      <c r="AU25" s="91"/>
      <c r="AV25" s="92"/>
      <c r="AW25" s="93"/>
      <c r="AX25" s="94"/>
      <c r="AY25" s="92"/>
      <c r="AZ25" s="93"/>
      <c r="BA25" s="93"/>
      <c r="BB25" s="93"/>
      <c r="BC25" s="93"/>
      <c r="BD25" s="94"/>
      <c r="BE25" s="92"/>
      <c r="BF25" s="94"/>
      <c r="BG25" s="91"/>
      <c r="BH25" s="92"/>
      <c r="BI25" s="93">
        <v>184.87493000000001</v>
      </c>
      <c r="BJ25" s="94">
        <v>46.578000000000003</v>
      </c>
      <c r="BK25" s="92">
        <v>164.44227000000001</v>
      </c>
      <c r="BL25" s="93">
        <v>165.47058000000001</v>
      </c>
      <c r="BM25" s="93">
        <v>165.59853000000001</v>
      </c>
      <c r="BN25" s="93"/>
      <c r="BO25" s="93"/>
      <c r="BP25" s="93"/>
      <c r="BQ25" s="93"/>
      <c r="BR25" s="93"/>
      <c r="BS25" s="93"/>
      <c r="BT25" s="93">
        <v>110.49702000000001</v>
      </c>
      <c r="BU25" s="93">
        <v>206.49456000000001</v>
      </c>
      <c r="BV25" s="93">
        <v>206.11548999999999</v>
      </c>
      <c r="BW25" s="93">
        <v>205.99002999999999</v>
      </c>
      <c r="BX25" s="94"/>
      <c r="BY25" s="92">
        <v>17.41583</v>
      </c>
      <c r="BZ25" s="94">
        <v>44.053669999999997</v>
      </c>
      <c r="CA25" s="91"/>
      <c r="CB25" s="92"/>
      <c r="CC25" s="93"/>
      <c r="CD25" s="93"/>
      <c r="CE25" s="93"/>
      <c r="CF25" s="93"/>
      <c r="CG25" s="93">
        <v>118.14735</v>
      </c>
      <c r="CH25" s="93">
        <v>52.418509999999998</v>
      </c>
      <c r="CI25" s="93">
        <v>53.710120000000003</v>
      </c>
      <c r="CJ25" s="93"/>
      <c r="CK25" s="93"/>
      <c r="CL25" s="93"/>
      <c r="CM25" s="94">
        <v>191.19621000000001</v>
      </c>
      <c r="CN25" s="92">
        <v>180.55348000000001</v>
      </c>
      <c r="CO25" s="93">
        <v>180.52450999999999</v>
      </c>
      <c r="CP25" s="93">
        <v>181.33356000000001</v>
      </c>
      <c r="CQ25" s="94">
        <v>181.02912000000001</v>
      </c>
      <c r="CR25" s="92"/>
      <c r="CS25" s="94"/>
      <c r="CT25" s="92"/>
      <c r="CU25" s="94"/>
      <c r="CV25" s="92"/>
      <c r="CW25" s="93"/>
      <c r="CX25" s="95"/>
      <c r="CY25" s="92"/>
      <c r="CZ25" s="93"/>
      <c r="DA25" s="93"/>
      <c r="DB25" s="94"/>
      <c r="DC25" s="92"/>
      <c r="DD25" s="93"/>
      <c r="DE25" s="93"/>
      <c r="DF25" s="93"/>
      <c r="DG25" s="93"/>
      <c r="DH25" s="93"/>
      <c r="DI25" s="93"/>
      <c r="DJ25" s="93"/>
      <c r="DK25" s="93"/>
      <c r="DL25" s="93"/>
      <c r="DM25" s="93"/>
      <c r="DN25" s="94"/>
      <c r="DO25" s="96"/>
      <c r="DP25" s="97"/>
      <c r="DQ25" s="97"/>
      <c r="DR25" s="98"/>
      <c r="DS25" s="92"/>
      <c r="DT25" s="93"/>
      <c r="DU25" s="93"/>
      <c r="DV25" s="94"/>
      <c r="DW25" s="91"/>
      <c r="DX25" s="92"/>
      <c r="DY25" s="93"/>
      <c r="DZ25" s="93"/>
      <c r="EA25" s="93"/>
      <c r="EB25" s="93"/>
      <c r="EC25" s="95"/>
      <c r="ED25" s="1"/>
      <c r="EE25" s="91"/>
      <c r="EF25" s="91"/>
      <c r="EG25" s="91"/>
      <c r="EH25" s="91"/>
      <c r="EI25" s="91"/>
      <c r="EJ25" s="91"/>
      <c r="EK25" s="91"/>
      <c r="EL25" s="91"/>
      <c r="EM25" s="92"/>
      <c r="EN25" s="94"/>
      <c r="EO25" s="92"/>
      <c r="EP25" s="94"/>
      <c r="EQ25" s="91"/>
      <c r="ER25" s="91"/>
      <c r="ES25" s="91"/>
      <c r="ET25" s="91"/>
      <c r="EU25" s="91"/>
      <c r="EV25" s="91"/>
      <c r="EW25" s="91"/>
      <c r="EX25" s="91"/>
      <c r="EY25" s="91"/>
      <c r="EZ25" s="91"/>
      <c r="FA25" s="91"/>
      <c r="FB25" s="91"/>
      <c r="FC25" s="91"/>
      <c r="FD25" s="91"/>
      <c r="FE25" s="91"/>
      <c r="FF25" s="91"/>
      <c r="FG25" s="91"/>
      <c r="FH25" s="91"/>
      <c r="FI25" s="91"/>
      <c r="FJ25" s="91"/>
      <c r="FK25" s="91"/>
      <c r="FL25" s="91"/>
      <c r="FM25" s="91"/>
      <c r="FN25" s="92"/>
      <c r="FO25" s="93"/>
      <c r="FP25" s="93"/>
      <c r="FQ25" s="94"/>
      <c r="FR25" s="92"/>
      <c r="FS25" s="94"/>
      <c r="FT25" s="92"/>
      <c r="FU25" s="93"/>
      <c r="FV25" s="93"/>
      <c r="FW25" s="93"/>
      <c r="FX25" s="93"/>
      <c r="FY25" s="94"/>
      <c r="FZ25" s="92"/>
      <c r="GA25" s="94"/>
      <c r="GB25" s="92"/>
      <c r="GC25" s="93"/>
      <c r="GD25" s="93"/>
      <c r="GE25" s="94"/>
      <c r="GF25" s="91"/>
      <c r="GG25" s="91"/>
      <c r="GH25" s="91"/>
      <c r="GI25" s="92"/>
      <c r="GJ25" s="93"/>
      <c r="GK25" s="93"/>
      <c r="GL25" s="93"/>
      <c r="GM25" s="94"/>
      <c r="GN25" s="92"/>
      <c r="GO25" s="93"/>
      <c r="GP25" s="93"/>
      <c r="GQ25" s="94"/>
      <c r="GR25" s="91"/>
      <c r="GS25" s="92"/>
      <c r="GT25" s="93"/>
      <c r="GU25" s="94"/>
      <c r="GV25" s="1"/>
      <c r="GW25" s="91"/>
      <c r="GX25" s="92"/>
      <c r="GY25" s="94"/>
      <c r="GZ25" s="91"/>
      <c r="HA25" s="91"/>
      <c r="HB25" s="91"/>
      <c r="HC25" s="91"/>
      <c r="HD25" s="91"/>
      <c r="HE25" s="1"/>
      <c r="HF25" s="91"/>
      <c r="HG25" s="91"/>
      <c r="HH25" s="91"/>
      <c r="HI25" s="91"/>
      <c r="HJ25" s="91"/>
      <c r="HK25" s="91"/>
      <c r="HL25" s="92"/>
      <c r="HM25" s="94"/>
      <c r="HN25" s="1"/>
      <c r="HO25" s="93">
        <v>3237.1906700000004</v>
      </c>
      <c r="HP25" s="94">
        <v>3199.8574800000006</v>
      </c>
      <c r="HQ25" s="93">
        <v>276.85178999999999</v>
      </c>
    </row>
    <row r="26" spans="1:225" x14ac:dyDescent="0.35">
      <c r="A26" s="1"/>
      <c r="B26" s="90" t="s">
        <v>802</v>
      </c>
      <c r="C26" s="91"/>
      <c r="D26" s="92"/>
      <c r="E26" s="93"/>
      <c r="F26" s="93">
        <v>8.8258700000000001</v>
      </c>
      <c r="G26" s="94">
        <v>8.5166900000000005</v>
      </c>
      <c r="H26" s="92"/>
      <c r="I26" s="94"/>
      <c r="J26" s="92"/>
      <c r="K26" s="94">
        <v>60</v>
      </c>
      <c r="L26" s="92"/>
      <c r="M26" s="93"/>
      <c r="N26" s="93"/>
      <c r="O26" s="93"/>
      <c r="P26" s="93"/>
      <c r="Q26" s="93"/>
      <c r="R26" s="93"/>
      <c r="S26" s="94"/>
      <c r="T26" s="92">
        <v>18.14123</v>
      </c>
      <c r="U26" s="93">
        <v>19.191960000000002</v>
      </c>
      <c r="V26" s="93"/>
      <c r="W26" s="94"/>
      <c r="X26" s="91"/>
      <c r="Y26" s="92"/>
      <c r="Z26" s="93"/>
      <c r="AA26" s="94">
        <v>23.060680000000001</v>
      </c>
      <c r="AB26" s="92"/>
      <c r="AC26" s="93"/>
      <c r="AD26" s="93"/>
      <c r="AE26" s="93"/>
      <c r="AF26" s="93">
        <v>11.413130000000001</v>
      </c>
      <c r="AG26" s="93">
        <v>23.889150000000001</v>
      </c>
      <c r="AH26" s="94">
        <v>10.22284</v>
      </c>
      <c r="AI26" s="91"/>
      <c r="AJ26" s="91"/>
      <c r="AK26" s="91">
        <v>175.92341999999999</v>
      </c>
      <c r="AL26" s="92">
        <v>213.71525</v>
      </c>
      <c r="AM26" s="94">
        <v>7.8466800000000001</v>
      </c>
      <c r="AN26" s="92"/>
      <c r="AO26" s="94"/>
      <c r="AP26" s="91"/>
      <c r="AQ26" s="92"/>
      <c r="AR26" s="94"/>
      <c r="AS26" s="91"/>
      <c r="AT26" s="91"/>
      <c r="AU26" s="91"/>
      <c r="AV26" s="92"/>
      <c r="AW26" s="93"/>
      <c r="AX26" s="94"/>
      <c r="AY26" s="92"/>
      <c r="AZ26" s="93"/>
      <c r="BA26" s="93"/>
      <c r="BB26" s="93"/>
      <c r="BC26" s="93"/>
      <c r="BD26" s="94"/>
      <c r="BE26" s="92"/>
      <c r="BF26" s="94"/>
      <c r="BG26" s="91"/>
      <c r="BH26" s="92"/>
      <c r="BI26" s="93">
        <v>184.87493000000001</v>
      </c>
      <c r="BJ26" s="94">
        <v>46.578000000000003</v>
      </c>
      <c r="BK26" s="92">
        <v>164.44227000000001</v>
      </c>
      <c r="BL26" s="93">
        <v>165.47058000000001</v>
      </c>
      <c r="BM26" s="93">
        <v>165.59853000000001</v>
      </c>
      <c r="BN26" s="93"/>
      <c r="BO26" s="93"/>
      <c r="BP26" s="93"/>
      <c r="BQ26" s="93"/>
      <c r="BR26" s="93"/>
      <c r="BS26" s="93"/>
      <c r="BT26" s="93">
        <v>110.49702000000001</v>
      </c>
      <c r="BU26" s="93">
        <v>206.49456000000001</v>
      </c>
      <c r="BV26" s="93">
        <v>206.11548999999999</v>
      </c>
      <c r="BW26" s="93">
        <v>205.99002999999999</v>
      </c>
      <c r="BX26" s="94"/>
      <c r="BY26" s="92">
        <v>17.41583</v>
      </c>
      <c r="BZ26" s="94">
        <v>44.053669999999997</v>
      </c>
      <c r="CA26" s="91"/>
      <c r="CB26" s="92"/>
      <c r="CC26" s="93"/>
      <c r="CD26" s="93"/>
      <c r="CE26" s="93"/>
      <c r="CF26" s="93"/>
      <c r="CG26" s="93">
        <v>118.14735</v>
      </c>
      <c r="CH26" s="93">
        <v>52.418509999999998</v>
      </c>
      <c r="CI26" s="93">
        <v>53.710120000000003</v>
      </c>
      <c r="CJ26" s="93"/>
      <c r="CK26" s="93"/>
      <c r="CL26" s="93"/>
      <c r="CM26" s="94">
        <v>191.19621000000001</v>
      </c>
      <c r="CN26" s="92">
        <v>180.55348000000001</v>
      </c>
      <c r="CO26" s="93">
        <v>180.52450999999999</v>
      </c>
      <c r="CP26" s="93">
        <v>181.33356000000001</v>
      </c>
      <c r="CQ26" s="94">
        <v>181.02912000000001</v>
      </c>
      <c r="CR26" s="92"/>
      <c r="CS26" s="94"/>
      <c r="CT26" s="92"/>
      <c r="CU26" s="94"/>
      <c r="CV26" s="92"/>
      <c r="CW26" s="93"/>
      <c r="CX26" s="95"/>
      <c r="CY26" s="92"/>
      <c r="CZ26" s="93"/>
      <c r="DA26" s="93"/>
      <c r="DB26" s="94"/>
      <c r="DC26" s="92"/>
      <c r="DD26" s="93"/>
      <c r="DE26" s="93"/>
      <c r="DF26" s="93"/>
      <c r="DG26" s="93"/>
      <c r="DH26" s="93"/>
      <c r="DI26" s="93"/>
      <c r="DJ26" s="93"/>
      <c r="DK26" s="93"/>
      <c r="DL26" s="93"/>
      <c r="DM26" s="93"/>
      <c r="DN26" s="94"/>
      <c r="DO26" s="96"/>
      <c r="DP26" s="97"/>
      <c r="DQ26" s="97"/>
      <c r="DR26" s="98"/>
      <c r="DS26" s="92"/>
      <c r="DT26" s="93"/>
      <c r="DU26" s="93"/>
      <c r="DV26" s="94"/>
      <c r="DW26" s="91"/>
      <c r="DX26" s="92"/>
      <c r="DY26" s="93"/>
      <c r="DZ26" s="93"/>
      <c r="EA26" s="93"/>
      <c r="EB26" s="93"/>
      <c r="EC26" s="95"/>
      <c r="ED26" s="1"/>
      <c r="EE26" s="91"/>
      <c r="EF26" s="91"/>
      <c r="EG26" s="91"/>
      <c r="EH26" s="91"/>
      <c r="EI26" s="91"/>
      <c r="EJ26" s="91"/>
      <c r="EK26" s="91"/>
      <c r="EL26" s="91"/>
      <c r="EM26" s="92"/>
      <c r="EN26" s="94"/>
      <c r="EO26" s="92"/>
      <c r="EP26" s="94"/>
      <c r="EQ26" s="91"/>
      <c r="ER26" s="91"/>
      <c r="ES26" s="91"/>
      <c r="ET26" s="91"/>
      <c r="EU26" s="91"/>
      <c r="EV26" s="91"/>
      <c r="EW26" s="91"/>
      <c r="EX26" s="91"/>
      <c r="EY26" s="91"/>
      <c r="EZ26" s="91"/>
      <c r="FA26" s="91"/>
      <c r="FB26" s="91"/>
      <c r="FC26" s="91"/>
      <c r="FD26" s="91"/>
      <c r="FE26" s="91"/>
      <c r="FF26" s="91"/>
      <c r="FG26" s="91"/>
      <c r="FH26" s="91"/>
      <c r="FI26" s="91"/>
      <c r="FJ26" s="91"/>
      <c r="FK26" s="91"/>
      <c r="FL26" s="91"/>
      <c r="FM26" s="91"/>
      <c r="FN26" s="92"/>
      <c r="FO26" s="93"/>
      <c r="FP26" s="93"/>
      <c r="FQ26" s="94"/>
      <c r="FR26" s="92"/>
      <c r="FS26" s="94"/>
      <c r="FT26" s="92"/>
      <c r="FU26" s="93"/>
      <c r="FV26" s="93"/>
      <c r="FW26" s="93"/>
      <c r="FX26" s="93"/>
      <c r="FY26" s="94"/>
      <c r="FZ26" s="92"/>
      <c r="GA26" s="94"/>
      <c r="GB26" s="92"/>
      <c r="GC26" s="93"/>
      <c r="GD26" s="93"/>
      <c r="GE26" s="94"/>
      <c r="GF26" s="91"/>
      <c r="GG26" s="91"/>
      <c r="GH26" s="91"/>
      <c r="GI26" s="92"/>
      <c r="GJ26" s="93"/>
      <c r="GK26" s="93"/>
      <c r="GL26" s="93"/>
      <c r="GM26" s="94"/>
      <c r="GN26" s="92"/>
      <c r="GO26" s="93"/>
      <c r="GP26" s="93"/>
      <c r="GQ26" s="94"/>
      <c r="GR26" s="91"/>
      <c r="GS26" s="92"/>
      <c r="GT26" s="93"/>
      <c r="GU26" s="94"/>
      <c r="GV26" s="1"/>
      <c r="GW26" s="91"/>
      <c r="GX26" s="92"/>
      <c r="GY26" s="94"/>
      <c r="GZ26" s="91"/>
      <c r="HA26" s="91"/>
      <c r="HB26" s="91"/>
      <c r="HC26" s="91"/>
      <c r="HD26" s="91"/>
      <c r="HE26" s="1"/>
      <c r="HF26" s="91"/>
      <c r="HG26" s="91"/>
      <c r="HH26" s="91"/>
      <c r="HI26" s="91"/>
      <c r="HJ26" s="91"/>
      <c r="HK26" s="91"/>
      <c r="HL26" s="92"/>
      <c r="HM26" s="94"/>
      <c r="HN26" s="1"/>
      <c r="HO26" s="93">
        <v>3237.1906700000004</v>
      </c>
      <c r="HP26" s="94">
        <v>3199.8574800000006</v>
      </c>
      <c r="HQ26" s="93">
        <v>276.85178999999999</v>
      </c>
    </row>
    <row r="27" spans="1:225" x14ac:dyDescent="0.35">
      <c r="A27" s="1"/>
      <c r="B27" s="90" t="s">
        <v>803</v>
      </c>
      <c r="C27" s="91"/>
      <c r="D27" s="92"/>
      <c r="E27" s="93"/>
      <c r="F27" s="93">
        <v>8.8258700000000001</v>
      </c>
      <c r="G27" s="94">
        <v>8.5166900000000005</v>
      </c>
      <c r="H27" s="92"/>
      <c r="I27" s="94"/>
      <c r="J27" s="92"/>
      <c r="K27" s="94">
        <v>60</v>
      </c>
      <c r="L27" s="92"/>
      <c r="M27" s="93"/>
      <c r="N27" s="93"/>
      <c r="O27" s="93"/>
      <c r="P27" s="93"/>
      <c r="Q27" s="93"/>
      <c r="R27" s="93"/>
      <c r="S27" s="94"/>
      <c r="T27" s="92">
        <v>18.14123</v>
      </c>
      <c r="U27" s="93">
        <v>19.191960000000002</v>
      </c>
      <c r="V27" s="93"/>
      <c r="W27" s="94"/>
      <c r="X27" s="91"/>
      <c r="Y27" s="92"/>
      <c r="Z27" s="93"/>
      <c r="AA27" s="94"/>
      <c r="AB27" s="92"/>
      <c r="AC27" s="93"/>
      <c r="AD27" s="93"/>
      <c r="AE27" s="93"/>
      <c r="AF27" s="93">
        <v>11.413130000000001</v>
      </c>
      <c r="AG27" s="93">
        <v>23.889150000000001</v>
      </c>
      <c r="AH27" s="94">
        <v>10.22284</v>
      </c>
      <c r="AI27" s="91"/>
      <c r="AJ27" s="91"/>
      <c r="AK27" s="91">
        <v>175.92341999999999</v>
      </c>
      <c r="AL27" s="92">
        <v>213.71525</v>
      </c>
      <c r="AM27" s="94">
        <v>7.8466800000000001</v>
      </c>
      <c r="AN27" s="92"/>
      <c r="AO27" s="94"/>
      <c r="AP27" s="91"/>
      <c r="AQ27" s="92"/>
      <c r="AR27" s="94"/>
      <c r="AS27" s="91"/>
      <c r="AT27" s="91"/>
      <c r="AU27" s="91"/>
      <c r="AV27" s="92"/>
      <c r="AW27" s="93"/>
      <c r="AX27" s="94"/>
      <c r="AY27" s="92"/>
      <c r="AZ27" s="93"/>
      <c r="BA27" s="93"/>
      <c r="BB27" s="93"/>
      <c r="BC27" s="93"/>
      <c r="BD27" s="94"/>
      <c r="BE27" s="92"/>
      <c r="BF27" s="94"/>
      <c r="BG27" s="91"/>
      <c r="BH27" s="92"/>
      <c r="BI27" s="93">
        <v>184.87493000000001</v>
      </c>
      <c r="BJ27" s="94"/>
      <c r="BK27" s="92">
        <v>164.44227000000001</v>
      </c>
      <c r="BL27" s="93">
        <v>165.47058000000001</v>
      </c>
      <c r="BM27" s="93">
        <v>165.59853000000001</v>
      </c>
      <c r="BN27" s="93"/>
      <c r="BO27" s="93"/>
      <c r="BP27" s="93"/>
      <c r="BQ27" s="93"/>
      <c r="BR27" s="93"/>
      <c r="BS27" s="93"/>
      <c r="BT27" s="93">
        <v>110.49702000000001</v>
      </c>
      <c r="BU27" s="93">
        <v>206.49456000000001</v>
      </c>
      <c r="BV27" s="93">
        <v>206.11548999999999</v>
      </c>
      <c r="BW27" s="93">
        <v>205.99002999999999</v>
      </c>
      <c r="BX27" s="94"/>
      <c r="BY27" s="92">
        <v>17.41583</v>
      </c>
      <c r="BZ27" s="94">
        <v>44.053669999999997</v>
      </c>
      <c r="CA27" s="91"/>
      <c r="CB27" s="92"/>
      <c r="CC27" s="93"/>
      <c r="CD27" s="93"/>
      <c r="CE27" s="93"/>
      <c r="CF27" s="93"/>
      <c r="CG27" s="93">
        <v>118.14735</v>
      </c>
      <c r="CH27" s="93">
        <v>52.418509999999998</v>
      </c>
      <c r="CI27" s="93">
        <v>53.710120000000003</v>
      </c>
      <c r="CJ27" s="93"/>
      <c r="CK27" s="93"/>
      <c r="CL27" s="93"/>
      <c r="CM27" s="94">
        <v>191.19621000000001</v>
      </c>
      <c r="CN27" s="92">
        <v>180.55348000000001</v>
      </c>
      <c r="CO27" s="93">
        <v>180.52450999999999</v>
      </c>
      <c r="CP27" s="93">
        <v>181.33356000000001</v>
      </c>
      <c r="CQ27" s="94">
        <v>181.02912000000001</v>
      </c>
      <c r="CR27" s="92"/>
      <c r="CS27" s="94"/>
      <c r="CT27" s="92"/>
      <c r="CU27" s="94"/>
      <c r="CV27" s="92"/>
      <c r="CW27" s="93"/>
      <c r="CX27" s="95"/>
      <c r="CY27" s="92"/>
      <c r="CZ27" s="93"/>
      <c r="DA27" s="93"/>
      <c r="DB27" s="94"/>
      <c r="DC27" s="92"/>
      <c r="DD27" s="93"/>
      <c r="DE27" s="93"/>
      <c r="DF27" s="93"/>
      <c r="DG27" s="93"/>
      <c r="DH27" s="93"/>
      <c r="DI27" s="93"/>
      <c r="DJ27" s="93"/>
      <c r="DK27" s="93"/>
      <c r="DL27" s="93"/>
      <c r="DM27" s="93"/>
      <c r="DN27" s="94"/>
      <c r="DO27" s="96"/>
      <c r="DP27" s="97"/>
      <c r="DQ27" s="97"/>
      <c r="DR27" s="98"/>
      <c r="DS27" s="92"/>
      <c r="DT27" s="93"/>
      <c r="DU27" s="93"/>
      <c r="DV27" s="94"/>
      <c r="DW27" s="91"/>
      <c r="DX27" s="92"/>
      <c r="DY27" s="93"/>
      <c r="DZ27" s="93"/>
      <c r="EA27" s="93"/>
      <c r="EB27" s="93"/>
      <c r="EC27" s="95"/>
      <c r="ED27" s="1"/>
      <c r="EE27" s="91"/>
      <c r="EF27" s="91"/>
      <c r="EG27" s="91"/>
      <c r="EH27" s="91"/>
      <c r="EI27" s="91"/>
      <c r="EJ27" s="91"/>
      <c r="EK27" s="91"/>
      <c r="EL27" s="91"/>
      <c r="EM27" s="92"/>
      <c r="EN27" s="94"/>
      <c r="EO27" s="92"/>
      <c r="EP27" s="94"/>
      <c r="EQ27" s="91"/>
      <c r="ER27" s="91"/>
      <c r="ES27" s="91"/>
      <c r="ET27" s="91"/>
      <c r="EU27" s="91"/>
      <c r="EV27" s="91"/>
      <c r="EW27" s="91"/>
      <c r="EX27" s="91"/>
      <c r="EY27" s="91"/>
      <c r="EZ27" s="91"/>
      <c r="FA27" s="91"/>
      <c r="FB27" s="91"/>
      <c r="FC27" s="91"/>
      <c r="FD27" s="91"/>
      <c r="FE27" s="91"/>
      <c r="FF27" s="91"/>
      <c r="FG27" s="91"/>
      <c r="FH27" s="91"/>
      <c r="FI27" s="91"/>
      <c r="FJ27" s="91"/>
      <c r="FK27" s="91"/>
      <c r="FL27" s="91"/>
      <c r="FM27" s="91"/>
      <c r="FN27" s="92"/>
      <c r="FO27" s="93"/>
      <c r="FP27" s="93"/>
      <c r="FQ27" s="94"/>
      <c r="FR27" s="92"/>
      <c r="FS27" s="94"/>
      <c r="FT27" s="92"/>
      <c r="FU27" s="93"/>
      <c r="FV27" s="93"/>
      <c r="FW27" s="93"/>
      <c r="FX27" s="93"/>
      <c r="FY27" s="94"/>
      <c r="FZ27" s="92"/>
      <c r="GA27" s="94"/>
      <c r="GB27" s="92"/>
      <c r="GC27" s="93"/>
      <c r="GD27" s="93"/>
      <c r="GE27" s="94"/>
      <c r="GF27" s="91"/>
      <c r="GG27" s="91"/>
      <c r="GH27" s="91"/>
      <c r="GI27" s="92"/>
      <c r="GJ27" s="93"/>
      <c r="GK27" s="93"/>
      <c r="GL27" s="93"/>
      <c r="GM27" s="94"/>
      <c r="GN27" s="92"/>
      <c r="GO27" s="93"/>
      <c r="GP27" s="93"/>
      <c r="GQ27" s="94"/>
      <c r="GR27" s="91"/>
      <c r="GS27" s="92"/>
      <c r="GT27" s="93"/>
      <c r="GU27" s="94"/>
      <c r="GV27" s="1"/>
      <c r="GW27" s="91"/>
      <c r="GX27" s="92"/>
      <c r="GY27" s="94"/>
      <c r="GZ27" s="91"/>
      <c r="HA27" s="91"/>
      <c r="HB27" s="91"/>
      <c r="HC27" s="91"/>
      <c r="HD27" s="91"/>
      <c r="HE27" s="1"/>
      <c r="HF27" s="91"/>
      <c r="HG27" s="91"/>
      <c r="HH27" s="91"/>
      <c r="HI27" s="91"/>
      <c r="HJ27" s="91"/>
      <c r="HK27" s="91"/>
      <c r="HL27" s="92"/>
      <c r="HM27" s="94"/>
      <c r="HN27" s="1"/>
      <c r="HO27" s="93">
        <v>3167.5519900000004</v>
      </c>
      <c r="HP27" s="94">
        <v>3130.2188000000006</v>
      </c>
      <c r="HQ27" s="93">
        <v>276.85178999999999</v>
      </c>
    </row>
    <row r="28" spans="1:225" x14ac:dyDescent="0.35">
      <c r="A28" s="1"/>
      <c r="B28" s="90" t="s">
        <v>804</v>
      </c>
      <c r="C28" s="91"/>
      <c r="D28" s="92"/>
      <c r="E28" s="93"/>
      <c r="F28" s="93">
        <v>8.8258700000000001</v>
      </c>
      <c r="G28" s="94">
        <v>8.5166900000000005</v>
      </c>
      <c r="H28" s="92"/>
      <c r="I28" s="94"/>
      <c r="J28" s="92"/>
      <c r="K28" s="94">
        <v>60</v>
      </c>
      <c r="L28" s="92"/>
      <c r="M28" s="93"/>
      <c r="N28" s="93"/>
      <c r="O28" s="93"/>
      <c r="P28" s="93"/>
      <c r="Q28" s="93"/>
      <c r="R28" s="93"/>
      <c r="S28" s="94"/>
      <c r="T28" s="92">
        <v>18.14123</v>
      </c>
      <c r="U28" s="93">
        <v>19.191960000000002</v>
      </c>
      <c r="V28" s="93"/>
      <c r="W28" s="94"/>
      <c r="X28" s="91"/>
      <c r="Y28" s="92"/>
      <c r="Z28" s="93"/>
      <c r="AA28" s="94"/>
      <c r="AB28" s="92"/>
      <c r="AC28" s="93"/>
      <c r="AD28" s="93"/>
      <c r="AE28" s="93"/>
      <c r="AF28" s="93">
        <v>11.413130000000001</v>
      </c>
      <c r="AG28" s="93">
        <v>23.889150000000001</v>
      </c>
      <c r="AH28" s="94">
        <v>10.22284</v>
      </c>
      <c r="AI28" s="91"/>
      <c r="AJ28" s="91"/>
      <c r="AK28" s="91">
        <v>175.92341999999999</v>
      </c>
      <c r="AL28" s="92">
        <v>213.71525</v>
      </c>
      <c r="AM28" s="94">
        <v>7.8466800000000001</v>
      </c>
      <c r="AN28" s="92"/>
      <c r="AO28" s="94"/>
      <c r="AP28" s="91"/>
      <c r="AQ28" s="92"/>
      <c r="AR28" s="94"/>
      <c r="AS28" s="91"/>
      <c r="AT28" s="91"/>
      <c r="AU28" s="91"/>
      <c r="AV28" s="92"/>
      <c r="AW28" s="93"/>
      <c r="AX28" s="94"/>
      <c r="AY28" s="92"/>
      <c r="AZ28" s="93"/>
      <c r="BA28" s="93"/>
      <c r="BB28" s="93"/>
      <c r="BC28" s="93"/>
      <c r="BD28" s="94"/>
      <c r="BE28" s="92"/>
      <c r="BF28" s="94"/>
      <c r="BG28" s="91"/>
      <c r="BH28" s="92"/>
      <c r="BI28" s="93">
        <v>184.87493000000001</v>
      </c>
      <c r="BJ28" s="94"/>
      <c r="BK28" s="92">
        <v>164.44227000000001</v>
      </c>
      <c r="BL28" s="93">
        <v>165.47058000000001</v>
      </c>
      <c r="BM28" s="93">
        <v>165.59853000000001</v>
      </c>
      <c r="BN28" s="93"/>
      <c r="BO28" s="93"/>
      <c r="BP28" s="93"/>
      <c r="BQ28" s="93"/>
      <c r="BR28" s="93"/>
      <c r="BS28" s="93"/>
      <c r="BT28" s="93">
        <v>36.281509999999997</v>
      </c>
      <c r="BU28" s="93">
        <v>206.49456000000001</v>
      </c>
      <c r="BV28" s="93">
        <v>206.11548999999999</v>
      </c>
      <c r="BW28" s="93">
        <v>205.99002999999999</v>
      </c>
      <c r="BX28" s="94"/>
      <c r="BY28" s="92">
        <v>17.41583</v>
      </c>
      <c r="BZ28" s="94">
        <v>44.053669999999997</v>
      </c>
      <c r="CA28" s="91"/>
      <c r="CB28" s="92"/>
      <c r="CC28" s="93"/>
      <c r="CD28" s="93"/>
      <c r="CE28" s="93"/>
      <c r="CF28" s="93"/>
      <c r="CG28" s="93">
        <v>118.14735</v>
      </c>
      <c r="CH28" s="93">
        <v>52.418509999999998</v>
      </c>
      <c r="CI28" s="93">
        <v>53.710120000000003</v>
      </c>
      <c r="CJ28" s="93"/>
      <c r="CK28" s="93"/>
      <c r="CL28" s="93"/>
      <c r="CM28" s="94"/>
      <c r="CN28" s="92">
        <v>180.55348000000001</v>
      </c>
      <c r="CO28" s="93">
        <v>180.52450999999999</v>
      </c>
      <c r="CP28" s="93">
        <v>181.33356000000001</v>
      </c>
      <c r="CQ28" s="94">
        <v>181.02912000000001</v>
      </c>
      <c r="CR28" s="92"/>
      <c r="CS28" s="94"/>
      <c r="CT28" s="92"/>
      <c r="CU28" s="94"/>
      <c r="CV28" s="92"/>
      <c r="CW28" s="93"/>
      <c r="CX28" s="95"/>
      <c r="CY28" s="92"/>
      <c r="CZ28" s="93"/>
      <c r="DA28" s="93"/>
      <c r="DB28" s="94"/>
      <c r="DC28" s="92"/>
      <c r="DD28" s="93"/>
      <c r="DE28" s="93"/>
      <c r="DF28" s="93"/>
      <c r="DG28" s="93"/>
      <c r="DH28" s="93"/>
      <c r="DI28" s="93"/>
      <c r="DJ28" s="93"/>
      <c r="DK28" s="93"/>
      <c r="DL28" s="93"/>
      <c r="DM28" s="93"/>
      <c r="DN28" s="94"/>
      <c r="DO28" s="96"/>
      <c r="DP28" s="97"/>
      <c r="DQ28" s="97"/>
      <c r="DR28" s="98"/>
      <c r="DS28" s="92"/>
      <c r="DT28" s="93"/>
      <c r="DU28" s="93"/>
      <c r="DV28" s="94"/>
      <c r="DW28" s="91"/>
      <c r="DX28" s="92"/>
      <c r="DY28" s="93"/>
      <c r="DZ28" s="93"/>
      <c r="EA28" s="93"/>
      <c r="EB28" s="93"/>
      <c r="EC28" s="95"/>
      <c r="ED28" s="1"/>
      <c r="EE28" s="91"/>
      <c r="EF28" s="91"/>
      <c r="EG28" s="91"/>
      <c r="EH28" s="91"/>
      <c r="EI28" s="91"/>
      <c r="EJ28" s="91"/>
      <c r="EK28" s="91"/>
      <c r="EL28" s="91"/>
      <c r="EM28" s="92"/>
      <c r="EN28" s="94"/>
      <c r="EO28" s="92"/>
      <c r="EP28" s="94"/>
      <c r="EQ28" s="91"/>
      <c r="ER28" s="91"/>
      <c r="ES28" s="91"/>
      <c r="ET28" s="91"/>
      <c r="EU28" s="91"/>
      <c r="EV28" s="91"/>
      <c r="EW28" s="91"/>
      <c r="EX28" s="91"/>
      <c r="EY28" s="91"/>
      <c r="EZ28" s="91"/>
      <c r="FA28" s="91"/>
      <c r="FB28" s="91"/>
      <c r="FC28" s="91"/>
      <c r="FD28" s="91"/>
      <c r="FE28" s="91"/>
      <c r="FF28" s="91"/>
      <c r="FG28" s="91"/>
      <c r="FH28" s="91"/>
      <c r="FI28" s="91"/>
      <c r="FJ28" s="91"/>
      <c r="FK28" s="91"/>
      <c r="FL28" s="91"/>
      <c r="FM28" s="91"/>
      <c r="FN28" s="92"/>
      <c r="FO28" s="93"/>
      <c r="FP28" s="93"/>
      <c r="FQ28" s="94"/>
      <c r="FR28" s="92"/>
      <c r="FS28" s="94"/>
      <c r="FT28" s="92"/>
      <c r="FU28" s="93"/>
      <c r="FV28" s="93"/>
      <c r="FW28" s="93"/>
      <c r="FX28" s="93"/>
      <c r="FY28" s="94"/>
      <c r="FZ28" s="92"/>
      <c r="GA28" s="94"/>
      <c r="GB28" s="92"/>
      <c r="GC28" s="93"/>
      <c r="GD28" s="93"/>
      <c r="GE28" s="94"/>
      <c r="GF28" s="91"/>
      <c r="GG28" s="91"/>
      <c r="GH28" s="91"/>
      <c r="GI28" s="92"/>
      <c r="GJ28" s="93"/>
      <c r="GK28" s="93"/>
      <c r="GL28" s="93"/>
      <c r="GM28" s="94"/>
      <c r="GN28" s="92"/>
      <c r="GO28" s="93"/>
      <c r="GP28" s="93"/>
      <c r="GQ28" s="94"/>
      <c r="GR28" s="91"/>
      <c r="GS28" s="92"/>
      <c r="GT28" s="93"/>
      <c r="GU28" s="94"/>
      <c r="GV28" s="1"/>
      <c r="GW28" s="91"/>
      <c r="GX28" s="92"/>
      <c r="GY28" s="94"/>
      <c r="GZ28" s="91"/>
      <c r="HA28" s="91"/>
      <c r="HB28" s="91"/>
      <c r="HC28" s="91"/>
      <c r="HD28" s="91"/>
      <c r="HE28" s="1"/>
      <c r="HF28" s="91"/>
      <c r="HG28" s="91"/>
      <c r="HH28" s="91"/>
      <c r="HI28" s="91"/>
      <c r="HJ28" s="91"/>
      <c r="HK28" s="91"/>
      <c r="HL28" s="92"/>
      <c r="HM28" s="94"/>
      <c r="HN28" s="1"/>
      <c r="HO28" s="93">
        <v>2902.1402700000003</v>
      </c>
      <c r="HP28" s="94">
        <v>2864.8070800000005</v>
      </c>
      <c r="HQ28" s="93">
        <v>276.85178999999999</v>
      </c>
    </row>
    <row r="29" spans="1:225" x14ac:dyDescent="0.35">
      <c r="A29" s="1"/>
      <c r="B29" s="90" t="s">
        <v>805</v>
      </c>
      <c r="C29" s="91"/>
      <c r="D29" s="92"/>
      <c r="E29" s="93"/>
      <c r="F29" s="93">
        <v>8.8258700000000001</v>
      </c>
      <c r="G29" s="94">
        <v>8.5166900000000005</v>
      </c>
      <c r="H29" s="92"/>
      <c r="I29" s="94"/>
      <c r="J29" s="92"/>
      <c r="K29" s="94">
        <v>60</v>
      </c>
      <c r="L29" s="92"/>
      <c r="M29" s="93"/>
      <c r="N29" s="93"/>
      <c r="O29" s="93"/>
      <c r="P29" s="93"/>
      <c r="Q29" s="93"/>
      <c r="R29" s="93"/>
      <c r="S29" s="94"/>
      <c r="T29" s="92">
        <v>18.14123</v>
      </c>
      <c r="U29" s="93">
        <v>19.191960000000002</v>
      </c>
      <c r="V29" s="93"/>
      <c r="W29" s="94"/>
      <c r="X29" s="91"/>
      <c r="Y29" s="92"/>
      <c r="Z29" s="93"/>
      <c r="AA29" s="94"/>
      <c r="AB29" s="92"/>
      <c r="AC29" s="93"/>
      <c r="AD29" s="93"/>
      <c r="AE29" s="93"/>
      <c r="AF29" s="93">
        <v>11.413130000000001</v>
      </c>
      <c r="AG29" s="93">
        <v>23.889150000000001</v>
      </c>
      <c r="AH29" s="94">
        <v>10.22284</v>
      </c>
      <c r="AI29" s="91"/>
      <c r="AJ29" s="91"/>
      <c r="AK29" s="91">
        <v>175.92341999999999</v>
      </c>
      <c r="AL29" s="92">
        <v>213.71525</v>
      </c>
      <c r="AM29" s="94">
        <v>7.8466800000000001</v>
      </c>
      <c r="AN29" s="92"/>
      <c r="AO29" s="94"/>
      <c r="AP29" s="91"/>
      <c r="AQ29" s="92"/>
      <c r="AR29" s="94"/>
      <c r="AS29" s="91"/>
      <c r="AT29" s="91"/>
      <c r="AU29" s="91"/>
      <c r="AV29" s="92"/>
      <c r="AW29" s="93"/>
      <c r="AX29" s="94"/>
      <c r="AY29" s="92"/>
      <c r="AZ29" s="93"/>
      <c r="BA29" s="93"/>
      <c r="BB29" s="93"/>
      <c r="BC29" s="93"/>
      <c r="BD29" s="94"/>
      <c r="BE29" s="92"/>
      <c r="BF29" s="94"/>
      <c r="BG29" s="91"/>
      <c r="BH29" s="92"/>
      <c r="BI29" s="93">
        <v>184.87493000000001</v>
      </c>
      <c r="BJ29" s="94"/>
      <c r="BK29" s="92">
        <v>164.44227000000001</v>
      </c>
      <c r="BL29" s="93">
        <v>165.47058000000001</v>
      </c>
      <c r="BM29" s="93">
        <v>165.59853000000001</v>
      </c>
      <c r="BN29" s="93"/>
      <c r="BO29" s="93"/>
      <c r="BP29" s="93"/>
      <c r="BQ29" s="93"/>
      <c r="BR29" s="93"/>
      <c r="BS29" s="93"/>
      <c r="BT29" s="93">
        <v>36.281509999999997</v>
      </c>
      <c r="BU29" s="93">
        <v>206.49456000000001</v>
      </c>
      <c r="BV29" s="93">
        <v>206.11548999999999</v>
      </c>
      <c r="BW29" s="93">
        <v>205.99002999999999</v>
      </c>
      <c r="BX29" s="94"/>
      <c r="BY29" s="92">
        <v>17.41583</v>
      </c>
      <c r="BZ29" s="94">
        <v>44.053669999999997</v>
      </c>
      <c r="CA29" s="91"/>
      <c r="CB29" s="92"/>
      <c r="CC29" s="93"/>
      <c r="CD29" s="93"/>
      <c r="CE29" s="93"/>
      <c r="CF29" s="93"/>
      <c r="CG29" s="93">
        <v>118.14735</v>
      </c>
      <c r="CH29" s="93">
        <v>52.418509999999998</v>
      </c>
      <c r="CI29" s="93">
        <v>53.710120000000003</v>
      </c>
      <c r="CJ29" s="93"/>
      <c r="CK29" s="93"/>
      <c r="CL29" s="93"/>
      <c r="CM29" s="94"/>
      <c r="CN29" s="92">
        <v>180.55348000000001</v>
      </c>
      <c r="CO29" s="93">
        <v>180.52450999999999</v>
      </c>
      <c r="CP29" s="93">
        <v>181.33356000000001</v>
      </c>
      <c r="CQ29" s="94">
        <v>181.02912000000001</v>
      </c>
      <c r="CR29" s="92"/>
      <c r="CS29" s="94"/>
      <c r="CT29" s="92"/>
      <c r="CU29" s="94"/>
      <c r="CV29" s="92"/>
      <c r="CW29" s="93"/>
      <c r="CX29" s="95"/>
      <c r="CY29" s="92"/>
      <c r="CZ29" s="93"/>
      <c r="DA29" s="93"/>
      <c r="DB29" s="94"/>
      <c r="DC29" s="92"/>
      <c r="DD29" s="93"/>
      <c r="DE29" s="93"/>
      <c r="DF29" s="93"/>
      <c r="DG29" s="93"/>
      <c r="DH29" s="93"/>
      <c r="DI29" s="93"/>
      <c r="DJ29" s="93"/>
      <c r="DK29" s="93"/>
      <c r="DL29" s="93"/>
      <c r="DM29" s="93"/>
      <c r="DN29" s="94"/>
      <c r="DO29" s="96"/>
      <c r="DP29" s="97"/>
      <c r="DQ29" s="97"/>
      <c r="DR29" s="98"/>
      <c r="DS29" s="92"/>
      <c r="DT29" s="93"/>
      <c r="DU29" s="93"/>
      <c r="DV29" s="94"/>
      <c r="DW29" s="91"/>
      <c r="DX29" s="92"/>
      <c r="DY29" s="93"/>
      <c r="DZ29" s="93"/>
      <c r="EA29" s="93"/>
      <c r="EB29" s="93"/>
      <c r="EC29" s="95"/>
      <c r="ED29" s="1"/>
      <c r="EE29" s="91"/>
      <c r="EF29" s="91"/>
      <c r="EG29" s="91"/>
      <c r="EH29" s="91"/>
      <c r="EI29" s="91"/>
      <c r="EJ29" s="91"/>
      <c r="EK29" s="91"/>
      <c r="EL29" s="91"/>
      <c r="EM29" s="92"/>
      <c r="EN29" s="94"/>
      <c r="EO29" s="92"/>
      <c r="EP29" s="94"/>
      <c r="EQ29" s="91"/>
      <c r="ER29" s="91"/>
      <c r="ES29" s="91"/>
      <c r="ET29" s="91"/>
      <c r="EU29" s="91"/>
      <c r="EV29" s="91"/>
      <c r="EW29" s="91"/>
      <c r="EX29" s="91"/>
      <c r="EY29" s="91"/>
      <c r="EZ29" s="91"/>
      <c r="FA29" s="91"/>
      <c r="FB29" s="91"/>
      <c r="FC29" s="91"/>
      <c r="FD29" s="91"/>
      <c r="FE29" s="91"/>
      <c r="FF29" s="91"/>
      <c r="FG29" s="91"/>
      <c r="FH29" s="91"/>
      <c r="FI29" s="91"/>
      <c r="FJ29" s="91"/>
      <c r="FK29" s="91"/>
      <c r="FL29" s="91"/>
      <c r="FM29" s="91"/>
      <c r="FN29" s="92"/>
      <c r="FO29" s="93"/>
      <c r="FP29" s="93"/>
      <c r="FQ29" s="94"/>
      <c r="FR29" s="92"/>
      <c r="FS29" s="94"/>
      <c r="FT29" s="92"/>
      <c r="FU29" s="93"/>
      <c r="FV29" s="93"/>
      <c r="FW29" s="93"/>
      <c r="FX29" s="93"/>
      <c r="FY29" s="94"/>
      <c r="FZ29" s="92"/>
      <c r="GA29" s="94"/>
      <c r="GB29" s="92"/>
      <c r="GC29" s="93"/>
      <c r="GD29" s="93"/>
      <c r="GE29" s="94"/>
      <c r="GF29" s="91"/>
      <c r="GG29" s="91"/>
      <c r="GH29" s="91"/>
      <c r="GI29" s="92"/>
      <c r="GJ29" s="93"/>
      <c r="GK29" s="93"/>
      <c r="GL29" s="93"/>
      <c r="GM29" s="94"/>
      <c r="GN29" s="92"/>
      <c r="GO29" s="93"/>
      <c r="GP29" s="93"/>
      <c r="GQ29" s="94"/>
      <c r="GR29" s="91"/>
      <c r="GS29" s="92"/>
      <c r="GT29" s="93"/>
      <c r="GU29" s="94"/>
      <c r="GV29" s="1"/>
      <c r="GW29" s="91"/>
      <c r="GX29" s="92"/>
      <c r="GY29" s="94"/>
      <c r="GZ29" s="91"/>
      <c r="HA29" s="91"/>
      <c r="HB29" s="91"/>
      <c r="HC29" s="91"/>
      <c r="HD29" s="91"/>
      <c r="HE29" s="1"/>
      <c r="HF29" s="91"/>
      <c r="HG29" s="91"/>
      <c r="HH29" s="91"/>
      <c r="HI29" s="91"/>
      <c r="HJ29" s="91"/>
      <c r="HK29" s="91"/>
      <c r="HL29" s="92"/>
      <c r="HM29" s="94"/>
      <c r="HN29" s="1"/>
      <c r="HO29" s="93">
        <v>2902.1402700000003</v>
      </c>
      <c r="HP29" s="94">
        <v>2864.8070800000005</v>
      </c>
      <c r="HQ29" s="93">
        <v>276.85178999999999</v>
      </c>
    </row>
    <row r="30" spans="1:225" x14ac:dyDescent="0.35">
      <c r="A30" s="1"/>
      <c r="B30" s="90" t="s">
        <v>806</v>
      </c>
      <c r="C30" s="91"/>
      <c r="D30" s="92"/>
      <c r="E30" s="93"/>
      <c r="F30" s="93">
        <v>8.8258700000000001</v>
      </c>
      <c r="G30" s="94">
        <v>8.5166900000000005</v>
      </c>
      <c r="H30" s="92"/>
      <c r="I30" s="94"/>
      <c r="J30" s="92"/>
      <c r="K30" s="94">
        <v>60</v>
      </c>
      <c r="L30" s="92"/>
      <c r="M30" s="93"/>
      <c r="N30" s="93"/>
      <c r="O30" s="93"/>
      <c r="P30" s="93"/>
      <c r="Q30" s="93"/>
      <c r="R30" s="93"/>
      <c r="S30" s="94"/>
      <c r="T30" s="92">
        <v>18.14123</v>
      </c>
      <c r="U30" s="93">
        <v>19.191960000000002</v>
      </c>
      <c r="V30" s="93"/>
      <c r="W30" s="94"/>
      <c r="X30" s="91"/>
      <c r="Y30" s="92"/>
      <c r="Z30" s="93"/>
      <c r="AA30" s="94"/>
      <c r="AB30" s="92"/>
      <c r="AC30" s="93"/>
      <c r="AD30" s="93"/>
      <c r="AE30" s="93"/>
      <c r="AF30" s="93">
        <v>11.413130000000001</v>
      </c>
      <c r="AG30" s="93">
        <v>23.889150000000001</v>
      </c>
      <c r="AH30" s="94">
        <v>10.22284</v>
      </c>
      <c r="AI30" s="91"/>
      <c r="AJ30" s="91"/>
      <c r="AK30" s="91">
        <v>175.92341999999999</v>
      </c>
      <c r="AL30" s="92">
        <v>213.71525</v>
      </c>
      <c r="AM30" s="94">
        <v>7.8466800000000001</v>
      </c>
      <c r="AN30" s="92"/>
      <c r="AO30" s="94"/>
      <c r="AP30" s="91"/>
      <c r="AQ30" s="92"/>
      <c r="AR30" s="94"/>
      <c r="AS30" s="91"/>
      <c r="AT30" s="91"/>
      <c r="AU30" s="91"/>
      <c r="AV30" s="92"/>
      <c r="AW30" s="93"/>
      <c r="AX30" s="94"/>
      <c r="AY30" s="92"/>
      <c r="AZ30" s="93"/>
      <c r="BA30" s="93"/>
      <c r="BB30" s="93"/>
      <c r="BC30" s="93"/>
      <c r="BD30" s="94"/>
      <c r="BE30" s="92"/>
      <c r="BF30" s="94"/>
      <c r="BG30" s="91"/>
      <c r="BH30" s="92"/>
      <c r="BI30" s="93">
        <v>184.87493000000001</v>
      </c>
      <c r="BJ30" s="94"/>
      <c r="BK30" s="92">
        <v>164.44227000000001</v>
      </c>
      <c r="BL30" s="93">
        <v>165.47058000000001</v>
      </c>
      <c r="BM30" s="93">
        <v>165.59853000000001</v>
      </c>
      <c r="BN30" s="93"/>
      <c r="BO30" s="93"/>
      <c r="BP30" s="93"/>
      <c r="BQ30" s="93"/>
      <c r="BR30" s="93"/>
      <c r="BS30" s="93"/>
      <c r="BT30" s="93">
        <v>36.281509999999997</v>
      </c>
      <c r="BU30" s="93">
        <v>206.49456000000001</v>
      </c>
      <c r="BV30" s="93">
        <v>206.11548999999999</v>
      </c>
      <c r="BW30" s="93">
        <v>205.99002999999999</v>
      </c>
      <c r="BX30" s="94"/>
      <c r="BY30" s="92">
        <v>17.41583</v>
      </c>
      <c r="BZ30" s="94">
        <v>44.053669999999997</v>
      </c>
      <c r="CA30" s="91"/>
      <c r="CB30" s="92"/>
      <c r="CC30" s="93"/>
      <c r="CD30" s="93"/>
      <c r="CE30" s="93"/>
      <c r="CF30" s="93"/>
      <c r="CG30" s="93">
        <v>118.14735</v>
      </c>
      <c r="CH30" s="93">
        <v>52.418509999999998</v>
      </c>
      <c r="CI30" s="93">
        <v>53.710120000000003</v>
      </c>
      <c r="CJ30" s="93"/>
      <c r="CK30" s="93"/>
      <c r="CL30" s="93"/>
      <c r="CM30" s="94"/>
      <c r="CN30" s="92">
        <v>180.55348000000001</v>
      </c>
      <c r="CO30" s="93">
        <v>180.52450999999999</v>
      </c>
      <c r="CP30" s="93">
        <v>181.33356000000001</v>
      </c>
      <c r="CQ30" s="94">
        <v>181.02912000000001</v>
      </c>
      <c r="CR30" s="92"/>
      <c r="CS30" s="94"/>
      <c r="CT30" s="92"/>
      <c r="CU30" s="94"/>
      <c r="CV30" s="92"/>
      <c r="CW30" s="93"/>
      <c r="CX30" s="95"/>
      <c r="CY30" s="92"/>
      <c r="CZ30" s="93"/>
      <c r="DA30" s="93"/>
      <c r="DB30" s="94"/>
      <c r="DC30" s="92"/>
      <c r="DD30" s="93"/>
      <c r="DE30" s="93"/>
      <c r="DF30" s="93"/>
      <c r="DG30" s="93"/>
      <c r="DH30" s="93"/>
      <c r="DI30" s="93"/>
      <c r="DJ30" s="93"/>
      <c r="DK30" s="93"/>
      <c r="DL30" s="93"/>
      <c r="DM30" s="93"/>
      <c r="DN30" s="94"/>
      <c r="DO30" s="96"/>
      <c r="DP30" s="97"/>
      <c r="DQ30" s="97"/>
      <c r="DR30" s="98"/>
      <c r="DS30" s="92"/>
      <c r="DT30" s="93"/>
      <c r="DU30" s="93"/>
      <c r="DV30" s="94"/>
      <c r="DW30" s="91"/>
      <c r="DX30" s="92"/>
      <c r="DY30" s="93"/>
      <c r="DZ30" s="93"/>
      <c r="EA30" s="93"/>
      <c r="EB30" s="93"/>
      <c r="EC30" s="95"/>
      <c r="ED30" s="1"/>
      <c r="EE30" s="91"/>
      <c r="EF30" s="91"/>
      <c r="EG30" s="91"/>
      <c r="EH30" s="91"/>
      <c r="EI30" s="91"/>
      <c r="EJ30" s="91"/>
      <c r="EK30" s="91"/>
      <c r="EL30" s="91"/>
      <c r="EM30" s="92"/>
      <c r="EN30" s="94"/>
      <c r="EO30" s="92"/>
      <c r="EP30" s="94"/>
      <c r="EQ30" s="91"/>
      <c r="ER30" s="91"/>
      <c r="ES30" s="91"/>
      <c r="ET30" s="91"/>
      <c r="EU30" s="91"/>
      <c r="EV30" s="91"/>
      <c r="EW30" s="91"/>
      <c r="EX30" s="91"/>
      <c r="EY30" s="91"/>
      <c r="EZ30" s="91"/>
      <c r="FA30" s="91"/>
      <c r="FB30" s="91"/>
      <c r="FC30" s="91"/>
      <c r="FD30" s="91"/>
      <c r="FE30" s="91"/>
      <c r="FF30" s="91"/>
      <c r="FG30" s="91"/>
      <c r="FH30" s="91"/>
      <c r="FI30" s="91"/>
      <c r="FJ30" s="91"/>
      <c r="FK30" s="91"/>
      <c r="FL30" s="91"/>
      <c r="FM30" s="91"/>
      <c r="FN30" s="92"/>
      <c r="FO30" s="93"/>
      <c r="FP30" s="93"/>
      <c r="FQ30" s="94"/>
      <c r="FR30" s="92"/>
      <c r="FS30" s="94"/>
      <c r="FT30" s="92"/>
      <c r="FU30" s="93"/>
      <c r="FV30" s="93"/>
      <c r="FW30" s="93"/>
      <c r="FX30" s="93"/>
      <c r="FY30" s="94"/>
      <c r="FZ30" s="92"/>
      <c r="GA30" s="94"/>
      <c r="GB30" s="92"/>
      <c r="GC30" s="93"/>
      <c r="GD30" s="93"/>
      <c r="GE30" s="94"/>
      <c r="GF30" s="91"/>
      <c r="GG30" s="91"/>
      <c r="GH30" s="91"/>
      <c r="GI30" s="92"/>
      <c r="GJ30" s="93"/>
      <c r="GK30" s="93"/>
      <c r="GL30" s="93"/>
      <c r="GM30" s="94"/>
      <c r="GN30" s="92"/>
      <c r="GO30" s="93"/>
      <c r="GP30" s="93"/>
      <c r="GQ30" s="94"/>
      <c r="GR30" s="91"/>
      <c r="GS30" s="92"/>
      <c r="GT30" s="93"/>
      <c r="GU30" s="94"/>
      <c r="GV30" s="1"/>
      <c r="GW30" s="91"/>
      <c r="GX30" s="92"/>
      <c r="GY30" s="94"/>
      <c r="GZ30" s="91"/>
      <c r="HA30" s="91"/>
      <c r="HB30" s="91"/>
      <c r="HC30" s="91"/>
      <c r="HD30" s="91"/>
      <c r="HE30" s="1"/>
      <c r="HF30" s="91"/>
      <c r="HG30" s="91"/>
      <c r="HH30" s="91"/>
      <c r="HI30" s="91"/>
      <c r="HJ30" s="91"/>
      <c r="HK30" s="91"/>
      <c r="HL30" s="92"/>
      <c r="HM30" s="94"/>
      <c r="HN30" s="1"/>
      <c r="HO30" s="93">
        <v>2902.1402700000003</v>
      </c>
      <c r="HP30" s="94">
        <v>2864.8070800000005</v>
      </c>
      <c r="HQ30" s="93">
        <v>276.85178999999999</v>
      </c>
    </row>
    <row r="31" spans="1:225" x14ac:dyDescent="0.35">
      <c r="A31" s="1"/>
      <c r="B31" s="90" t="s">
        <v>807</v>
      </c>
      <c r="C31" s="91"/>
      <c r="D31" s="92"/>
      <c r="E31" s="93"/>
      <c r="F31" s="93">
        <v>8.8258700000000001</v>
      </c>
      <c r="G31" s="94">
        <v>8.5166900000000005</v>
      </c>
      <c r="H31" s="92"/>
      <c r="I31" s="94"/>
      <c r="J31" s="92"/>
      <c r="K31" s="94">
        <v>60</v>
      </c>
      <c r="L31" s="92"/>
      <c r="M31" s="93"/>
      <c r="N31" s="93"/>
      <c r="O31" s="93"/>
      <c r="P31" s="93"/>
      <c r="Q31" s="93"/>
      <c r="R31" s="93"/>
      <c r="S31" s="94"/>
      <c r="T31" s="92">
        <v>18.14123</v>
      </c>
      <c r="U31" s="93">
        <v>19.191960000000002</v>
      </c>
      <c r="V31" s="93"/>
      <c r="W31" s="94"/>
      <c r="X31" s="91"/>
      <c r="Y31" s="92"/>
      <c r="Z31" s="93"/>
      <c r="AA31" s="94">
        <v>23.060680000000001</v>
      </c>
      <c r="AB31" s="92"/>
      <c r="AC31" s="93"/>
      <c r="AD31" s="93"/>
      <c r="AE31" s="93"/>
      <c r="AF31" s="93">
        <v>11.413130000000001</v>
      </c>
      <c r="AG31" s="93">
        <v>23.889150000000001</v>
      </c>
      <c r="AH31" s="94">
        <v>10.22284</v>
      </c>
      <c r="AI31" s="91"/>
      <c r="AJ31" s="91"/>
      <c r="AK31" s="91">
        <v>175.92341999999999</v>
      </c>
      <c r="AL31" s="92">
        <v>213.71525</v>
      </c>
      <c r="AM31" s="94">
        <v>7.8466800000000001</v>
      </c>
      <c r="AN31" s="92"/>
      <c r="AO31" s="94"/>
      <c r="AP31" s="91"/>
      <c r="AQ31" s="92"/>
      <c r="AR31" s="94"/>
      <c r="AS31" s="91"/>
      <c r="AT31" s="91"/>
      <c r="AU31" s="91"/>
      <c r="AV31" s="92"/>
      <c r="AW31" s="93"/>
      <c r="AX31" s="94"/>
      <c r="AY31" s="92"/>
      <c r="AZ31" s="93"/>
      <c r="BA31" s="93"/>
      <c r="BB31" s="93"/>
      <c r="BC31" s="93"/>
      <c r="BD31" s="94"/>
      <c r="BE31" s="92"/>
      <c r="BF31" s="94"/>
      <c r="BG31" s="91"/>
      <c r="BH31" s="92"/>
      <c r="BI31" s="93">
        <v>184.87493000000001</v>
      </c>
      <c r="BJ31" s="94"/>
      <c r="BK31" s="92">
        <v>164.44227000000001</v>
      </c>
      <c r="BL31" s="93">
        <v>165.47058000000001</v>
      </c>
      <c r="BM31" s="93">
        <v>165.59853000000001</v>
      </c>
      <c r="BN31" s="93"/>
      <c r="BO31" s="93"/>
      <c r="BP31" s="93"/>
      <c r="BQ31" s="93"/>
      <c r="BR31" s="93"/>
      <c r="BS31" s="93"/>
      <c r="BT31" s="93">
        <v>36.281509999999997</v>
      </c>
      <c r="BU31" s="93">
        <v>206.49456000000001</v>
      </c>
      <c r="BV31" s="93">
        <v>206.11548999999999</v>
      </c>
      <c r="BW31" s="93">
        <v>205.99002999999999</v>
      </c>
      <c r="BX31" s="94"/>
      <c r="BY31" s="92">
        <v>17.41583</v>
      </c>
      <c r="BZ31" s="94">
        <v>44.053669999999997</v>
      </c>
      <c r="CA31" s="91"/>
      <c r="CB31" s="92"/>
      <c r="CC31" s="93"/>
      <c r="CD31" s="93"/>
      <c r="CE31" s="93"/>
      <c r="CF31" s="93"/>
      <c r="CG31" s="93">
        <v>118.14735</v>
      </c>
      <c r="CH31" s="93">
        <v>52.418509999999998</v>
      </c>
      <c r="CI31" s="93">
        <v>53.710120000000003</v>
      </c>
      <c r="CJ31" s="93"/>
      <c r="CK31" s="93"/>
      <c r="CL31" s="93"/>
      <c r="CM31" s="94"/>
      <c r="CN31" s="92">
        <v>180.55348000000001</v>
      </c>
      <c r="CO31" s="93">
        <v>180.52450999999999</v>
      </c>
      <c r="CP31" s="93">
        <v>181.33356000000001</v>
      </c>
      <c r="CQ31" s="94">
        <v>181.02912000000001</v>
      </c>
      <c r="CR31" s="92"/>
      <c r="CS31" s="94"/>
      <c r="CT31" s="92"/>
      <c r="CU31" s="94"/>
      <c r="CV31" s="92"/>
      <c r="CW31" s="93"/>
      <c r="CX31" s="95"/>
      <c r="CY31" s="92"/>
      <c r="CZ31" s="93"/>
      <c r="DA31" s="93"/>
      <c r="DB31" s="94"/>
      <c r="DC31" s="92"/>
      <c r="DD31" s="93"/>
      <c r="DE31" s="93"/>
      <c r="DF31" s="93"/>
      <c r="DG31" s="93"/>
      <c r="DH31" s="93"/>
      <c r="DI31" s="93"/>
      <c r="DJ31" s="93"/>
      <c r="DK31" s="93"/>
      <c r="DL31" s="93"/>
      <c r="DM31" s="93"/>
      <c r="DN31" s="94"/>
      <c r="DO31" s="96"/>
      <c r="DP31" s="97"/>
      <c r="DQ31" s="97"/>
      <c r="DR31" s="98"/>
      <c r="DS31" s="92"/>
      <c r="DT31" s="93"/>
      <c r="DU31" s="93"/>
      <c r="DV31" s="94"/>
      <c r="DW31" s="91"/>
      <c r="DX31" s="92"/>
      <c r="DY31" s="93"/>
      <c r="DZ31" s="93"/>
      <c r="EA31" s="93"/>
      <c r="EB31" s="93"/>
      <c r="EC31" s="95"/>
      <c r="ED31" s="1"/>
      <c r="EE31" s="91"/>
      <c r="EF31" s="91"/>
      <c r="EG31" s="91"/>
      <c r="EH31" s="91"/>
      <c r="EI31" s="91"/>
      <c r="EJ31" s="91"/>
      <c r="EK31" s="91"/>
      <c r="EL31" s="91"/>
      <c r="EM31" s="92"/>
      <c r="EN31" s="94"/>
      <c r="EO31" s="92"/>
      <c r="EP31" s="94"/>
      <c r="EQ31" s="91"/>
      <c r="ER31" s="91"/>
      <c r="ES31" s="91"/>
      <c r="ET31" s="91"/>
      <c r="EU31" s="91"/>
      <c r="EV31" s="91"/>
      <c r="EW31" s="91"/>
      <c r="EX31" s="91"/>
      <c r="EY31" s="91"/>
      <c r="EZ31" s="91"/>
      <c r="FA31" s="91"/>
      <c r="FB31" s="91"/>
      <c r="FC31" s="91"/>
      <c r="FD31" s="91"/>
      <c r="FE31" s="91"/>
      <c r="FF31" s="91"/>
      <c r="FG31" s="91"/>
      <c r="FH31" s="91"/>
      <c r="FI31" s="91"/>
      <c r="FJ31" s="91"/>
      <c r="FK31" s="91"/>
      <c r="FL31" s="91"/>
      <c r="FM31" s="91"/>
      <c r="FN31" s="92"/>
      <c r="FO31" s="93"/>
      <c r="FP31" s="93"/>
      <c r="FQ31" s="94"/>
      <c r="FR31" s="92"/>
      <c r="FS31" s="94"/>
      <c r="FT31" s="92"/>
      <c r="FU31" s="93"/>
      <c r="FV31" s="93"/>
      <c r="FW31" s="93"/>
      <c r="FX31" s="93"/>
      <c r="FY31" s="94"/>
      <c r="FZ31" s="92"/>
      <c r="GA31" s="94"/>
      <c r="GB31" s="92"/>
      <c r="GC31" s="93"/>
      <c r="GD31" s="93"/>
      <c r="GE31" s="94"/>
      <c r="GF31" s="91"/>
      <c r="GG31" s="91"/>
      <c r="GH31" s="91"/>
      <c r="GI31" s="92"/>
      <c r="GJ31" s="93"/>
      <c r="GK31" s="93"/>
      <c r="GL31" s="93"/>
      <c r="GM31" s="94"/>
      <c r="GN31" s="92"/>
      <c r="GO31" s="93"/>
      <c r="GP31" s="93"/>
      <c r="GQ31" s="94"/>
      <c r="GR31" s="91"/>
      <c r="GS31" s="92"/>
      <c r="GT31" s="93"/>
      <c r="GU31" s="94"/>
      <c r="GV31" s="1"/>
      <c r="GW31" s="91"/>
      <c r="GX31" s="92"/>
      <c r="GY31" s="94"/>
      <c r="GZ31" s="91"/>
      <c r="HA31" s="91"/>
      <c r="HB31" s="91"/>
      <c r="HC31" s="91"/>
      <c r="HD31" s="91"/>
      <c r="HE31" s="1"/>
      <c r="HF31" s="91"/>
      <c r="HG31" s="91"/>
      <c r="HH31" s="91"/>
      <c r="HI31" s="91"/>
      <c r="HJ31" s="91"/>
      <c r="HK31" s="91"/>
      <c r="HL31" s="92"/>
      <c r="HM31" s="94"/>
      <c r="HN31" s="1"/>
      <c r="HO31" s="93">
        <v>2925.2009500000004</v>
      </c>
      <c r="HP31" s="94">
        <v>2887.8677600000005</v>
      </c>
      <c r="HQ31" s="93">
        <v>276.85178999999999</v>
      </c>
    </row>
    <row r="32" spans="1:225" x14ac:dyDescent="0.35">
      <c r="A32" s="1"/>
      <c r="B32" s="90" t="s">
        <v>808</v>
      </c>
      <c r="C32" s="91"/>
      <c r="D32" s="92"/>
      <c r="E32" s="93"/>
      <c r="F32" s="93">
        <v>8.8258700000000001</v>
      </c>
      <c r="G32" s="94">
        <v>8.5166900000000005</v>
      </c>
      <c r="H32" s="92"/>
      <c r="I32" s="94"/>
      <c r="J32" s="92"/>
      <c r="K32" s="94">
        <v>60</v>
      </c>
      <c r="L32" s="92"/>
      <c r="M32" s="93"/>
      <c r="N32" s="93"/>
      <c r="O32" s="93"/>
      <c r="P32" s="93"/>
      <c r="Q32" s="93"/>
      <c r="R32" s="93"/>
      <c r="S32" s="94"/>
      <c r="T32" s="92">
        <v>18.14123</v>
      </c>
      <c r="U32" s="93">
        <v>19.191960000000002</v>
      </c>
      <c r="V32" s="93"/>
      <c r="W32" s="94"/>
      <c r="X32" s="91"/>
      <c r="Y32" s="92"/>
      <c r="Z32" s="93"/>
      <c r="AA32" s="94">
        <v>23.060680000000001</v>
      </c>
      <c r="AB32" s="92"/>
      <c r="AC32" s="93"/>
      <c r="AD32" s="93"/>
      <c r="AE32" s="93"/>
      <c r="AF32" s="93">
        <v>11.413130000000001</v>
      </c>
      <c r="AG32" s="93">
        <v>23.889150000000001</v>
      </c>
      <c r="AH32" s="94">
        <v>10.22284</v>
      </c>
      <c r="AI32" s="91"/>
      <c r="AJ32" s="91"/>
      <c r="AK32" s="91">
        <v>175.92341999999999</v>
      </c>
      <c r="AL32" s="92">
        <v>213.71525</v>
      </c>
      <c r="AM32" s="94">
        <v>7.8466800000000001</v>
      </c>
      <c r="AN32" s="92"/>
      <c r="AO32" s="94"/>
      <c r="AP32" s="91"/>
      <c r="AQ32" s="92"/>
      <c r="AR32" s="94"/>
      <c r="AS32" s="91"/>
      <c r="AT32" s="91"/>
      <c r="AU32" s="91"/>
      <c r="AV32" s="92"/>
      <c r="AW32" s="93"/>
      <c r="AX32" s="94"/>
      <c r="AY32" s="92"/>
      <c r="AZ32" s="93"/>
      <c r="BA32" s="93"/>
      <c r="BB32" s="93"/>
      <c r="BC32" s="93"/>
      <c r="BD32" s="94"/>
      <c r="BE32" s="92"/>
      <c r="BF32" s="94"/>
      <c r="BG32" s="91"/>
      <c r="BH32" s="92"/>
      <c r="BI32" s="93">
        <v>184.87493000000001</v>
      </c>
      <c r="BJ32" s="94"/>
      <c r="BK32" s="92">
        <v>164.44227000000001</v>
      </c>
      <c r="BL32" s="93">
        <v>165.47058000000001</v>
      </c>
      <c r="BM32" s="93">
        <v>165.59853000000001</v>
      </c>
      <c r="BN32" s="93"/>
      <c r="BO32" s="93"/>
      <c r="BP32" s="93"/>
      <c r="BQ32" s="93"/>
      <c r="BR32" s="93"/>
      <c r="BS32" s="93"/>
      <c r="BT32" s="93">
        <v>36.281509999999997</v>
      </c>
      <c r="BU32" s="93">
        <v>206.49456000000001</v>
      </c>
      <c r="BV32" s="93">
        <v>206.11548999999999</v>
      </c>
      <c r="BW32" s="93">
        <v>205.99002999999999</v>
      </c>
      <c r="BX32" s="94"/>
      <c r="BY32" s="92">
        <v>17.41583</v>
      </c>
      <c r="BZ32" s="94">
        <v>44.053669999999997</v>
      </c>
      <c r="CA32" s="91"/>
      <c r="CB32" s="92"/>
      <c r="CC32" s="93"/>
      <c r="CD32" s="93"/>
      <c r="CE32" s="93"/>
      <c r="CF32" s="93"/>
      <c r="CG32" s="93">
        <v>118.14735</v>
      </c>
      <c r="CH32" s="93">
        <v>52.418509999999998</v>
      </c>
      <c r="CI32" s="93">
        <v>53.710120000000003</v>
      </c>
      <c r="CJ32" s="93"/>
      <c r="CK32" s="93"/>
      <c r="CL32" s="93"/>
      <c r="CM32" s="94"/>
      <c r="CN32" s="92">
        <v>180.55348000000001</v>
      </c>
      <c r="CO32" s="93">
        <v>180.52450999999999</v>
      </c>
      <c r="CP32" s="93">
        <v>181.33356000000001</v>
      </c>
      <c r="CQ32" s="94">
        <v>181.02912000000001</v>
      </c>
      <c r="CR32" s="92"/>
      <c r="CS32" s="94"/>
      <c r="CT32" s="92"/>
      <c r="CU32" s="94"/>
      <c r="CV32" s="92"/>
      <c r="CW32" s="93"/>
      <c r="CX32" s="95"/>
      <c r="CY32" s="92"/>
      <c r="CZ32" s="93"/>
      <c r="DA32" s="93"/>
      <c r="DB32" s="94"/>
      <c r="DC32" s="92"/>
      <c r="DD32" s="93"/>
      <c r="DE32" s="93"/>
      <c r="DF32" s="93"/>
      <c r="DG32" s="93"/>
      <c r="DH32" s="93"/>
      <c r="DI32" s="93"/>
      <c r="DJ32" s="93"/>
      <c r="DK32" s="93"/>
      <c r="DL32" s="93"/>
      <c r="DM32" s="93"/>
      <c r="DN32" s="94"/>
      <c r="DO32" s="96"/>
      <c r="DP32" s="97"/>
      <c r="DQ32" s="97"/>
      <c r="DR32" s="98"/>
      <c r="DS32" s="92"/>
      <c r="DT32" s="93"/>
      <c r="DU32" s="93"/>
      <c r="DV32" s="94"/>
      <c r="DW32" s="91"/>
      <c r="DX32" s="92"/>
      <c r="DY32" s="93"/>
      <c r="DZ32" s="93"/>
      <c r="EA32" s="93"/>
      <c r="EB32" s="93"/>
      <c r="EC32" s="95"/>
      <c r="ED32" s="1"/>
      <c r="EE32" s="91"/>
      <c r="EF32" s="91"/>
      <c r="EG32" s="91"/>
      <c r="EH32" s="91"/>
      <c r="EI32" s="91"/>
      <c r="EJ32" s="91"/>
      <c r="EK32" s="91"/>
      <c r="EL32" s="91"/>
      <c r="EM32" s="92"/>
      <c r="EN32" s="94"/>
      <c r="EO32" s="92"/>
      <c r="EP32" s="94"/>
      <c r="EQ32" s="91"/>
      <c r="ER32" s="91"/>
      <c r="ES32" s="91"/>
      <c r="ET32" s="91"/>
      <c r="EU32" s="91"/>
      <c r="EV32" s="91"/>
      <c r="EW32" s="91"/>
      <c r="EX32" s="91"/>
      <c r="EY32" s="91"/>
      <c r="EZ32" s="91"/>
      <c r="FA32" s="91"/>
      <c r="FB32" s="91"/>
      <c r="FC32" s="91"/>
      <c r="FD32" s="91"/>
      <c r="FE32" s="91"/>
      <c r="FF32" s="91"/>
      <c r="FG32" s="91"/>
      <c r="FH32" s="91"/>
      <c r="FI32" s="91"/>
      <c r="FJ32" s="91"/>
      <c r="FK32" s="91"/>
      <c r="FL32" s="91"/>
      <c r="FM32" s="91"/>
      <c r="FN32" s="92"/>
      <c r="FO32" s="93"/>
      <c r="FP32" s="93"/>
      <c r="FQ32" s="94"/>
      <c r="FR32" s="92"/>
      <c r="FS32" s="94"/>
      <c r="FT32" s="92"/>
      <c r="FU32" s="93"/>
      <c r="FV32" s="93"/>
      <c r="FW32" s="93"/>
      <c r="FX32" s="93"/>
      <c r="FY32" s="94"/>
      <c r="FZ32" s="92"/>
      <c r="GA32" s="94"/>
      <c r="GB32" s="92"/>
      <c r="GC32" s="93"/>
      <c r="GD32" s="93"/>
      <c r="GE32" s="94"/>
      <c r="GF32" s="91"/>
      <c r="GG32" s="91"/>
      <c r="GH32" s="91"/>
      <c r="GI32" s="92"/>
      <c r="GJ32" s="93"/>
      <c r="GK32" s="93"/>
      <c r="GL32" s="93"/>
      <c r="GM32" s="94"/>
      <c r="GN32" s="92"/>
      <c r="GO32" s="93"/>
      <c r="GP32" s="93"/>
      <c r="GQ32" s="94"/>
      <c r="GR32" s="91"/>
      <c r="GS32" s="92"/>
      <c r="GT32" s="93"/>
      <c r="GU32" s="94"/>
      <c r="GV32" s="1"/>
      <c r="GW32" s="91"/>
      <c r="GX32" s="92"/>
      <c r="GY32" s="94"/>
      <c r="GZ32" s="91"/>
      <c r="HA32" s="91"/>
      <c r="HB32" s="91"/>
      <c r="HC32" s="91"/>
      <c r="HD32" s="91"/>
      <c r="HE32" s="1"/>
      <c r="HF32" s="91"/>
      <c r="HG32" s="91"/>
      <c r="HH32" s="91"/>
      <c r="HI32" s="91"/>
      <c r="HJ32" s="91"/>
      <c r="HK32" s="91"/>
      <c r="HL32" s="92"/>
      <c r="HM32" s="94"/>
      <c r="HN32" s="1"/>
      <c r="HO32" s="93">
        <v>2925.2009500000004</v>
      </c>
      <c r="HP32" s="94">
        <v>2887.8677600000005</v>
      </c>
      <c r="HQ32" s="93">
        <v>276.85178999999999</v>
      </c>
    </row>
    <row r="33" spans="1:225" x14ac:dyDescent="0.35">
      <c r="A33" s="1"/>
      <c r="B33" s="90" t="s">
        <v>809</v>
      </c>
      <c r="C33" s="91"/>
      <c r="D33" s="92"/>
      <c r="E33" s="93"/>
      <c r="F33" s="93">
        <v>8.8258700000000001</v>
      </c>
      <c r="G33" s="94">
        <v>8.5166900000000005</v>
      </c>
      <c r="H33" s="92"/>
      <c r="I33" s="94"/>
      <c r="J33" s="92"/>
      <c r="K33" s="94">
        <v>60</v>
      </c>
      <c r="L33" s="92"/>
      <c r="M33" s="93"/>
      <c r="N33" s="93"/>
      <c r="O33" s="93"/>
      <c r="P33" s="93"/>
      <c r="Q33" s="93"/>
      <c r="R33" s="93"/>
      <c r="S33" s="94"/>
      <c r="T33" s="92">
        <v>18.14123</v>
      </c>
      <c r="U33" s="93">
        <v>19.191960000000002</v>
      </c>
      <c r="V33" s="93"/>
      <c r="W33" s="94"/>
      <c r="X33" s="91"/>
      <c r="Y33" s="92"/>
      <c r="Z33" s="93"/>
      <c r="AA33" s="94">
        <v>23.060680000000001</v>
      </c>
      <c r="AB33" s="92"/>
      <c r="AC33" s="93"/>
      <c r="AD33" s="93"/>
      <c r="AE33" s="93"/>
      <c r="AF33" s="93">
        <v>11.413130000000001</v>
      </c>
      <c r="AG33" s="93">
        <v>23.889150000000001</v>
      </c>
      <c r="AH33" s="94">
        <v>10.22284</v>
      </c>
      <c r="AI33" s="91"/>
      <c r="AJ33" s="91"/>
      <c r="AK33" s="91">
        <v>175.92341999999999</v>
      </c>
      <c r="AL33" s="92">
        <v>213.71525</v>
      </c>
      <c r="AM33" s="94">
        <v>7.8466800000000001</v>
      </c>
      <c r="AN33" s="92"/>
      <c r="AO33" s="94"/>
      <c r="AP33" s="91"/>
      <c r="AQ33" s="92"/>
      <c r="AR33" s="94"/>
      <c r="AS33" s="91"/>
      <c r="AT33" s="91"/>
      <c r="AU33" s="91"/>
      <c r="AV33" s="92"/>
      <c r="AW33" s="93"/>
      <c r="AX33" s="94"/>
      <c r="AY33" s="92"/>
      <c r="AZ33" s="93"/>
      <c r="BA33" s="93"/>
      <c r="BB33" s="93"/>
      <c r="BC33" s="93"/>
      <c r="BD33" s="94"/>
      <c r="BE33" s="92"/>
      <c r="BF33" s="94"/>
      <c r="BG33" s="91"/>
      <c r="BH33" s="92"/>
      <c r="BI33" s="93">
        <v>184.87493000000001</v>
      </c>
      <c r="BJ33" s="94"/>
      <c r="BK33" s="92">
        <v>164.44227000000001</v>
      </c>
      <c r="BL33" s="93">
        <v>165.47058000000001</v>
      </c>
      <c r="BM33" s="93">
        <v>165.59853000000001</v>
      </c>
      <c r="BN33" s="93"/>
      <c r="BO33" s="93"/>
      <c r="BP33" s="93"/>
      <c r="BQ33" s="93"/>
      <c r="BR33" s="93"/>
      <c r="BS33" s="93"/>
      <c r="BT33" s="93">
        <v>36.281509999999997</v>
      </c>
      <c r="BU33" s="93">
        <v>206.49456000000001</v>
      </c>
      <c r="BV33" s="93">
        <v>206.11548999999999</v>
      </c>
      <c r="BW33" s="93">
        <v>205.99002999999999</v>
      </c>
      <c r="BX33" s="94"/>
      <c r="BY33" s="92">
        <v>17.41583</v>
      </c>
      <c r="BZ33" s="94">
        <v>44.053669999999997</v>
      </c>
      <c r="CA33" s="91"/>
      <c r="CB33" s="92"/>
      <c r="CC33" s="93"/>
      <c r="CD33" s="93"/>
      <c r="CE33" s="93"/>
      <c r="CF33" s="93"/>
      <c r="CG33" s="93">
        <v>118.14735</v>
      </c>
      <c r="CH33" s="93">
        <v>52.418509999999998</v>
      </c>
      <c r="CI33" s="93">
        <v>53.710120000000003</v>
      </c>
      <c r="CJ33" s="93"/>
      <c r="CK33" s="93"/>
      <c r="CL33" s="93"/>
      <c r="CM33" s="94"/>
      <c r="CN33" s="92">
        <v>180.55348000000001</v>
      </c>
      <c r="CO33" s="93">
        <v>180.52450999999999</v>
      </c>
      <c r="CP33" s="93">
        <v>181.33356000000001</v>
      </c>
      <c r="CQ33" s="94">
        <v>181.02912000000001</v>
      </c>
      <c r="CR33" s="92"/>
      <c r="CS33" s="94"/>
      <c r="CT33" s="92"/>
      <c r="CU33" s="94"/>
      <c r="CV33" s="92"/>
      <c r="CW33" s="93"/>
      <c r="CX33" s="95"/>
      <c r="CY33" s="92"/>
      <c r="CZ33" s="93"/>
      <c r="DA33" s="93"/>
      <c r="DB33" s="94"/>
      <c r="DC33" s="92"/>
      <c r="DD33" s="93"/>
      <c r="DE33" s="93"/>
      <c r="DF33" s="93"/>
      <c r="DG33" s="93"/>
      <c r="DH33" s="93"/>
      <c r="DI33" s="93"/>
      <c r="DJ33" s="93"/>
      <c r="DK33" s="93"/>
      <c r="DL33" s="93"/>
      <c r="DM33" s="93"/>
      <c r="DN33" s="94"/>
      <c r="DO33" s="96"/>
      <c r="DP33" s="97"/>
      <c r="DQ33" s="97"/>
      <c r="DR33" s="98"/>
      <c r="DS33" s="92"/>
      <c r="DT33" s="93"/>
      <c r="DU33" s="93"/>
      <c r="DV33" s="94"/>
      <c r="DW33" s="91"/>
      <c r="DX33" s="92"/>
      <c r="DY33" s="93"/>
      <c r="DZ33" s="93"/>
      <c r="EA33" s="93"/>
      <c r="EB33" s="93"/>
      <c r="EC33" s="95"/>
      <c r="ED33" s="1"/>
      <c r="EE33" s="91"/>
      <c r="EF33" s="91"/>
      <c r="EG33" s="91"/>
      <c r="EH33" s="91"/>
      <c r="EI33" s="91"/>
      <c r="EJ33" s="91"/>
      <c r="EK33" s="91"/>
      <c r="EL33" s="91"/>
      <c r="EM33" s="92"/>
      <c r="EN33" s="94"/>
      <c r="EO33" s="92"/>
      <c r="EP33" s="94"/>
      <c r="EQ33" s="91"/>
      <c r="ER33" s="91"/>
      <c r="ES33" s="91"/>
      <c r="ET33" s="91"/>
      <c r="EU33" s="91"/>
      <c r="EV33" s="91"/>
      <c r="EW33" s="91"/>
      <c r="EX33" s="91"/>
      <c r="EY33" s="91"/>
      <c r="EZ33" s="91"/>
      <c r="FA33" s="91"/>
      <c r="FB33" s="91"/>
      <c r="FC33" s="91"/>
      <c r="FD33" s="91"/>
      <c r="FE33" s="91"/>
      <c r="FF33" s="91"/>
      <c r="FG33" s="91"/>
      <c r="FH33" s="91"/>
      <c r="FI33" s="91"/>
      <c r="FJ33" s="91"/>
      <c r="FK33" s="91"/>
      <c r="FL33" s="91"/>
      <c r="FM33" s="91"/>
      <c r="FN33" s="92"/>
      <c r="FO33" s="93"/>
      <c r="FP33" s="93"/>
      <c r="FQ33" s="94"/>
      <c r="FR33" s="92"/>
      <c r="FS33" s="94"/>
      <c r="FT33" s="92"/>
      <c r="FU33" s="93"/>
      <c r="FV33" s="93"/>
      <c r="FW33" s="93"/>
      <c r="FX33" s="93"/>
      <c r="FY33" s="94"/>
      <c r="FZ33" s="92"/>
      <c r="GA33" s="94"/>
      <c r="GB33" s="92"/>
      <c r="GC33" s="93"/>
      <c r="GD33" s="93"/>
      <c r="GE33" s="94"/>
      <c r="GF33" s="91"/>
      <c r="GG33" s="91"/>
      <c r="GH33" s="91"/>
      <c r="GI33" s="92"/>
      <c r="GJ33" s="93"/>
      <c r="GK33" s="93"/>
      <c r="GL33" s="93"/>
      <c r="GM33" s="94"/>
      <c r="GN33" s="92"/>
      <c r="GO33" s="93"/>
      <c r="GP33" s="93"/>
      <c r="GQ33" s="94"/>
      <c r="GR33" s="91"/>
      <c r="GS33" s="92"/>
      <c r="GT33" s="93"/>
      <c r="GU33" s="94"/>
      <c r="GV33" s="1"/>
      <c r="GW33" s="91"/>
      <c r="GX33" s="92"/>
      <c r="GY33" s="94"/>
      <c r="GZ33" s="91"/>
      <c r="HA33" s="91"/>
      <c r="HB33" s="91"/>
      <c r="HC33" s="91"/>
      <c r="HD33" s="91"/>
      <c r="HE33" s="1"/>
      <c r="HF33" s="91"/>
      <c r="HG33" s="91"/>
      <c r="HH33" s="91"/>
      <c r="HI33" s="91"/>
      <c r="HJ33" s="91"/>
      <c r="HK33" s="91"/>
      <c r="HL33" s="92"/>
      <c r="HM33" s="94"/>
      <c r="HN33" s="1"/>
      <c r="HO33" s="93">
        <v>2925.2009500000004</v>
      </c>
      <c r="HP33" s="94">
        <v>2887.8677600000005</v>
      </c>
      <c r="HQ33" s="93">
        <v>276.85178999999999</v>
      </c>
    </row>
    <row r="34" spans="1:225" x14ac:dyDescent="0.35">
      <c r="A34" s="1"/>
      <c r="B34" s="90" t="s">
        <v>810</v>
      </c>
      <c r="C34" s="91"/>
      <c r="D34" s="92"/>
      <c r="E34" s="93"/>
      <c r="F34" s="93">
        <v>8.8258700000000001</v>
      </c>
      <c r="G34" s="94">
        <v>8.5166900000000005</v>
      </c>
      <c r="H34" s="92"/>
      <c r="I34" s="94"/>
      <c r="J34" s="92"/>
      <c r="K34" s="94">
        <v>60</v>
      </c>
      <c r="L34" s="92"/>
      <c r="M34" s="93"/>
      <c r="N34" s="93"/>
      <c r="O34" s="93"/>
      <c r="P34" s="93"/>
      <c r="Q34" s="93"/>
      <c r="R34" s="93"/>
      <c r="S34" s="94"/>
      <c r="T34" s="92">
        <v>18.14123</v>
      </c>
      <c r="U34" s="93">
        <v>19.191960000000002</v>
      </c>
      <c r="V34" s="93"/>
      <c r="W34" s="94"/>
      <c r="X34" s="91"/>
      <c r="Y34" s="92"/>
      <c r="Z34" s="93"/>
      <c r="AA34" s="94">
        <v>23.060680000000001</v>
      </c>
      <c r="AB34" s="92"/>
      <c r="AC34" s="93"/>
      <c r="AD34" s="93"/>
      <c r="AE34" s="93"/>
      <c r="AF34" s="93">
        <v>11.413130000000001</v>
      </c>
      <c r="AG34" s="93">
        <v>23.889150000000001</v>
      </c>
      <c r="AH34" s="94">
        <v>10.22284</v>
      </c>
      <c r="AI34" s="91"/>
      <c r="AJ34" s="91"/>
      <c r="AK34" s="91">
        <v>175.92341999999999</v>
      </c>
      <c r="AL34" s="92">
        <v>213.71525</v>
      </c>
      <c r="AM34" s="94">
        <v>7.8466800000000001</v>
      </c>
      <c r="AN34" s="92"/>
      <c r="AO34" s="94"/>
      <c r="AP34" s="91"/>
      <c r="AQ34" s="92"/>
      <c r="AR34" s="94"/>
      <c r="AS34" s="91"/>
      <c r="AT34" s="91"/>
      <c r="AU34" s="91"/>
      <c r="AV34" s="92"/>
      <c r="AW34" s="93"/>
      <c r="AX34" s="94"/>
      <c r="AY34" s="92"/>
      <c r="AZ34" s="93"/>
      <c r="BA34" s="93"/>
      <c r="BB34" s="93"/>
      <c r="BC34" s="93"/>
      <c r="BD34" s="94"/>
      <c r="BE34" s="92"/>
      <c r="BF34" s="94"/>
      <c r="BG34" s="91"/>
      <c r="BH34" s="92"/>
      <c r="BI34" s="93">
        <v>184.87493000000001</v>
      </c>
      <c r="BJ34" s="94"/>
      <c r="BK34" s="92">
        <v>164.44227000000001</v>
      </c>
      <c r="BL34" s="93">
        <v>165.47058000000001</v>
      </c>
      <c r="BM34" s="93">
        <v>165.59853000000001</v>
      </c>
      <c r="BN34" s="93"/>
      <c r="BO34" s="93"/>
      <c r="BP34" s="93"/>
      <c r="BQ34" s="93"/>
      <c r="BR34" s="93"/>
      <c r="BS34" s="93"/>
      <c r="BT34" s="93">
        <v>36.281509999999997</v>
      </c>
      <c r="BU34" s="93">
        <v>206.49456000000001</v>
      </c>
      <c r="BV34" s="93">
        <v>206.11548999999999</v>
      </c>
      <c r="BW34" s="93">
        <v>205.99002999999999</v>
      </c>
      <c r="BX34" s="94"/>
      <c r="BY34" s="92">
        <v>17.41583</v>
      </c>
      <c r="BZ34" s="94">
        <v>44.053669999999997</v>
      </c>
      <c r="CA34" s="91"/>
      <c r="CB34" s="92"/>
      <c r="CC34" s="93"/>
      <c r="CD34" s="93"/>
      <c r="CE34" s="93"/>
      <c r="CF34" s="93"/>
      <c r="CG34" s="93">
        <v>118.14735</v>
      </c>
      <c r="CH34" s="93">
        <v>52.418509999999998</v>
      </c>
      <c r="CI34" s="93">
        <v>53.710120000000003</v>
      </c>
      <c r="CJ34" s="93"/>
      <c r="CK34" s="93"/>
      <c r="CL34" s="93"/>
      <c r="CM34" s="94"/>
      <c r="CN34" s="92">
        <v>180.55348000000001</v>
      </c>
      <c r="CO34" s="93">
        <v>180.52450999999999</v>
      </c>
      <c r="CP34" s="93">
        <v>181.33356000000001</v>
      </c>
      <c r="CQ34" s="94">
        <v>181.02912000000001</v>
      </c>
      <c r="CR34" s="92"/>
      <c r="CS34" s="94"/>
      <c r="CT34" s="92"/>
      <c r="CU34" s="94"/>
      <c r="CV34" s="92"/>
      <c r="CW34" s="93"/>
      <c r="CX34" s="95"/>
      <c r="CY34" s="92"/>
      <c r="CZ34" s="93"/>
      <c r="DA34" s="93"/>
      <c r="DB34" s="94"/>
      <c r="DC34" s="92"/>
      <c r="DD34" s="93"/>
      <c r="DE34" s="93"/>
      <c r="DF34" s="93"/>
      <c r="DG34" s="93"/>
      <c r="DH34" s="93"/>
      <c r="DI34" s="93"/>
      <c r="DJ34" s="93"/>
      <c r="DK34" s="93"/>
      <c r="DL34" s="93"/>
      <c r="DM34" s="93"/>
      <c r="DN34" s="94"/>
      <c r="DO34" s="96"/>
      <c r="DP34" s="97"/>
      <c r="DQ34" s="97"/>
      <c r="DR34" s="98"/>
      <c r="DS34" s="92"/>
      <c r="DT34" s="93"/>
      <c r="DU34" s="93"/>
      <c r="DV34" s="94"/>
      <c r="DW34" s="91"/>
      <c r="DX34" s="92"/>
      <c r="DY34" s="93"/>
      <c r="DZ34" s="93"/>
      <c r="EA34" s="93"/>
      <c r="EB34" s="93"/>
      <c r="EC34" s="95"/>
      <c r="ED34" s="1"/>
      <c r="EE34" s="91"/>
      <c r="EF34" s="91"/>
      <c r="EG34" s="91"/>
      <c r="EH34" s="91"/>
      <c r="EI34" s="91"/>
      <c r="EJ34" s="91"/>
      <c r="EK34" s="91"/>
      <c r="EL34" s="91"/>
      <c r="EM34" s="92"/>
      <c r="EN34" s="94"/>
      <c r="EO34" s="92"/>
      <c r="EP34" s="94"/>
      <c r="EQ34" s="91"/>
      <c r="ER34" s="91"/>
      <c r="ES34" s="91"/>
      <c r="ET34" s="91"/>
      <c r="EU34" s="91"/>
      <c r="EV34" s="91"/>
      <c r="EW34" s="91"/>
      <c r="EX34" s="91"/>
      <c r="EY34" s="91"/>
      <c r="EZ34" s="91"/>
      <c r="FA34" s="91"/>
      <c r="FB34" s="91"/>
      <c r="FC34" s="91"/>
      <c r="FD34" s="91"/>
      <c r="FE34" s="91"/>
      <c r="FF34" s="91"/>
      <c r="FG34" s="91"/>
      <c r="FH34" s="91"/>
      <c r="FI34" s="91"/>
      <c r="FJ34" s="91"/>
      <c r="FK34" s="91"/>
      <c r="FL34" s="91"/>
      <c r="FM34" s="91"/>
      <c r="FN34" s="92"/>
      <c r="FO34" s="93"/>
      <c r="FP34" s="93"/>
      <c r="FQ34" s="94"/>
      <c r="FR34" s="92"/>
      <c r="FS34" s="94"/>
      <c r="FT34" s="92"/>
      <c r="FU34" s="93"/>
      <c r="FV34" s="93"/>
      <c r="FW34" s="93"/>
      <c r="FX34" s="93"/>
      <c r="FY34" s="94"/>
      <c r="FZ34" s="92"/>
      <c r="GA34" s="94"/>
      <c r="GB34" s="92"/>
      <c r="GC34" s="93"/>
      <c r="GD34" s="93"/>
      <c r="GE34" s="94"/>
      <c r="GF34" s="91"/>
      <c r="GG34" s="91"/>
      <c r="GH34" s="91"/>
      <c r="GI34" s="92"/>
      <c r="GJ34" s="93"/>
      <c r="GK34" s="93"/>
      <c r="GL34" s="93"/>
      <c r="GM34" s="94"/>
      <c r="GN34" s="92"/>
      <c r="GO34" s="93"/>
      <c r="GP34" s="93"/>
      <c r="GQ34" s="94"/>
      <c r="GR34" s="91"/>
      <c r="GS34" s="92"/>
      <c r="GT34" s="93"/>
      <c r="GU34" s="94"/>
      <c r="GV34" s="1"/>
      <c r="GW34" s="91"/>
      <c r="GX34" s="92"/>
      <c r="GY34" s="94"/>
      <c r="GZ34" s="91"/>
      <c r="HA34" s="91"/>
      <c r="HB34" s="91"/>
      <c r="HC34" s="91"/>
      <c r="HD34" s="91"/>
      <c r="HE34" s="1"/>
      <c r="HF34" s="91"/>
      <c r="HG34" s="91"/>
      <c r="HH34" s="91"/>
      <c r="HI34" s="91"/>
      <c r="HJ34" s="91"/>
      <c r="HK34" s="91"/>
      <c r="HL34" s="92"/>
      <c r="HM34" s="94"/>
      <c r="HN34" s="1"/>
      <c r="HO34" s="93">
        <v>2925.2009500000004</v>
      </c>
      <c r="HP34" s="94">
        <v>2887.8677600000005</v>
      </c>
      <c r="HQ34" s="93">
        <v>276.85178999999999</v>
      </c>
    </row>
    <row r="35" spans="1:225" x14ac:dyDescent="0.35">
      <c r="A35" s="1"/>
      <c r="B35" s="90" t="s">
        <v>811</v>
      </c>
      <c r="C35" s="91"/>
      <c r="D35" s="92"/>
      <c r="E35" s="93"/>
      <c r="F35" s="93">
        <v>8.8258700000000001</v>
      </c>
      <c r="G35" s="94">
        <v>8.5166900000000005</v>
      </c>
      <c r="H35" s="92"/>
      <c r="I35" s="94"/>
      <c r="J35" s="92"/>
      <c r="K35" s="94">
        <v>60</v>
      </c>
      <c r="L35" s="92"/>
      <c r="M35" s="93"/>
      <c r="N35" s="93"/>
      <c r="O35" s="93"/>
      <c r="P35" s="93"/>
      <c r="Q35" s="93"/>
      <c r="R35" s="93"/>
      <c r="S35" s="94"/>
      <c r="T35" s="92">
        <v>18.14123</v>
      </c>
      <c r="U35" s="93">
        <v>19.191960000000002</v>
      </c>
      <c r="V35" s="93"/>
      <c r="W35" s="94"/>
      <c r="X35" s="91"/>
      <c r="Y35" s="92"/>
      <c r="Z35" s="93"/>
      <c r="AA35" s="94">
        <v>23.060680000000001</v>
      </c>
      <c r="AB35" s="92"/>
      <c r="AC35" s="93"/>
      <c r="AD35" s="93"/>
      <c r="AE35" s="93"/>
      <c r="AF35" s="93">
        <v>11.413130000000001</v>
      </c>
      <c r="AG35" s="93">
        <v>15.941789999999999</v>
      </c>
      <c r="AH35" s="94">
        <v>10.22284</v>
      </c>
      <c r="AI35" s="91"/>
      <c r="AJ35" s="91"/>
      <c r="AK35" s="91">
        <v>175.92341999999999</v>
      </c>
      <c r="AL35" s="92">
        <v>213.71525</v>
      </c>
      <c r="AM35" s="94">
        <v>7.8466800000000001</v>
      </c>
      <c r="AN35" s="92"/>
      <c r="AO35" s="94"/>
      <c r="AP35" s="91"/>
      <c r="AQ35" s="92"/>
      <c r="AR35" s="94"/>
      <c r="AS35" s="91"/>
      <c r="AT35" s="91"/>
      <c r="AU35" s="91"/>
      <c r="AV35" s="92"/>
      <c r="AW35" s="93"/>
      <c r="AX35" s="94"/>
      <c r="AY35" s="92"/>
      <c r="AZ35" s="93"/>
      <c r="BA35" s="93"/>
      <c r="BB35" s="93"/>
      <c r="BC35" s="93"/>
      <c r="BD35" s="94"/>
      <c r="BE35" s="92"/>
      <c r="BF35" s="94"/>
      <c r="BG35" s="91"/>
      <c r="BH35" s="92"/>
      <c r="BI35" s="93">
        <v>184.87493000000001</v>
      </c>
      <c r="BJ35" s="94"/>
      <c r="BK35" s="92">
        <v>164.44227000000001</v>
      </c>
      <c r="BL35" s="93">
        <v>165.47058000000001</v>
      </c>
      <c r="BM35" s="93">
        <v>165.59853000000001</v>
      </c>
      <c r="BN35" s="93"/>
      <c r="BO35" s="93"/>
      <c r="BP35" s="93"/>
      <c r="BQ35" s="93"/>
      <c r="BR35" s="93"/>
      <c r="BS35" s="93"/>
      <c r="BT35" s="93">
        <v>36.281509999999997</v>
      </c>
      <c r="BU35" s="93">
        <v>206.49456000000001</v>
      </c>
      <c r="BV35" s="93">
        <v>206.11548999999999</v>
      </c>
      <c r="BW35" s="93">
        <v>205.99002999999999</v>
      </c>
      <c r="BX35" s="94"/>
      <c r="BY35" s="92">
        <v>17.41583</v>
      </c>
      <c r="BZ35" s="94">
        <v>44.053669999999997</v>
      </c>
      <c r="CA35" s="91"/>
      <c r="CB35" s="92"/>
      <c r="CC35" s="93"/>
      <c r="CD35" s="93"/>
      <c r="CE35" s="93"/>
      <c r="CF35" s="93"/>
      <c r="CG35" s="93">
        <v>118.14735</v>
      </c>
      <c r="CH35" s="93">
        <v>52.418509999999998</v>
      </c>
      <c r="CI35" s="93">
        <v>53.710120000000003</v>
      </c>
      <c r="CJ35" s="93"/>
      <c r="CK35" s="93"/>
      <c r="CL35" s="93"/>
      <c r="CM35" s="94"/>
      <c r="CN35" s="92">
        <v>180.55348000000001</v>
      </c>
      <c r="CO35" s="93">
        <v>180.52450999999999</v>
      </c>
      <c r="CP35" s="93">
        <v>181.33356000000001</v>
      </c>
      <c r="CQ35" s="94">
        <v>181.02912000000001</v>
      </c>
      <c r="CR35" s="92"/>
      <c r="CS35" s="94"/>
      <c r="CT35" s="92"/>
      <c r="CU35" s="94"/>
      <c r="CV35" s="92"/>
      <c r="CW35" s="93"/>
      <c r="CX35" s="95"/>
      <c r="CY35" s="92"/>
      <c r="CZ35" s="93"/>
      <c r="DA35" s="93"/>
      <c r="DB35" s="94"/>
      <c r="DC35" s="92"/>
      <c r="DD35" s="93"/>
      <c r="DE35" s="93"/>
      <c r="DF35" s="93"/>
      <c r="DG35" s="93"/>
      <c r="DH35" s="93"/>
      <c r="DI35" s="93"/>
      <c r="DJ35" s="93"/>
      <c r="DK35" s="93"/>
      <c r="DL35" s="93"/>
      <c r="DM35" s="93"/>
      <c r="DN35" s="94"/>
      <c r="DO35" s="96"/>
      <c r="DP35" s="97"/>
      <c r="DQ35" s="97"/>
      <c r="DR35" s="98"/>
      <c r="DS35" s="92"/>
      <c r="DT35" s="93"/>
      <c r="DU35" s="93"/>
      <c r="DV35" s="94"/>
      <c r="DW35" s="91"/>
      <c r="DX35" s="92"/>
      <c r="DY35" s="93"/>
      <c r="DZ35" s="93"/>
      <c r="EA35" s="93"/>
      <c r="EB35" s="93"/>
      <c r="EC35" s="95"/>
      <c r="ED35" s="1"/>
      <c r="EE35" s="91"/>
      <c r="EF35" s="91"/>
      <c r="EG35" s="91"/>
      <c r="EH35" s="91"/>
      <c r="EI35" s="91"/>
      <c r="EJ35" s="91"/>
      <c r="EK35" s="91"/>
      <c r="EL35" s="91"/>
      <c r="EM35" s="92"/>
      <c r="EN35" s="94"/>
      <c r="EO35" s="92"/>
      <c r="EP35" s="94"/>
      <c r="EQ35" s="91"/>
      <c r="ER35" s="91"/>
      <c r="ES35" s="91"/>
      <c r="ET35" s="91"/>
      <c r="EU35" s="91"/>
      <c r="EV35" s="91"/>
      <c r="EW35" s="91"/>
      <c r="EX35" s="91"/>
      <c r="EY35" s="91"/>
      <c r="EZ35" s="91"/>
      <c r="FA35" s="91"/>
      <c r="FB35" s="91"/>
      <c r="FC35" s="91"/>
      <c r="FD35" s="91"/>
      <c r="FE35" s="91"/>
      <c r="FF35" s="91"/>
      <c r="FG35" s="91"/>
      <c r="FH35" s="91"/>
      <c r="FI35" s="91"/>
      <c r="FJ35" s="91"/>
      <c r="FK35" s="91"/>
      <c r="FL35" s="91"/>
      <c r="FM35" s="91"/>
      <c r="FN35" s="92"/>
      <c r="FO35" s="93"/>
      <c r="FP35" s="93"/>
      <c r="FQ35" s="94"/>
      <c r="FR35" s="92"/>
      <c r="FS35" s="94"/>
      <c r="FT35" s="92"/>
      <c r="FU35" s="93"/>
      <c r="FV35" s="93"/>
      <c r="FW35" s="93"/>
      <c r="FX35" s="93"/>
      <c r="FY35" s="94"/>
      <c r="FZ35" s="92"/>
      <c r="GA35" s="94"/>
      <c r="GB35" s="92"/>
      <c r="GC35" s="93"/>
      <c r="GD35" s="93"/>
      <c r="GE35" s="94"/>
      <c r="GF35" s="91"/>
      <c r="GG35" s="91"/>
      <c r="GH35" s="91"/>
      <c r="GI35" s="92"/>
      <c r="GJ35" s="93"/>
      <c r="GK35" s="93"/>
      <c r="GL35" s="93"/>
      <c r="GM35" s="94"/>
      <c r="GN35" s="92"/>
      <c r="GO35" s="93"/>
      <c r="GP35" s="93"/>
      <c r="GQ35" s="94"/>
      <c r="GR35" s="91"/>
      <c r="GS35" s="92"/>
      <c r="GT35" s="93"/>
      <c r="GU35" s="94"/>
      <c r="GV35" s="1"/>
      <c r="GW35" s="91"/>
      <c r="GX35" s="92"/>
      <c r="GY35" s="94"/>
      <c r="GZ35" s="91"/>
      <c r="HA35" s="91"/>
      <c r="HB35" s="91"/>
      <c r="HC35" s="91"/>
      <c r="HD35" s="91"/>
      <c r="HE35" s="1"/>
      <c r="HF35" s="91"/>
      <c r="HG35" s="91"/>
      <c r="HH35" s="91"/>
      <c r="HI35" s="91"/>
      <c r="HJ35" s="91"/>
      <c r="HK35" s="91"/>
      <c r="HL35" s="92"/>
      <c r="HM35" s="94"/>
      <c r="HN35" s="1"/>
      <c r="HO35" s="93">
        <v>2917.2535900000003</v>
      </c>
      <c r="HP35" s="94">
        <v>2879.9204000000004</v>
      </c>
      <c r="HQ35" s="93">
        <v>284.79915</v>
      </c>
    </row>
    <row r="36" spans="1:225" x14ac:dyDescent="0.35">
      <c r="A36" s="1"/>
      <c r="B36" s="90" t="s">
        <v>812</v>
      </c>
      <c r="C36" s="91"/>
      <c r="D36" s="92"/>
      <c r="E36" s="93"/>
      <c r="F36" s="93">
        <v>8.8258700000000001</v>
      </c>
      <c r="G36" s="94">
        <v>8.5166900000000005</v>
      </c>
      <c r="H36" s="92"/>
      <c r="I36" s="94"/>
      <c r="J36" s="92"/>
      <c r="K36" s="94">
        <v>60</v>
      </c>
      <c r="L36" s="92"/>
      <c r="M36" s="93"/>
      <c r="N36" s="93"/>
      <c r="O36" s="93"/>
      <c r="P36" s="93"/>
      <c r="Q36" s="93"/>
      <c r="R36" s="93"/>
      <c r="S36" s="94"/>
      <c r="T36" s="92">
        <v>18.14123</v>
      </c>
      <c r="U36" s="93">
        <v>19.191960000000002</v>
      </c>
      <c r="V36" s="93"/>
      <c r="W36" s="94"/>
      <c r="X36" s="91"/>
      <c r="Y36" s="92"/>
      <c r="Z36" s="93"/>
      <c r="AA36" s="94">
        <v>23.060680000000001</v>
      </c>
      <c r="AB36" s="92"/>
      <c r="AC36" s="93"/>
      <c r="AD36" s="93"/>
      <c r="AE36" s="93"/>
      <c r="AF36" s="93">
        <v>11.413130000000001</v>
      </c>
      <c r="AG36" s="93">
        <v>15.941789999999999</v>
      </c>
      <c r="AH36" s="94">
        <v>10.22284</v>
      </c>
      <c r="AI36" s="91"/>
      <c r="AJ36" s="91"/>
      <c r="AK36" s="91">
        <v>175.92341999999999</v>
      </c>
      <c r="AL36" s="92">
        <v>213.71525</v>
      </c>
      <c r="AM36" s="94">
        <v>7.8466800000000001</v>
      </c>
      <c r="AN36" s="92"/>
      <c r="AO36" s="94"/>
      <c r="AP36" s="91"/>
      <c r="AQ36" s="92"/>
      <c r="AR36" s="94"/>
      <c r="AS36" s="91"/>
      <c r="AT36" s="91"/>
      <c r="AU36" s="91"/>
      <c r="AV36" s="92"/>
      <c r="AW36" s="93"/>
      <c r="AX36" s="94"/>
      <c r="AY36" s="92"/>
      <c r="AZ36" s="93"/>
      <c r="BA36" s="93"/>
      <c r="BB36" s="93"/>
      <c r="BC36" s="93"/>
      <c r="BD36" s="94"/>
      <c r="BE36" s="92"/>
      <c r="BF36" s="94"/>
      <c r="BG36" s="91"/>
      <c r="BH36" s="92"/>
      <c r="BI36" s="93">
        <v>184.87493000000001</v>
      </c>
      <c r="BJ36" s="94"/>
      <c r="BK36" s="92">
        <v>164.44227000000001</v>
      </c>
      <c r="BL36" s="93">
        <v>165.47058000000001</v>
      </c>
      <c r="BM36" s="93">
        <v>165.59853000000001</v>
      </c>
      <c r="BN36" s="93"/>
      <c r="BO36" s="93"/>
      <c r="BP36" s="93"/>
      <c r="BQ36" s="93"/>
      <c r="BR36" s="93"/>
      <c r="BS36" s="93"/>
      <c r="BT36" s="93"/>
      <c r="BU36" s="93">
        <v>206.49456000000001</v>
      </c>
      <c r="BV36" s="93">
        <v>206.11548999999999</v>
      </c>
      <c r="BW36" s="93">
        <v>205.99002999999999</v>
      </c>
      <c r="BX36" s="94"/>
      <c r="BY36" s="92">
        <v>17.41583</v>
      </c>
      <c r="BZ36" s="94">
        <v>44.053669999999997</v>
      </c>
      <c r="CA36" s="91"/>
      <c r="CB36" s="92"/>
      <c r="CC36" s="93"/>
      <c r="CD36" s="93"/>
      <c r="CE36" s="93"/>
      <c r="CF36" s="93"/>
      <c r="CG36" s="93">
        <v>118.14735</v>
      </c>
      <c r="CH36" s="93">
        <v>52.418509999999998</v>
      </c>
      <c r="CI36" s="93">
        <v>53.710120000000003</v>
      </c>
      <c r="CJ36" s="93"/>
      <c r="CK36" s="93"/>
      <c r="CL36" s="93"/>
      <c r="CM36" s="94"/>
      <c r="CN36" s="92">
        <v>180.55348000000001</v>
      </c>
      <c r="CO36" s="93">
        <v>180.52450999999999</v>
      </c>
      <c r="CP36" s="93">
        <v>181.33356000000001</v>
      </c>
      <c r="CQ36" s="94">
        <v>181.02912000000001</v>
      </c>
      <c r="CR36" s="92"/>
      <c r="CS36" s="94"/>
      <c r="CT36" s="92"/>
      <c r="CU36" s="94"/>
      <c r="CV36" s="92"/>
      <c r="CW36" s="93"/>
      <c r="CX36" s="95"/>
      <c r="CY36" s="92"/>
      <c r="CZ36" s="93"/>
      <c r="DA36" s="93"/>
      <c r="DB36" s="94"/>
      <c r="DC36" s="92"/>
      <c r="DD36" s="93"/>
      <c r="DE36" s="93"/>
      <c r="DF36" s="93"/>
      <c r="DG36" s="93"/>
      <c r="DH36" s="93"/>
      <c r="DI36" s="93"/>
      <c r="DJ36" s="93"/>
      <c r="DK36" s="93"/>
      <c r="DL36" s="93"/>
      <c r="DM36" s="93"/>
      <c r="DN36" s="94"/>
      <c r="DO36" s="96"/>
      <c r="DP36" s="97"/>
      <c r="DQ36" s="97"/>
      <c r="DR36" s="98"/>
      <c r="DS36" s="92"/>
      <c r="DT36" s="93"/>
      <c r="DU36" s="93"/>
      <c r="DV36" s="94"/>
      <c r="DW36" s="91"/>
      <c r="DX36" s="92"/>
      <c r="DY36" s="93"/>
      <c r="DZ36" s="93"/>
      <c r="EA36" s="93"/>
      <c r="EB36" s="93"/>
      <c r="EC36" s="95"/>
      <c r="ED36" s="1"/>
      <c r="EE36" s="91"/>
      <c r="EF36" s="91"/>
      <c r="EG36" s="91"/>
      <c r="EH36" s="91"/>
      <c r="EI36" s="91"/>
      <c r="EJ36" s="91"/>
      <c r="EK36" s="91"/>
      <c r="EL36" s="91"/>
      <c r="EM36" s="92"/>
      <c r="EN36" s="94"/>
      <c r="EO36" s="92"/>
      <c r="EP36" s="94"/>
      <c r="EQ36" s="91"/>
      <c r="ER36" s="91"/>
      <c r="ES36" s="91"/>
      <c r="ET36" s="91"/>
      <c r="EU36" s="91"/>
      <c r="EV36" s="91"/>
      <c r="EW36" s="91"/>
      <c r="EX36" s="91"/>
      <c r="EY36" s="91"/>
      <c r="EZ36" s="91"/>
      <c r="FA36" s="91"/>
      <c r="FB36" s="91"/>
      <c r="FC36" s="91"/>
      <c r="FD36" s="91"/>
      <c r="FE36" s="91"/>
      <c r="FF36" s="91"/>
      <c r="FG36" s="91"/>
      <c r="FH36" s="91"/>
      <c r="FI36" s="91"/>
      <c r="FJ36" s="91"/>
      <c r="FK36" s="91"/>
      <c r="FL36" s="91"/>
      <c r="FM36" s="91"/>
      <c r="FN36" s="92"/>
      <c r="FO36" s="93"/>
      <c r="FP36" s="93"/>
      <c r="FQ36" s="94"/>
      <c r="FR36" s="92"/>
      <c r="FS36" s="94"/>
      <c r="FT36" s="92"/>
      <c r="FU36" s="93"/>
      <c r="FV36" s="93"/>
      <c r="FW36" s="93"/>
      <c r="FX36" s="93"/>
      <c r="FY36" s="94"/>
      <c r="FZ36" s="92"/>
      <c r="GA36" s="94"/>
      <c r="GB36" s="92"/>
      <c r="GC36" s="93"/>
      <c r="GD36" s="93"/>
      <c r="GE36" s="94"/>
      <c r="GF36" s="91"/>
      <c r="GG36" s="91"/>
      <c r="GH36" s="91"/>
      <c r="GI36" s="92"/>
      <c r="GJ36" s="93"/>
      <c r="GK36" s="93"/>
      <c r="GL36" s="93"/>
      <c r="GM36" s="94"/>
      <c r="GN36" s="92"/>
      <c r="GO36" s="93"/>
      <c r="GP36" s="93"/>
      <c r="GQ36" s="94"/>
      <c r="GR36" s="91"/>
      <c r="GS36" s="92"/>
      <c r="GT36" s="93"/>
      <c r="GU36" s="94"/>
      <c r="GV36" s="1"/>
      <c r="GW36" s="91"/>
      <c r="GX36" s="92"/>
      <c r="GY36" s="94"/>
      <c r="GZ36" s="91"/>
      <c r="HA36" s="91"/>
      <c r="HB36" s="91"/>
      <c r="HC36" s="91"/>
      <c r="HD36" s="91"/>
      <c r="HE36" s="1"/>
      <c r="HF36" s="91"/>
      <c r="HG36" s="91"/>
      <c r="HH36" s="91"/>
      <c r="HI36" s="91"/>
      <c r="HJ36" s="91"/>
      <c r="HK36" s="91"/>
      <c r="HL36" s="92"/>
      <c r="HM36" s="94"/>
      <c r="HN36" s="1"/>
      <c r="HO36" s="93">
        <v>2880.9720800000005</v>
      </c>
      <c r="HP36" s="94">
        <v>2843.6388900000006</v>
      </c>
      <c r="HQ36" s="93">
        <v>284.79915</v>
      </c>
    </row>
    <row r="37" spans="1:225" x14ac:dyDescent="0.35">
      <c r="A37" s="1"/>
      <c r="B37" s="90" t="s">
        <v>813</v>
      </c>
      <c r="C37" s="91"/>
      <c r="D37" s="92"/>
      <c r="E37" s="93"/>
      <c r="F37" s="93">
        <v>8.8258700000000001</v>
      </c>
      <c r="G37" s="94">
        <v>8.5166900000000005</v>
      </c>
      <c r="H37" s="92"/>
      <c r="I37" s="94"/>
      <c r="J37" s="92"/>
      <c r="K37" s="94">
        <v>60</v>
      </c>
      <c r="L37" s="92"/>
      <c r="M37" s="93"/>
      <c r="N37" s="93"/>
      <c r="O37" s="93"/>
      <c r="P37" s="93"/>
      <c r="Q37" s="93"/>
      <c r="R37" s="93"/>
      <c r="S37" s="94"/>
      <c r="T37" s="92">
        <v>18.14123</v>
      </c>
      <c r="U37" s="93">
        <v>19.191960000000002</v>
      </c>
      <c r="V37" s="93"/>
      <c r="W37" s="94"/>
      <c r="X37" s="91"/>
      <c r="Y37" s="92"/>
      <c r="Z37" s="93"/>
      <c r="AA37" s="94">
        <v>23.060680000000001</v>
      </c>
      <c r="AB37" s="92"/>
      <c r="AC37" s="93"/>
      <c r="AD37" s="93"/>
      <c r="AE37" s="93"/>
      <c r="AF37" s="93">
        <v>11.413130000000001</v>
      </c>
      <c r="AG37" s="93">
        <v>15.941789999999999</v>
      </c>
      <c r="AH37" s="94">
        <v>10.22284</v>
      </c>
      <c r="AI37" s="91"/>
      <c r="AJ37" s="91"/>
      <c r="AK37" s="91">
        <v>175.92341999999999</v>
      </c>
      <c r="AL37" s="92">
        <v>213.71525</v>
      </c>
      <c r="AM37" s="94">
        <v>7.8466800000000001</v>
      </c>
      <c r="AN37" s="92"/>
      <c r="AO37" s="94"/>
      <c r="AP37" s="91"/>
      <c r="AQ37" s="92"/>
      <c r="AR37" s="94"/>
      <c r="AS37" s="91"/>
      <c r="AT37" s="91"/>
      <c r="AU37" s="91"/>
      <c r="AV37" s="92"/>
      <c r="AW37" s="93"/>
      <c r="AX37" s="94"/>
      <c r="AY37" s="92"/>
      <c r="AZ37" s="93"/>
      <c r="BA37" s="93"/>
      <c r="BB37" s="93"/>
      <c r="BC37" s="93"/>
      <c r="BD37" s="94"/>
      <c r="BE37" s="92"/>
      <c r="BF37" s="94"/>
      <c r="BG37" s="91"/>
      <c r="BH37" s="92"/>
      <c r="BI37" s="93">
        <v>184.87493000000001</v>
      </c>
      <c r="BJ37" s="94"/>
      <c r="BK37" s="92">
        <v>164.44227000000001</v>
      </c>
      <c r="BL37" s="93">
        <v>165.47058000000001</v>
      </c>
      <c r="BM37" s="93">
        <v>165.59853000000001</v>
      </c>
      <c r="BN37" s="93"/>
      <c r="BO37" s="93"/>
      <c r="BP37" s="93"/>
      <c r="BQ37" s="93"/>
      <c r="BR37" s="93"/>
      <c r="BS37" s="93"/>
      <c r="BT37" s="93"/>
      <c r="BU37" s="93">
        <v>206.49456000000001</v>
      </c>
      <c r="BV37" s="93">
        <v>206.11548999999999</v>
      </c>
      <c r="BW37" s="93">
        <v>205.99002999999999</v>
      </c>
      <c r="BX37" s="94"/>
      <c r="BY37" s="92">
        <v>17.41583</v>
      </c>
      <c r="BZ37" s="94">
        <v>44.053669999999997</v>
      </c>
      <c r="CA37" s="91"/>
      <c r="CB37" s="92"/>
      <c r="CC37" s="93"/>
      <c r="CD37" s="93"/>
      <c r="CE37" s="93"/>
      <c r="CF37" s="93"/>
      <c r="CG37" s="93">
        <v>118.14735</v>
      </c>
      <c r="CH37" s="93">
        <v>52.418509999999998</v>
      </c>
      <c r="CI37" s="93">
        <v>53.710120000000003</v>
      </c>
      <c r="CJ37" s="93"/>
      <c r="CK37" s="93"/>
      <c r="CL37" s="93"/>
      <c r="CM37" s="94"/>
      <c r="CN37" s="92">
        <v>180.55348000000001</v>
      </c>
      <c r="CO37" s="93">
        <v>180.52450999999999</v>
      </c>
      <c r="CP37" s="93">
        <v>181.33356000000001</v>
      </c>
      <c r="CQ37" s="94">
        <v>181.02912000000001</v>
      </c>
      <c r="CR37" s="92"/>
      <c r="CS37" s="94"/>
      <c r="CT37" s="92"/>
      <c r="CU37" s="94"/>
      <c r="CV37" s="92"/>
      <c r="CW37" s="93"/>
      <c r="CX37" s="95"/>
      <c r="CY37" s="92"/>
      <c r="CZ37" s="93"/>
      <c r="DA37" s="93"/>
      <c r="DB37" s="94"/>
      <c r="DC37" s="92"/>
      <c r="DD37" s="93"/>
      <c r="DE37" s="93"/>
      <c r="DF37" s="93"/>
      <c r="DG37" s="93"/>
      <c r="DH37" s="93"/>
      <c r="DI37" s="93"/>
      <c r="DJ37" s="93"/>
      <c r="DK37" s="93"/>
      <c r="DL37" s="93"/>
      <c r="DM37" s="93"/>
      <c r="DN37" s="94"/>
      <c r="DO37" s="96"/>
      <c r="DP37" s="97"/>
      <c r="DQ37" s="97"/>
      <c r="DR37" s="98"/>
      <c r="DS37" s="92"/>
      <c r="DT37" s="93"/>
      <c r="DU37" s="93"/>
      <c r="DV37" s="94"/>
      <c r="DW37" s="91"/>
      <c r="DX37" s="92"/>
      <c r="DY37" s="93"/>
      <c r="DZ37" s="93"/>
      <c r="EA37" s="93"/>
      <c r="EB37" s="93"/>
      <c r="EC37" s="95"/>
      <c r="ED37" s="1"/>
      <c r="EE37" s="91"/>
      <c r="EF37" s="91"/>
      <c r="EG37" s="91"/>
      <c r="EH37" s="91"/>
      <c r="EI37" s="91"/>
      <c r="EJ37" s="91"/>
      <c r="EK37" s="91"/>
      <c r="EL37" s="91"/>
      <c r="EM37" s="92"/>
      <c r="EN37" s="94"/>
      <c r="EO37" s="92"/>
      <c r="EP37" s="94"/>
      <c r="EQ37" s="91"/>
      <c r="ER37" s="91"/>
      <c r="ES37" s="91"/>
      <c r="ET37" s="91"/>
      <c r="EU37" s="91"/>
      <c r="EV37" s="91"/>
      <c r="EW37" s="91"/>
      <c r="EX37" s="91"/>
      <c r="EY37" s="91"/>
      <c r="EZ37" s="91"/>
      <c r="FA37" s="91"/>
      <c r="FB37" s="91"/>
      <c r="FC37" s="91"/>
      <c r="FD37" s="91"/>
      <c r="FE37" s="91"/>
      <c r="FF37" s="91"/>
      <c r="FG37" s="91"/>
      <c r="FH37" s="91"/>
      <c r="FI37" s="91"/>
      <c r="FJ37" s="91"/>
      <c r="FK37" s="91"/>
      <c r="FL37" s="91"/>
      <c r="FM37" s="91"/>
      <c r="FN37" s="92"/>
      <c r="FO37" s="93"/>
      <c r="FP37" s="93"/>
      <c r="FQ37" s="94"/>
      <c r="FR37" s="92"/>
      <c r="FS37" s="94"/>
      <c r="FT37" s="92"/>
      <c r="FU37" s="93"/>
      <c r="FV37" s="93"/>
      <c r="FW37" s="93"/>
      <c r="FX37" s="93"/>
      <c r="FY37" s="94"/>
      <c r="FZ37" s="92"/>
      <c r="GA37" s="94"/>
      <c r="GB37" s="92"/>
      <c r="GC37" s="93"/>
      <c r="GD37" s="93"/>
      <c r="GE37" s="94"/>
      <c r="GF37" s="91"/>
      <c r="GG37" s="91"/>
      <c r="GH37" s="91"/>
      <c r="GI37" s="92"/>
      <c r="GJ37" s="93"/>
      <c r="GK37" s="93"/>
      <c r="GL37" s="93"/>
      <c r="GM37" s="94"/>
      <c r="GN37" s="92"/>
      <c r="GO37" s="93"/>
      <c r="GP37" s="93"/>
      <c r="GQ37" s="94"/>
      <c r="GR37" s="91"/>
      <c r="GS37" s="92"/>
      <c r="GT37" s="93"/>
      <c r="GU37" s="94"/>
      <c r="GV37" s="1"/>
      <c r="GW37" s="91"/>
      <c r="GX37" s="92"/>
      <c r="GY37" s="94"/>
      <c r="GZ37" s="91"/>
      <c r="HA37" s="91"/>
      <c r="HB37" s="91"/>
      <c r="HC37" s="91"/>
      <c r="HD37" s="91"/>
      <c r="HE37" s="1"/>
      <c r="HF37" s="91"/>
      <c r="HG37" s="91"/>
      <c r="HH37" s="91"/>
      <c r="HI37" s="91"/>
      <c r="HJ37" s="91"/>
      <c r="HK37" s="91"/>
      <c r="HL37" s="92"/>
      <c r="HM37" s="94"/>
      <c r="HN37" s="1"/>
      <c r="HO37" s="93">
        <v>2880.9720800000005</v>
      </c>
      <c r="HP37" s="94">
        <v>2843.6388900000006</v>
      </c>
      <c r="HQ37" s="93">
        <v>284.79915</v>
      </c>
    </row>
    <row r="38" spans="1:225" x14ac:dyDescent="0.35">
      <c r="A38" s="1"/>
      <c r="B38" s="90" t="s">
        <v>814</v>
      </c>
      <c r="C38" s="91"/>
      <c r="D38" s="92"/>
      <c r="E38" s="93"/>
      <c r="F38" s="93">
        <v>8.8258700000000001</v>
      </c>
      <c r="G38" s="94">
        <v>8.5166900000000005</v>
      </c>
      <c r="H38" s="92"/>
      <c r="I38" s="94"/>
      <c r="J38" s="92"/>
      <c r="K38" s="94">
        <v>60</v>
      </c>
      <c r="L38" s="92"/>
      <c r="M38" s="93"/>
      <c r="N38" s="93"/>
      <c r="O38" s="93"/>
      <c r="P38" s="93"/>
      <c r="Q38" s="93"/>
      <c r="R38" s="93"/>
      <c r="S38" s="94"/>
      <c r="T38" s="92">
        <v>18.14123</v>
      </c>
      <c r="U38" s="93">
        <v>19.191960000000002</v>
      </c>
      <c r="V38" s="93"/>
      <c r="W38" s="94"/>
      <c r="X38" s="91"/>
      <c r="Y38" s="92"/>
      <c r="Z38" s="93"/>
      <c r="AA38" s="94">
        <v>23.060680000000001</v>
      </c>
      <c r="AB38" s="92"/>
      <c r="AC38" s="93"/>
      <c r="AD38" s="93"/>
      <c r="AE38" s="93"/>
      <c r="AF38" s="93">
        <v>11.413130000000001</v>
      </c>
      <c r="AG38" s="93">
        <v>15.941789999999999</v>
      </c>
      <c r="AH38" s="94">
        <v>10.22284</v>
      </c>
      <c r="AI38" s="91"/>
      <c r="AJ38" s="91"/>
      <c r="AK38" s="91">
        <v>175.92341999999999</v>
      </c>
      <c r="AL38" s="92">
        <v>213.71525</v>
      </c>
      <c r="AM38" s="94">
        <v>7.8466800000000001</v>
      </c>
      <c r="AN38" s="92"/>
      <c r="AO38" s="94"/>
      <c r="AP38" s="91"/>
      <c r="AQ38" s="92"/>
      <c r="AR38" s="94"/>
      <c r="AS38" s="91"/>
      <c r="AT38" s="91"/>
      <c r="AU38" s="91"/>
      <c r="AV38" s="92"/>
      <c r="AW38" s="93"/>
      <c r="AX38" s="94"/>
      <c r="AY38" s="92"/>
      <c r="AZ38" s="93"/>
      <c r="BA38" s="93"/>
      <c r="BB38" s="93"/>
      <c r="BC38" s="93"/>
      <c r="BD38" s="94"/>
      <c r="BE38" s="92"/>
      <c r="BF38" s="94"/>
      <c r="BG38" s="91"/>
      <c r="BH38" s="92"/>
      <c r="BI38" s="93">
        <v>184.87493000000001</v>
      </c>
      <c r="BJ38" s="94"/>
      <c r="BK38" s="92">
        <v>164.44227000000001</v>
      </c>
      <c r="BL38" s="93">
        <v>165.47058000000001</v>
      </c>
      <c r="BM38" s="93">
        <v>165.59853000000001</v>
      </c>
      <c r="BN38" s="93"/>
      <c r="BO38" s="93"/>
      <c r="BP38" s="93"/>
      <c r="BQ38" s="93"/>
      <c r="BR38" s="93"/>
      <c r="BS38" s="93"/>
      <c r="BT38" s="93">
        <v>110.49702000000001</v>
      </c>
      <c r="BU38" s="93">
        <v>206.49456000000001</v>
      </c>
      <c r="BV38" s="93">
        <v>206.11548999999999</v>
      </c>
      <c r="BW38" s="93">
        <v>205.99002999999999</v>
      </c>
      <c r="BX38" s="94"/>
      <c r="BY38" s="92">
        <v>17.41583</v>
      </c>
      <c r="BZ38" s="94">
        <v>44.053669999999997</v>
      </c>
      <c r="CA38" s="91"/>
      <c r="CB38" s="92"/>
      <c r="CC38" s="93"/>
      <c r="CD38" s="93"/>
      <c r="CE38" s="93"/>
      <c r="CF38" s="93"/>
      <c r="CG38" s="93">
        <v>118.14735</v>
      </c>
      <c r="CH38" s="93">
        <v>52.418509999999998</v>
      </c>
      <c r="CI38" s="93">
        <v>53.710120000000003</v>
      </c>
      <c r="CJ38" s="93"/>
      <c r="CK38" s="93"/>
      <c r="CL38" s="93"/>
      <c r="CM38" s="94"/>
      <c r="CN38" s="92">
        <v>180.55348000000001</v>
      </c>
      <c r="CO38" s="93">
        <v>180.52450999999999</v>
      </c>
      <c r="CP38" s="93">
        <v>181.33356000000001</v>
      </c>
      <c r="CQ38" s="94">
        <v>181.02912000000001</v>
      </c>
      <c r="CR38" s="92"/>
      <c r="CS38" s="94"/>
      <c r="CT38" s="92"/>
      <c r="CU38" s="94"/>
      <c r="CV38" s="92"/>
      <c r="CW38" s="93"/>
      <c r="CX38" s="95"/>
      <c r="CY38" s="92"/>
      <c r="CZ38" s="93"/>
      <c r="DA38" s="93"/>
      <c r="DB38" s="94"/>
      <c r="DC38" s="92"/>
      <c r="DD38" s="93"/>
      <c r="DE38" s="93"/>
      <c r="DF38" s="93"/>
      <c r="DG38" s="93"/>
      <c r="DH38" s="93"/>
      <c r="DI38" s="93"/>
      <c r="DJ38" s="93"/>
      <c r="DK38" s="93"/>
      <c r="DL38" s="93"/>
      <c r="DM38" s="93"/>
      <c r="DN38" s="94"/>
      <c r="DO38" s="96"/>
      <c r="DP38" s="97"/>
      <c r="DQ38" s="97"/>
      <c r="DR38" s="98"/>
      <c r="DS38" s="92"/>
      <c r="DT38" s="93"/>
      <c r="DU38" s="93"/>
      <c r="DV38" s="94"/>
      <c r="DW38" s="91"/>
      <c r="DX38" s="92"/>
      <c r="DY38" s="93"/>
      <c r="DZ38" s="93"/>
      <c r="EA38" s="93"/>
      <c r="EB38" s="93"/>
      <c r="EC38" s="95"/>
      <c r="ED38" s="1"/>
      <c r="EE38" s="91"/>
      <c r="EF38" s="91"/>
      <c r="EG38" s="91"/>
      <c r="EH38" s="91"/>
      <c r="EI38" s="91"/>
      <c r="EJ38" s="91"/>
      <c r="EK38" s="91"/>
      <c r="EL38" s="91"/>
      <c r="EM38" s="92"/>
      <c r="EN38" s="94"/>
      <c r="EO38" s="92"/>
      <c r="EP38" s="94"/>
      <c r="EQ38" s="91"/>
      <c r="ER38" s="91"/>
      <c r="ES38" s="91"/>
      <c r="ET38" s="91"/>
      <c r="EU38" s="91"/>
      <c r="EV38" s="91"/>
      <c r="EW38" s="91"/>
      <c r="EX38" s="91"/>
      <c r="EY38" s="91"/>
      <c r="EZ38" s="91"/>
      <c r="FA38" s="91"/>
      <c r="FB38" s="91"/>
      <c r="FC38" s="91"/>
      <c r="FD38" s="91"/>
      <c r="FE38" s="91"/>
      <c r="FF38" s="91"/>
      <c r="FG38" s="91"/>
      <c r="FH38" s="91"/>
      <c r="FI38" s="91"/>
      <c r="FJ38" s="91"/>
      <c r="FK38" s="91"/>
      <c r="FL38" s="91"/>
      <c r="FM38" s="91"/>
      <c r="FN38" s="92"/>
      <c r="FO38" s="93"/>
      <c r="FP38" s="93"/>
      <c r="FQ38" s="94"/>
      <c r="FR38" s="92"/>
      <c r="FS38" s="94"/>
      <c r="FT38" s="92"/>
      <c r="FU38" s="93"/>
      <c r="FV38" s="93"/>
      <c r="FW38" s="93"/>
      <c r="FX38" s="93"/>
      <c r="FY38" s="94"/>
      <c r="FZ38" s="92"/>
      <c r="GA38" s="94"/>
      <c r="GB38" s="92"/>
      <c r="GC38" s="93"/>
      <c r="GD38" s="93"/>
      <c r="GE38" s="94"/>
      <c r="GF38" s="91"/>
      <c r="GG38" s="91"/>
      <c r="GH38" s="91"/>
      <c r="GI38" s="92"/>
      <c r="GJ38" s="93"/>
      <c r="GK38" s="93"/>
      <c r="GL38" s="93"/>
      <c r="GM38" s="94"/>
      <c r="GN38" s="92"/>
      <c r="GO38" s="93"/>
      <c r="GP38" s="93"/>
      <c r="GQ38" s="94"/>
      <c r="GR38" s="91"/>
      <c r="GS38" s="92"/>
      <c r="GT38" s="93"/>
      <c r="GU38" s="94"/>
      <c r="GV38" s="1"/>
      <c r="GW38" s="91"/>
      <c r="GX38" s="92"/>
      <c r="GY38" s="94"/>
      <c r="GZ38" s="91"/>
      <c r="HA38" s="91"/>
      <c r="HB38" s="91"/>
      <c r="HC38" s="91"/>
      <c r="HD38" s="91"/>
      <c r="HE38" s="1"/>
      <c r="HF38" s="91"/>
      <c r="HG38" s="91"/>
      <c r="HH38" s="91"/>
      <c r="HI38" s="91"/>
      <c r="HJ38" s="91"/>
      <c r="HK38" s="91"/>
      <c r="HL38" s="92"/>
      <c r="HM38" s="94"/>
      <c r="HN38" s="1"/>
      <c r="HO38" s="93">
        <v>2991.4691000000003</v>
      </c>
      <c r="HP38" s="94">
        <v>2954.1359100000004</v>
      </c>
      <c r="HQ38" s="93">
        <v>284.79915</v>
      </c>
    </row>
    <row r="39" spans="1:225" x14ac:dyDescent="0.35">
      <c r="A39" s="1"/>
      <c r="B39" s="90" t="s">
        <v>815</v>
      </c>
      <c r="C39" s="91"/>
      <c r="D39" s="92"/>
      <c r="E39" s="93"/>
      <c r="F39" s="93">
        <v>8.8258700000000001</v>
      </c>
      <c r="G39" s="94">
        <v>8.5166900000000005</v>
      </c>
      <c r="H39" s="92"/>
      <c r="I39" s="94"/>
      <c r="J39" s="92"/>
      <c r="K39" s="94"/>
      <c r="L39" s="92"/>
      <c r="M39" s="93"/>
      <c r="N39" s="93"/>
      <c r="O39" s="93"/>
      <c r="P39" s="93"/>
      <c r="Q39" s="93"/>
      <c r="R39" s="93"/>
      <c r="S39" s="94"/>
      <c r="T39" s="92">
        <v>18.14123</v>
      </c>
      <c r="U39" s="93">
        <v>19.191960000000002</v>
      </c>
      <c r="V39" s="93"/>
      <c r="W39" s="94"/>
      <c r="X39" s="91"/>
      <c r="Y39" s="92"/>
      <c r="Z39" s="93"/>
      <c r="AA39" s="94">
        <v>23.060680000000001</v>
      </c>
      <c r="AB39" s="92"/>
      <c r="AC39" s="93"/>
      <c r="AD39" s="93"/>
      <c r="AE39" s="93"/>
      <c r="AF39" s="93">
        <v>11.413130000000001</v>
      </c>
      <c r="AG39" s="93">
        <v>23.889150000000001</v>
      </c>
      <c r="AH39" s="94">
        <v>10.22284</v>
      </c>
      <c r="AI39" s="91"/>
      <c r="AJ39" s="91"/>
      <c r="AK39" s="91">
        <v>175.92341999999999</v>
      </c>
      <c r="AL39" s="92">
        <v>213.71525</v>
      </c>
      <c r="AM39" s="94">
        <v>7.8466800000000001</v>
      </c>
      <c r="AN39" s="92"/>
      <c r="AO39" s="94"/>
      <c r="AP39" s="91"/>
      <c r="AQ39" s="92"/>
      <c r="AR39" s="94"/>
      <c r="AS39" s="91"/>
      <c r="AT39" s="91"/>
      <c r="AU39" s="91"/>
      <c r="AV39" s="92"/>
      <c r="AW39" s="93"/>
      <c r="AX39" s="94"/>
      <c r="AY39" s="92"/>
      <c r="AZ39" s="93"/>
      <c r="BA39" s="93"/>
      <c r="BB39" s="93"/>
      <c r="BC39" s="93"/>
      <c r="BD39" s="94"/>
      <c r="BE39" s="92"/>
      <c r="BF39" s="94"/>
      <c r="BG39" s="91"/>
      <c r="BH39" s="92"/>
      <c r="BI39" s="93">
        <v>184.87493000000001</v>
      </c>
      <c r="BJ39" s="94"/>
      <c r="BK39" s="92">
        <v>164.44227000000001</v>
      </c>
      <c r="BL39" s="93">
        <v>165.47058000000001</v>
      </c>
      <c r="BM39" s="93">
        <v>165.59853000000001</v>
      </c>
      <c r="BN39" s="93"/>
      <c r="BO39" s="93"/>
      <c r="BP39" s="93"/>
      <c r="BQ39" s="93"/>
      <c r="BR39" s="93"/>
      <c r="BS39" s="93"/>
      <c r="BT39" s="93">
        <v>110.49702000000001</v>
      </c>
      <c r="BU39" s="93">
        <v>206.49456000000001</v>
      </c>
      <c r="BV39" s="93">
        <v>206.11548999999999</v>
      </c>
      <c r="BW39" s="93">
        <v>205.99002999999999</v>
      </c>
      <c r="BX39" s="94"/>
      <c r="BY39" s="92">
        <v>17.41583</v>
      </c>
      <c r="BZ39" s="94">
        <v>44.053669999999997</v>
      </c>
      <c r="CA39" s="91"/>
      <c r="CB39" s="92"/>
      <c r="CC39" s="93"/>
      <c r="CD39" s="93"/>
      <c r="CE39" s="93"/>
      <c r="CF39" s="93"/>
      <c r="CG39" s="93">
        <v>118.14735</v>
      </c>
      <c r="CH39" s="93">
        <v>52.418509999999998</v>
      </c>
      <c r="CI39" s="93">
        <v>53.710120000000003</v>
      </c>
      <c r="CJ39" s="93"/>
      <c r="CK39" s="93"/>
      <c r="CL39" s="93"/>
      <c r="CM39" s="94"/>
      <c r="CN39" s="92">
        <v>180.55348000000001</v>
      </c>
      <c r="CO39" s="93">
        <v>180.52450999999999</v>
      </c>
      <c r="CP39" s="93">
        <v>181.33356000000001</v>
      </c>
      <c r="CQ39" s="94">
        <v>181.02912000000001</v>
      </c>
      <c r="CR39" s="92"/>
      <c r="CS39" s="94"/>
      <c r="CT39" s="92"/>
      <c r="CU39" s="94"/>
      <c r="CV39" s="92"/>
      <c r="CW39" s="93"/>
      <c r="CX39" s="95"/>
      <c r="CY39" s="92"/>
      <c r="CZ39" s="93"/>
      <c r="DA39" s="93"/>
      <c r="DB39" s="94"/>
      <c r="DC39" s="92"/>
      <c r="DD39" s="93"/>
      <c r="DE39" s="93"/>
      <c r="DF39" s="93"/>
      <c r="DG39" s="93"/>
      <c r="DH39" s="93"/>
      <c r="DI39" s="93"/>
      <c r="DJ39" s="93"/>
      <c r="DK39" s="93"/>
      <c r="DL39" s="93"/>
      <c r="DM39" s="93"/>
      <c r="DN39" s="94"/>
      <c r="DO39" s="96"/>
      <c r="DP39" s="97"/>
      <c r="DQ39" s="97"/>
      <c r="DR39" s="98"/>
      <c r="DS39" s="92"/>
      <c r="DT39" s="93"/>
      <c r="DU39" s="93"/>
      <c r="DV39" s="94"/>
      <c r="DW39" s="91"/>
      <c r="DX39" s="92"/>
      <c r="DY39" s="93"/>
      <c r="DZ39" s="93"/>
      <c r="EA39" s="93"/>
      <c r="EB39" s="93"/>
      <c r="EC39" s="95"/>
      <c r="ED39" s="1"/>
      <c r="EE39" s="91"/>
      <c r="EF39" s="91"/>
      <c r="EG39" s="91"/>
      <c r="EH39" s="91"/>
      <c r="EI39" s="91"/>
      <c r="EJ39" s="91"/>
      <c r="EK39" s="91"/>
      <c r="EL39" s="91"/>
      <c r="EM39" s="92"/>
      <c r="EN39" s="94"/>
      <c r="EO39" s="92"/>
      <c r="EP39" s="94"/>
      <c r="EQ39" s="91"/>
      <c r="ER39" s="91"/>
      <c r="ES39" s="91"/>
      <c r="ET39" s="91"/>
      <c r="EU39" s="91"/>
      <c r="EV39" s="91"/>
      <c r="EW39" s="91"/>
      <c r="EX39" s="91"/>
      <c r="EY39" s="91"/>
      <c r="EZ39" s="91"/>
      <c r="FA39" s="91"/>
      <c r="FB39" s="91"/>
      <c r="FC39" s="91"/>
      <c r="FD39" s="91"/>
      <c r="FE39" s="91"/>
      <c r="FF39" s="91"/>
      <c r="FG39" s="91"/>
      <c r="FH39" s="91"/>
      <c r="FI39" s="91"/>
      <c r="FJ39" s="91"/>
      <c r="FK39" s="91"/>
      <c r="FL39" s="91"/>
      <c r="FM39" s="91"/>
      <c r="FN39" s="92"/>
      <c r="FO39" s="93"/>
      <c r="FP39" s="93"/>
      <c r="FQ39" s="94"/>
      <c r="FR39" s="92"/>
      <c r="FS39" s="94"/>
      <c r="FT39" s="92"/>
      <c r="FU39" s="93"/>
      <c r="FV39" s="93"/>
      <c r="FW39" s="93"/>
      <c r="FX39" s="93"/>
      <c r="FY39" s="94"/>
      <c r="FZ39" s="92"/>
      <c r="GA39" s="94"/>
      <c r="GB39" s="92"/>
      <c r="GC39" s="93"/>
      <c r="GD39" s="93"/>
      <c r="GE39" s="94"/>
      <c r="GF39" s="91"/>
      <c r="GG39" s="91"/>
      <c r="GH39" s="91"/>
      <c r="GI39" s="92"/>
      <c r="GJ39" s="93"/>
      <c r="GK39" s="93"/>
      <c r="GL39" s="93"/>
      <c r="GM39" s="94"/>
      <c r="GN39" s="92"/>
      <c r="GO39" s="93"/>
      <c r="GP39" s="93"/>
      <c r="GQ39" s="94"/>
      <c r="GR39" s="91"/>
      <c r="GS39" s="92"/>
      <c r="GT39" s="93"/>
      <c r="GU39" s="94"/>
      <c r="GV39" s="1"/>
      <c r="GW39" s="91"/>
      <c r="GX39" s="92"/>
      <c r="GY39" s="94"/>
      <c r="GZ39" s="91"/>
      <c r="HA39" s="91"/>
      <c r="HB39" s="91"/>
      <c r="HC39" s="91"/>
      <c r="HD39" s="91"/>
      <c r="HE39" s="1"/>
      <c r="HF39" s="91"/>
      <c r="HG39" s="91"/>
      <c r="HH39" s="91"/>
      <c r="HI39" s="91"/>
      <c r="HJ39" s="91"/>
      <c r="HK39" s="91"/>
      <c r="HL39" s="92"/>
      <c r="HM39" s="94"/>
      <c r="HN39" s="1"/>
      <c r="HO39" s="93">
        <v>2939.4164600000004</v>
      </c>
      <c r="HP39" s="94">
        <v>2902.0832700000005</v>
      </c>
      <c r="HQ39" s="93">
        <v>276.85178999999999</v>
      </c>
    </row>
    <row r="40" spans="1:225" x14ac:dyDescent="0.35">
      <c r="A40" s="1"/>
      <c r="B40" s="90" t="s">
        <v>816</v>
      </c>
      <c r="C40" s="91"/>
      <c r="D40" s="92"/>
      <c r="E40" s="93"/>
      <c r="F40" s="93">
        <v>8.8258700000000001</v>
      </c>
      <c r="G40" s="94">
        <v>8.5166900000000005</v>
      </c>
      <c r="H40" s="92"/>
      <c r="I40" s="94"/>
      <c r="J40" s="92"/>
      <c r="K40" s="94"/>
      <c r="L40" s="92"/>
      <c r="M40" s="93"/>
      <c r="N40" s="93"/>
      <c r="O40" s="93"/>
      <c r="P40" s="93"/>
      <c r="Q40" s="93"/>
      <c r="R40" s="93"/>
      <c r="S40" s="94"/>
      <c r="T40" s="92">
        <v>18.14123</v>
      </c>
      <c r="U40" s="93">
        <v>19.191960000000002</v>
      </c>
      <c r="V40" s="93"/>
      <c r="W40" s="94"/>
      <c r="X40" s="91"/>
      <c r="Y40" s="92"/>
      <c r="Z40" s="93"/>
      <c r="AA40" s="94"/>
      <c r="AB40" s="92"/>
      <c r="AC40" s="93"/>
      <c r="AD40" s="93"/>
      <c r="AE40" s="93"/>
      <c r="AF40" s="93">
        <v>11.413130000000001</v>
      </c>
      <c r="AG40" s="93">
        <v>23.889150000000001</v>
      </c>
      <c r="AH40" s="94">
        <v>10.22284</v>
      </c>
      <c r="AI40" s="91"/>
      <c r="AJ40" s="91"/>
      <c r="AK40" s="91">
        <v>175.92341999999999</v>
      </c>
      <c r="AL40" s="92">
        <v>213.71525</v>
      </c>
      <c r="AM40" s="94">
        <v>7.8466800000000001</v>
      </c>
      <c r="AN40" s="92"/>
      <c r="AO40" s="94"/>
      <c r="AP40" s="91"/>
      <c r="AQ40" s="92"/>
      <c r="AR40" s="94"/>
      <c r="AS40" s="91"/>
      <c r="AT40" s="91"/>
      <c r="AU40" s="91"/>
      <c r="AV40" s="92"/>
      <c r="AW40" s="93"/>
      <c r="AX40" s="94"/>
      <c r="AY40" s="92"/>
      <c r="AZ40" s="93"/>
      <c r="BA40" s="93"/>
      <c r="BB40" s="93"/>
      <c r="BC40" s="93"/>
      <c r="BD40" s="94"/>
      <c r="BE40" s="92"/>
      <c r="BF40" s="94"/>
      <c r="BG40" s="91"/>
      <c r="BH40" s="92"/>
      <c r="BI40" s="93">
        <v>184.87493000000001</v>
      </c>
      <c r="BJ40" s="94"/>
      <c r="BK40" s="92">
        <v>164.44227000000001</v>
      </c>
      <c r="BL40" s="93">
        <v>165.47058000000001</v>
      </c>
      <c r="BM40" s="93">
        <v>165.59853000000001</v>
      </c>
      <c r="BN40" s="93"/>
      <c r="BO40" s="93"/>
      <c r="BP40" s="93"/>
      <c r="BQ40" s="93"/>
      <c r="BR40" s="93"/>
      <c r="BS40" s="93"/>
      <c r="BT40" s="93">
        <v>110.49702000000001</v>
      </c>
      <c r="BU40" s="93">
        <v>206.49456000000001</v>
      </c>
      <c r="BV40" s="93">
        <v>206.11548999999999</v>
      </c>
      <c r="BW40" s="93">
        <v>205.99002999999999</v>
      </c>
      <c r="BX40" s="94"/>
      <c r="BY40" s="92">
        <v>17.41583</v>
      </c>
      <c r="BZ40" s="94">
        <v>44.053669999999997</v>
      </c>
      <c r="CA40" s="91"/>
      <c r="CB40" s="92"/>
      <c r="CC40" s="93"/>
      <c r="CD40" s="93"/>
      <c r="CE40" s="93"/>
      <c r="CF40" s="93"/>
      <c r="CG40" s="93">
        <v>118.14735</v>
      </c>
      <c r="CH40" s="93">
        <v>52.418509999999998</v>
      </c>
      <c r="CI40" s="93">
        <v>53.710120000000003</v>
      </c>
      <c r="CJ40" s="93"/>
      <c r="CK40" s="93"/>
      <c r="CL40" s="93"/>
      <c r="CM40" s="94"/>
      <c r="CN40" s="92">
        <v>180.55348000000001</v>
      </c>
      <c r="CO40" s="93">
        <v>180.52450999999999</v>
      </c>
      <c r="CP40" s="93">
        <v>181.33356000000001</v>
      </c>
      <c r="CQ40" s="94">
        <v>181.02912000000001</v>
      </c>
      <c r="CR40" s="92"/>
      <c r="CS40" s="94"/>
      <c r="CT40" s="92"/>
      <c r="CU40" s="94"/>
      <c r="CV40" s="92"/>
      <c r="CW40" s="93"/>
      <c r="CX40" s="95"/>
      <c r="CY40" s="92"/>
      <c r="CZ40" s="93"/>
      <c r="DA40" s="93"/>
      <c r="DB40" s="94"/>
      <c r="DC40" s="92"/>
      <c r="DD40" s="93"/>
      <c r="DE40" s="93"/>
      <c r="DF40" s="93"/>
      <c r="DG40" s="93"/>
      <c r="DH40" s="93"/>
      <c r="DI40" s="93"/>
      <c r="DJ40" s="93"/>
      <c r="DK40" s="93"/>
      <c r="DL40" s="93"/>
      <c r="DM40" s="93"/>
      <c r="DN40" s="94"/>
      <c r="DO40" s="96"/>
      <c r="DP40" s="97"/>
      <c r="DQ40" s="97"/>
      <c r="DR40" s="98"/>
      <c r="DS40" s="92"/>
      <c r="DT40" s="93"/>
      <c r="DU40" s="93"/>
      <c r="DV40" s="94"/>
      <c r="DW40" s="91"/>
      <c r="DX40" s="92"/>
      <c r="DY40" s="93"/>
      <c r="DZ40" s="93"/>
      <c r="EA40" s="93"/>
      <c r="EB40" s="93"/>
      <c r="EC40" s="95"/>
      <c r="ED40" s="1"/>
      <c r="EE40" s="91"/>
      <c r="EF40" s="91"/>
      <c r="EG40" s="91"/>
      <c r="EH40" s="91"/>
      <c r="EI40" s="91"/>
      <c r="EJ40" s="91"/>
      <c r="EK40" s="91"/>
      <c r="EL40" s="91"/>
      <c r="EM40" s="92"/>
      <c r="EN40" s="94"/>
      <c r="EO40" s="92"/>
      <c r="EP40" s="94"/>
      <c r="EQ40" s="91"/>
      <c r="ER40" s="91"/>
      <c r="ES40" s="91"/>
      <c r="ET40" s="91"/>
      <c r="EU40" s="91"/>
      <c r="EV40" s="91"/>
      <c r="EW40" s="91"/>
      <c r="EX40" s="91"/>
      <c r="EY40" s="91"/>
      <c r="EZ40" s="91"/>
      <c r="FA40" s="91"/>
      <c r="FB40" s="91"/>
      <c r="FC40" s="91"/>
      <c r="FD40" s="91"/>
      <c r="FE40" s="91"/>
      <c r="FF40" s="91"/>
      <c r="FG40" s="91"/>
      <c r="FH40" s="91"/>
      <c r="FI40" s="91"/>
      <c r="FJ40" s="91"/>
      <c r="FK40" s="91"/>
      <c r="FL40" s="91"/>
      <c r="FM40" s="91"/>
      <c r="FN40" s="92"/>
      <c r="FO40" s="93"/>
      <c r="FP40" s="93"/>
      <c r="FQ40" s="94"/>
      <c r="FR40" s="92"/>
      <c r="FS40" s="94"/>
      <c r="FT40" s="92"/>
      <c r="FU40" s="93"/>
      <c r="FV40" s="93"/>
      <c r="FW40" s="93"/>
      <c r="FX40" s="93"/>
      <c r="FY40" s="94"/>
      <c r="FZ40" s="92"/>
      <c r="GA40" s="94"/>
      <c r="GB40" s="92"/>
      <c r="GC40" s="93"/>
      <c r="GD40" s="93"/>
      <c r="GE40" s="94"/>
      <c r="GF40" s="91"/>
      <c r="GG40" s="91"/>
      <c r="GH40" s="91"/>
      <c r="GI40" s="92"/>
      <c r="GJ40" s="93"/>
      <c r="GK40" s="93"/>
      <c r="GL40" s="93"/>
      <c r="GM40" s="94"/>
      <c r="GN40" s="92"/>
      <c r="GO40" s="93"/>
      <c r="GP40" s="93"/>
      <c r="GQ40" s="94"/>
      <c r="GR40" s="91"/>
      <c r="GS40" s="92"/>
      <c r="GT40" s="93"/>
      <c r="GU40" s="94"/>
      <c r="GV40" s="1"/>
      <c r="GW40" s="91"/>
      <c r="GX40" s="92"/>
      <c r="GY40" s="94"/>
      <c r="GZ40" s="91"/>
      <c r="HA40" s="91"/>
      <c r="HB40" s="91"/>
      <c r="HC40" s="91"/>
      <c r="HD40" s="91"/>
      <c r="HE40" s="1"/>
      <c r="HF40" s="91"/>
      <c r="HG40" s="91"/>
      <c r="HH40" s="91"/>
      <c r="HI40" s="91"/>
      <c r="HJ40" s="91"/>
      <c r="HK40" s="91"/>
      <c r="HL40" s="92"/>
      <c r="HM40" s="94"/>
      <c r="HN40" s="1"/>
      <c r="HO40" s="93">
        <v>2916.3557800000008</v>
      </c>
      <c r="HP40" s="94">
        <v>2879.0225900000009</v>
      </c>
      <c r="HQ40" s="93">
        <v>276.85178999999999</v>
      </c>
    </row>
    <row r="41" spans="1:225" x14ac:dyDescent="0.35">
      <c r="A41" s="1"/>
      <c r="B41" s="90" t="s">
        <v>817</v>
      </c>
      <c r="C41" s="91"/>
      <c r="D41" s="92"/>
      <c r="E41" s="93"/>
      <c r="F41" s="93">
        <v>8.8258700000000001</v>
      </c>
      <c r="G41" s="94">
        <v>8.5166900000000005</v>
      </c>
      <c r="H41" s="92"/>
      <c r="I41" s="94"/>
      <c r="J41" s="92"/>
      <c r="K41" s="94"/>
      <c r="L41" s="92"/>
      <c r="M41" s="93"/>
      <c r="N41" s="93"/>
      <c r="O41" s="93"/>
      <c r="P41" s="93"/>
      <c r="Q41" s="93"/>
      <c r="R41" s="93"/>
      <c r="S41" s="94"/>
      <c r="T41" s="92">
        <v>18.14123</v>
      </c>
      <c r="U41" s="93">
        <v>19.191960000000002</v>
      </c>
      <c r="V41" s="93"/>
      <c r="W41" s="94"/>
      <c r="X41" s="91"/>
      <c r="Y41" s="92"/>
      <c r="Z41" s="93"/>
      <c r="AA41" s="94"/>
      <c r="AB41" s="92"/>
      <c r="AC41" s="93"/>
      <c r="AD41" s="93"/>
      <c r="AE41" s="93"/>
      <c r="AF41" s="93">
        <v>11.413130000000001</v>
      </c>
      <c r="AG41" s="93">
        <v>23.889150000000001</v>
      </c>
      <c r="AH41" s="94">
        <v>10.22284</v>
      </c>
      <c r="AI41" s="91"/>
      <c r="AJ41" s="91"/>
      <c r="AK41" s="91">
        <v>175.92341999999999</v>
      </c>
      <c r="AL41" s="92">
        <v>213.71525</v>
      </c>
      <c r="AM41" s="94">
        <v>7.8466800000000001</v>
      </c>
      <c r="AN41" s="92"/>
      <c r="AO41" s="94"/>
      <c r="AP41" s="91"/>
      <c r="AQ41" s="92"/>
      <c r="AR41" s="94"/>
      <c r="AS41" s="91"/>
      <c r="AT41" s="91"/>
      <c r="AU41" s="91"/>
      <c r="AV41" s="92"/>
      <c r="AW41" s="93"/>
      <c r="AX41" s="94"/>
      <c r="AY41" s="92"/>
      <c r="AZ41" s="93"/>
      <c r="BA41" s="93"/>
      <c r="BB41" s="93"/>
      <c r="BC41" s="93"/>
      <c r="BD41" s="94"/>
      <c r="BE41" s="92"/>
      <c r="BF41" s="94"/>
      <c r="BG41" s="91"/>
      <c r="BH41" s="92"/>
      <c r="BI41" s="93">
        <v>184.87493000000001</v>
      </c>
      <c r="BJ41" s="94"/>
      <c r="BK41" s="92">
        <v>164.44227000000001</v>
      </c>
      <c r="BL41" s="93">
        <v>165.47058000000001</v>
      </c>
      <c r="BM41" s="93">
        <v>165.59853000000001</v>
      </c>
      <c r="BN41" s="93"/>
      <c r="BO41" s="93"/>
      <c r="BP41" s="93"/>
      <c r="BQ41" s="93"/>
      <c r="BR41" s="93"/>
      <c r="BS41" s="93"/>
      <c r="BT41" s="93">
        <v>110.49702000000001</v>
      </c>
      <c r="BU41" s="93">
        <v>206.49456000000001</v>
      </c>
      <c r="BV41" s="93">
        <v>206.11548999999999</v>
      </c>
      <c r="BW41" s="93">
        <v>205.99002999999999</v>
      </c>
      <c r="BX41" s="94"/>
      <c r="BY41" s="92">
        <v>17.41583</v>
      </c>
      <c r="BZ41" s="94">
        <v>44.053669999999997</v>
      </c>
      <c r="CA41" s="91"/>
      <c r="CB41" s="92"/>
      <c r="CC41" s="93"/>
      <c r="CD41" s="93"/>
      <c r="CE41" s="93"/>
      <c r="CF41" s="93"/>
      <c r="CG41" s="93">
        <v>118.14735</v>
      </c>
      <c r="CH41" s="93">
        <v>52.418509999999998</v>
      </c>
      <c r="CI41" s="93">
        <v>53.710120000000003</v>
      </c>
      <c r="CJ41" s="93"/>
      <c r="CK41" s="93"/>
      <c r="CL41" s="93"/>
      <c r="CM41" s="94"/>
      <c r="CN41" s="92">
        <v>180.55348000000001</v>
      </c>
      <c r="CO41" s="93">
        <v>180.52450999999999</v>
      </c>
      <c r="CP41" s="93">
        <v>181.33356000000001</v>
      </c>
      <c r="CQ41" s="94">
        <v>181.02912000000001</v>
      </c>
      <c r="CR41" s="92"/>
      <c r="CS41" s="94"/>
      <c r="CT41" s="92"/>
      <c r="CU41" s="94"/>
      <c r="CV41" s="92"/>
      <c r="CW41" s="93"/>
      <c r="CX41" s="95"/>
      <c r="CY41" s="92"/>
      <c r="CZ41" s="93"/>
      <c r="DA41" s="93"/>
      <c r="DB41" s="94"/>
      <c r="DC41" s="92"/>
      <c r="DD41" s="93"/>
      <c r="DE41" s="93"/>
      <c r="DF41" s="93"/>
      <c r="DG41" s="93"/>
      <c r="DH41" s="93"/>
      <c r="DI41" s="93"/>
      <c r="DJ41" s="93"/>
      <c r="DK41" s="93"/>
      <c r="DL41" s="93"/>
      <c r="DM41" s="93"/>
      <c r="DN41" s="94"/>
      <c r="DO41" s="96"/>
      <c r="DP41" s="97"/>
      <c r="DQ41" s="97"/>
      <c r="DR41" s="98"/>
      <c r="DS41" s="92"/>
      <c r="DT41" s="93"/>
      <c r="DU41" s="93"/>
      <c r="DV41" s="94"/>
      <c r="DW41" s="91"/>
      <c r="DX41" s="92"/>
      <c r="DY41" s="93"/>
      <c r="DZ41" s="93"/>
      <c r="EA41" s="93"/>
      <c r="EB41" s="93"/>
      <c r="EC41" s="95"/>
      <c r="ED41" s="1"/>
      <c r="EE41" s="91"/>
      <c r="EF41" s="91"/>
      <c r="EG41" s="91"/>
      <c r="EH41" s="91"/>
      <c r="EI41" s="91"/>
      <c r="EJ41" s="91"/>
      <c r="EK41" s="91"/>
      <c r="EL41" s="91"/>
      <c r="EM41" s="92"/>
      <c r="EN41" s="94"/>
      <c r="EO41" s="92"/>
      <c r="EP41" s="94"/>
      <c r="EQ41" s="91"/>
      <c r="ER41" s="91"/>
      <c r="ES41" s="91"/>
      <c r="ET41" s="91"/>
      <c r="EU41" s="91"/>
      <c r="EV41" s="91"/>
      <c r="EW41" s="91"/>
      <c r="EX41" s="91"/>
      <c r="EY41" s="91"/>
      <c r="EZ41" s="91"/>
      <c r="FA41" s="91"/>
      <c r="FB41" s="91"/>
      <c r="FC41" s="91"/>
      <c r="FD41" s="91"/>
      <c r="FE41" s="91"/>
      <c r="FF41" s="91"/>
      <c r="FG41" s="91"/>
      <c r="FH41" s="91"/>
      <c r="FI41" s="91"/>
      <c r="FJ41" s="91"/>
      <c r="FK41" s="91"/>
      <c r="FL41" s="91"/>
      <c r="FM41" s="91"/>
      <c r="FN41" s="92"/>
      <c r="FO41" s="93"/>
      <c r="FP41" s="93"/>
      <c r="FQ41" s="94"/>
      <c r="FR41" s="92"/>
      <c r="FS41" s="94"/>
      <c r="FT41" s="92"/>
      <c r="FU41" s="93"/>
      <c r="FV41" s="93"/>
      <c r="FW41" s="93"/>
      <c r="FX41" s="93"/>
      <c r="FY41" s="94"/>
      <c r="FZ41" s="92"/>
      <c r="GA41" s="94"/>
      <c r="GB41" s="92"/>
      <c r="GC41" s="93"/>
      <c r="GD41" s="93"/>
      <c r="GE41" s="94"/>
      <c r="GF41" s="91"/>
      <c r="GG41" s="91"/>
      <c r="GH41" s="91"/>
      <c r="GI41" s="92"/>
      <c r="GJ41" s="93"/>
      <c r="GK41" s="93"/>
      <c r="GL41" s="93"/>
      <c r="GM41" s="94"/>
      <c r="GN41" s="92"/>
      <c r="GO41" s="93"/>
      <c r="GP41" s="93"/>
      <c r="GQ41" s="94"/>
      <c r="GR41" s="91"/>
      <c r="GS41" s="92"/>
      <c r="GT41" s="93"/>
      <c r="GU41" s="94"/>
      <c r="GV41" s="1"/>
      <c r="GW41" s="91"/>
      <c r="GX41" s="92"/>
      <c r="GY41" s="94"/>
      <c r="GZ41" s="91"/>
      <c r="HA41" s="91"/>
      <c r="HB41" s="91"/>
      <c r="HC41" s="91"/>
      <c r="HD41" s="91"/>
      <c r="HE41" s="1"/>
      <c r="HF41" s="91"/>
      <c r="HG41" s="91"/>
      <c r="HH41" s="91"/>
      <c r="HI41" s="91"/>
      <c r="HJ41" s="91"/>
      <c r="HK41" s="91"/>
      <c r="HL41" s="92"/>
      <c r="HM41" s="94"/>
      <c r="HN41" s="1"/>
      <c r="HO41" s="93">
        <v>2916.3557800000008</v>
      </c>
      <c r="HP41" s="94">
        <v>2879.0225900000009</v>
      </c>
      <c r="HQ41" s="93">
        <v>276.85178999999999</v>
      </c>
    </row>
    <row r="42" spans="1:225" x14ac:dyDescent="0.35">
      <c r="A42" s="1"/>
      <c r="B42" s="90" t="s">
        <v>818</v>
      </c>
      <c r="C42" s="91"/>
      <c r="D42" s="92"/>
      <c r="E42" s="93"/>
      <c r="F42" s="93">
        <v>8.8258700000000001</v>
      </c>
      <c r="G42" s="94">
        <v>8.5166900000000005</v>
      </c>
      <c r="H42" s="92"/>
      <c r="I42" s="94"/>
      <c r="J42" s="92"/>
      <c r="K42" s="94"/>
      <c r="L42" s="92"/>
      <c r="M42" s="93"/>
      <c r="N42" s="93"/>
      <c r="O42" s="93"/>
      <c r="P42" s="93"/>
      <c r="Q42" s="93"/>
      <c r="R42" s="93"/>
      <c r="S42" s="94"/>
      <c r="T42" s="92">
        <v>18.14123</v>
      </c>
      <c r="U42" s="93">
        <v>19.191960000000002</v>
      </c>
      <c r="V42" s="93"/>
      <c r="W42" s="94"/>
      <c r="X42" s="91"/>
      <c r="Y42" s="92"/>
      <c r="Z42" s="93"/>
      <c r="AA42" s="94"/>
      <c r="AB42" s="92"/>
      <c r="AC42" s="93"/>
      <c r="AD42" s="93"/>
      <c r="AE42" s="93"/>
      <c r="AF42" s="93">
        <v>11.413130000000001</v>
      </c>
      <c r="AG42" s="93">
        <v>23.889150000000001</v>
      </c>
      <c r="AH42" s="94">
        <v>10.22284</v>
      </c>
      <c r="AI42" s="91"/>
      <c r="AJ42" s="91"/>
      <c r="AK42" s="91">
        <v>175.92341999999999</v>
      </c>
      <c r="AL42" s="92">
        <v>213.71525</v>
      </c>
      <c r="AM42" s="94">
        <v>7.8466800000000001</v>
      </c>
      <c r="AN42" s="92"/>
      <c r="AO42" s="94"/>
      <c r="AP42" s="91"/>
      <c r="AQ42" s="92"/>
      <c r="AR42" s="94"/>
      <c r="AS42" s="91"/>
      <c r="AT42" s="91"/>
      <c r="AU42" s="91"/>
      <c r="AV42" s="92"/>
      <c r="AW42" s="93"/>
      <c r="AX42" s="94"/>
      <c r="AY42" s="92"/>
      <c r="AZ42" s="93"/>
      <c r="BA42" s="93"/>
      <c r="BB42" s="93"/>
      <c r="BC42" s="93"/>
      <c r="BD42" s="94"/>
      <c r="BE42" s="92"/>
      <c r="BF42" s="94"/>
      <c r="BG42" s="91"/>
      <c r="BH42" s="92"/>
      <c r="BI42" s="93">
        <v>184.87493000000001</v>
      </c>
      <c r="BJ42" s="94"/>
      <c r="BK42" s="92">
        <v>164.44227000000001</v>
      </c>
      <c r="BL42" s="93">
        <v>165.47058000000001</v>
      </c>
      <c r="BM42" s="93">
        <v>165.59853000000001</v>
      </c>
      <c r="BN42" s="93"/>
      <c r="BO42" s="93"/>
      <c r="BP42" s="93"/>
      <c r="BQ42" s="93"/>
      <c r="BR42" s="93"/>
      <c r="BS42" s="93"/>
      <c r="BT42" s="93">
        <v>36.281509999999997</v>
      </c>
      <c r="BU42" s="93">
        <v>206.49456000000001</v>
      </c>
      <c r="BV42" s="93">
        <v>206.11548999999999</v>
      </c>
      <c r="BW42" s="93">
        <v>205.99002999999999</v>
      </c>
      <c r="BX42" s="94"/>
      <c r="BY42" s="92">
        <v>17.41583</v>
      </c>
      <c r="BZ42" s="94">
        <v>44.053669999999997</v>
      </c>
      <c r="CA42" s="91"/>
      <c r="CB42" s="92"/>
      <c r="CC42" s="93"/>
      <c r="CD42" s="93"/>
      <c r="CE42" s="93"/>
      <c r="CF42" s="93"/>
      <c r="CG42" s="93">
        <v>118.14735</v>
      </c>
      <c r="CH42" s="93">
        <v>52.418509999999998</v>
      </c>
      <c r="CI42" s="93">
        <v>53.710120000000003</v>
      </c>
      <c r="CJ42" s="93"/>
      <c r="CK42" s="93"/>
      <c r="CL42" s="93"/>
      <c r="CM42" s="94"/>
      <c r="CN42" s="92">
        <v>180.55348000000001</v>
      </c>
      <c r="CO42" s="93">
        <v>180.52450999999999</v>
      </c>
      <c r="CP42" s="93">
        <v>181.33356000000001</v>
      </c>
      <c r="CQ42" s="94">
        <v>181.02912000000001</v>
      </c>
      <c r="CR42" s="92"/>
      <c r="CS42" s="94"/>
      <c r="CT42" s="92"/>
      <c r="CU42" s="94"/>
      <c r="CV42" s="92"/>
      <c r="CW42" s="93"/>
      <c r="CX42" s="95"/>
      <c r="CY42" s="92"/>
      <c r="CZ42" s="93"/>
      <c r="DA42" s="93"/>
      <c r="DB42" s="94"/>
      <c r="DC42" s="92"/>
      <c r="DD42" s="93"/>
      <c r="DE42" s="93"/>
      <c r="DF42" s="93"/>
      <c r="DG42" s="93"/>
      <c r="DH42" s="93"/>
      <c r="DI42" s="93"/>
      <c r="DJ42" s="93"/>
      <c r="DK42" s="93"/>
      <c r="DL42" s="93"/>
      <c r="DM42" s="93"/>
      <c r="DN42" s="94"/>
      <c r="DO42" s="96"/>
      <c r="DP42" s="97"/>
      <c r="DQ42" s="97"/>
      <c r="DR42" s="98"/>
      <c r="DS42" s="92"/>
      <c r="DT42" s="93"/>
      <c r="DU42" s="93"/>
      <c r="DV42" s="94"/>
      <c r="DW42" s="91"/>
      <c r="DX42" s="92"/>
      <c r="DY42" s="93"/>
      <c r="DZ42" s="93"/>
      <c r="EA42" s="93"/>
      <c r="EB42" s="93"/>
      <c r="EC42" s="95"/>
      <c r="ED42" s="1"/>
      <c r="EE42" s="91"/>
      <c r="EF42" s="91"/>
      <c r="EG42" s="91"/>
      <c r="EH42" s="91"/>
      <c r="EI42" s="91"/>
      <c r="EJ42" s="91"/>
      <c r="EK42" s="91"/>
      <c r="EL42" s="91"/>
      <c r="EM42" s="92"/>
      <c r="EN42" s="94"/>
      <c r="EO42" s="92"/>
      <c r="EP42" s="94"/>
      <c r="EQ42" s="91"/>
      <c r="ER42" s="91"/>
      <c r="ES42" s="91"/>
      <c r="ET42" s="91"/>
      <c r="EU42" s="91"/>
      <c r="EV42" s="91"/>
      <c r="EW42" s="91"/>
      <c r="EX42" s="91"/>
      <c r="EY42" s="91"/>
      <c r="EZ42" s="91"/>
      <c r="FA42" s="91"/>
      <c r="FB42" s="91"/>
      <c r="FC42" s="91"/>
      <c r="FD42" s="91"/>
      <c r="FE42" s="91"/>
      <c r="FF42" s="91"/>
      <c r="FG42" s="91"/>
      <c r="FH42" s="91"/>
      <c r="FI42" s="91"/>
      <c r="FJ42" s="91"/>
      <c r="FK42" s="91"/>
      <c r="FL42" s="91"/>
      <c r="FM42" s="91"/>
      <c r="FN42" s="92"/>
      <c r="FO42" s="93"/>
      <c r="FP42" s="93"/>
      <c r="FQ42" s="94"/>
      <c r="FR42" s="92"/>
      <c r="FS42" s="94"/>
      <c r="FT42" s="92"/>
      <c r="FU42" s="93"/>
      <c r="FV42" s="93"/>
      <c r="FW42" s="93"/>
      <c r="FX42" s="93"/>
      <c r="FY42" s="94"/>
      <c r="FZ42" s="92"/>
      <c r="GA42" s="94"/>
      <c r="GB42" s="92"/>
      <c r="GC42" s="93"/>
      <c r="GD42" s="93"/>
      <c r="GE42" s="94"/>
      <c r="GF42" s="91"/>
      <c r="GG42" s="91"/>
      <c r="GH42" s="91"/>
      <c r="GI42" s="92"/>
      <c r="GJ42" s="93"/>
      <c r="GK42" s="93"/>
      <c r="GL42" s="93"/>
      <c r="GM42" s="94"/>
      <c r="GN42" s="92"/>
      <c r="GO42" s="93"/>
      <c r="GP42" s="93"/>
      <c r="GQ42" s="94"/>
      <c r="GR42" s="91"/>
      <c r="GS42" s="92"/>
      <c r="GT42" s="93"/>
      <c r="GU42" s="94"/>
      <c r="GV42" s="1"/>
      <c r="GW42" s="91"/>
      <c r="GX42" s="92"/>
      <c r="GY42" s="94"/>
      <c r="GZ42" s="91"/>
      <c r="HA42" s="91"/>
      <c r="HB42" s="91"/>
      <c r="HC42" s="91"/>
      <c r="HD42" s="91"/>
      <c r="HE42" s="1"/>
      <c r="HF42" s="91"/>
      <c r="HG42" s="91"/>
      <c r="HH42" s="91"/>
      <c r="HI42" s="91"/>
      <c r="HJ42" s="91"/>
      <c r="HK42" s="91"/>
      <c r="HL42" s="92"/>
      <c r="HM42" s="94"/>
      <c r="HN42" s="1"/>
      <c r="HO42" s="93">
        <v>2842.1402700000008</v>
      </c>
      <c r="HP42" s="94">
        <v>2804.807080000001</v>
      </c>
      <c r="HQ42" s="93">
        <v>276.85178999999999</v>
      </c>
    </row>
    <row r="43" spans="1:225" x14ac:dyDescent="0.35">
      <c r="A43" s="1"/>
      <c r="B43" s="90" t="s">
        <v>819</v>
      </c>
      <c r="C43" s="91"/>
      <c r="D43" s="92"/>
      <c r="E43" s="93"/>
      <c r="F43" s="93">
        <v>8.8258700000000001</v>
      </c>
      <c r="G43" s="94">
        <v>8.5166900000000005</v>
      </c>
      <c r="H43" s="92"/>
      <c r="I43" s="94"/>
      <c r="J43" s="92"/>
      <c r="K43" s="94"/>
      <c r="L43" s="92"/>
      <c r="M43" s="93"/>
      <c r="N43" s="93"/>
      <c r="O43" s="93"/>
      <c r="P43" s="93"/>
      <c r="Q43" s="93"/>
      <c r="R43" s="93"/>
      <c r="S43" s="94"/>
      <c r="T43" s="92">
        <v>18.14123</v>
      </c>
      <c r="U43" s="93">
        <v>19.191960000000002</v>
      </c>
      <c r="V43" s="93"/>
      <c r="W43" s="94"/>
      <c r="X43" s="91"/>
      <c r="Y43" s="92"/>
      <c r="Z43" s="93"/>
      <c r="AA43" s="94"/>
      <c r="AB43" s="92"/>
      <c r="AC43" s="93"/>
      <c r="AD43" s="93"/>
      <c r="AE43" s="93"/>
      <c r="AF43" s="93">
        <v>11.413130000000001</v>
      </c>
      <c r="AG43" s="93">
        <v>23.889150000000001</v>
      </c>
      <c r="AH43" s="94">
        <v>10.22284</v>
      </c>
      <c r="AI43" s="91"/>
      <c r="AJ43" s="91"/>
      <c r="AK43" s="91">
        <v>175.92341999999999</v>
      </c>
      <c r="AL43" s="92">
        <v>213.71525</v>
      </c>
      <c r="AM43" s="94">
        <v>7.8466800000000001</v>
      </c>
      <c r="AN43" s="92"/>
      <c r="AO43" s="94"/>
      <c r="AP43" s="91"/>
      <c r="AQ43" s="92"/>
      <c r="AR43" s="94"/>
      <c r="AS43" s="91"/>
      <c r="AT43" s="91"/>
      <c r="AU43" s="91"/>
      <c r="AV43" s="92"/>
      <c r="AW43" s="93"/>
      <c r="AX43" s="94"/>
      <c r="AY43" s="92"/>
      <c r="AZ43" s="93"/>
      <c r="BA43" s="93"/>
      <c r="BB43" s="93"/>
      <c r="BC43" s="93"/>
      <c r="BD43" s="94"/>
      <c r="BE43" s="92"/>
      <c r="BF43" s="94"/>
      <c r="BG43" s="91"/>
      <c r="BH43" s="92"/>
      <c r="BI43" s="93">
        <v>184.87493000000001</v>
      </c>
      <c r="BJ43" s="94"/>
      <c r="BK43" s="92">
        <v>164.44227000000001</v>
      </c>
      <c r="BL43" s="93">
        <v>165.47058000000001</v>
      </c>
      <c r="BM43" s="93">
        <v>165.59853000000001</v>
      </c>
      <c r="BN43" s="93"/>
      <c r="BO43" s="93"/>
      <c r="BP43" s="93"/>
      <c r="BQ43" s="93"/>
      <c r="BR43" s="93"/>
      <c r="BS43" s="93"/>
      <c r="BT43" s="93">
        <v>36.281509999999997</v>
      </c>
      <c r="BU43" s="93">
        <v>206.49456000000001</v>
      </c>
      <c r="BV43" s="93">
        <v>206.11548999999999</v>
      </c>
      <c r="BW43" s="93">
        <v>205.99002999999999</v>
      </c>
      <c r="BX43" s="94"/>
      <c r="BY43" s="92">
        <v>17.41583</v>
      </c>
      <c r="BZ43" s="94">
        <v>44.053669999999997</v>
      </c>
      <c r="CA43" s="91"/>
      <c r="CB43" s="92"/>
      <c r="CC43" s="93"/>
      <c r="CD43" s="93"/>
      <c r="CE43" s="93"/>
      <c r="CF43" s="93"/>
      <c r="CG43" s="93">
        <v>118.14735</v>
      </c>
      <c r="CH43" s="93">
        <v>52.418509999999998</v>
      </c>
      <c r="CI43" s="93">
        <v>53.710120000000003</v>
      </c>
      <c r="CJ43" s="93"/>
      <c r="CK43" s="93"/>
      <c r="CL43" s="93"/>
      <c r="CM43" s="94"/>
      <c r="CN43" s="92">
        <v>180.55348000000001</v>
      </c>
      <c r="CO43" s="93">
        <v>180.52450999999999</v>
      </c>
      <c r="CP43" s="93">
        <v>181.33356000000001</v>
      </c>
      <c r="CQ43" s="94">
        <v>181.02912000000001</v>
      </c>
      <c r="CR43" s="92"/>
      <c r="CS43" s="94"/>
      <c r="CT43" s="92"/>
      <c r="CU43" s="94"/>
      <c r="CV43" s="92"/>
      <c r="CW43" s="93"/>
      <c r="CX43" s="95"/>
      <c r="CY43" s="92"/>
      <c r="CZ43" s="93"/>
      <c r="DA43" s="93"/>
      <c r="DB43" s="94"/>
      <c r="DC43" s="92"/>
      <c r="DD43" s="93"/>
      <c r="DE43" s="93"/>
      <c r="DF43" s="93"/>
      <c r="DG43" s="93"/>
      <c r="DH43" s="93"/>
      <c r="DI43" s="93"/>
      <c r="DJ43" s="93"/>
      <c r="DK43" s="93"/>
      <c r="DL43" s="93"/>
      <c r="DM43" s="93"/>
      <c r="DN43" s="94"/>
      <c r="DO43" s="96"/>
      <c r="DP43" s="97"/>
      <c r="DQ43" s="97"/>
      <c r="DR43" s="98"/>
      <c r="DS43" s="92"/>
      <c r="DT43" s="93"/>
      <c r="DU43" s="93"/>
      <c r="DV43" s="94"/>
      <c r="DW43" s="91"/>
      <c r="DX43" s="92"/>
      <c r="DY43" s="93"/>
      <c r="DZ43" s="93"/>
      <c r="EA43" s="93"/>
      <c r="EB43" s="93"/>
      <c r="EC43" s="95"/>
      <c r="ED43" s="1"/>
      <c r="EE43" s="91"/>
      <c r="EF43" s="91"/>
      <c r="EG43" s="91"/>
      <c r="EH43" s="91"/>
      <c r="EI43" s="91"/>
      <c r="EJ43" s="91"/>
      <c r="EK43" s="91"/>
      <c r="EL43" s="91"/>
      <c r="EM43" s="92"/>
      <c r="EN43" s="94"/>
      <c r="EO43" s="92"/>
      <c r="EP43" s="94"/>
      <c r="EQ43" s="91"/>
      <c r="ER43" s="91"/>
      <c r="ES43" s="91"/>
      <c r="ET43" s="91"/>
      <c r="EU43" s="91"/>
      <c r="EV43" s="91"/>
      <c r="EW43" s="91"/>
      <c r="EX43" s="91"/>
      <c r="EY43" s="91"/>
      <c r="EZ43" s="91"/>
      <c r="FA43" s="91"/>
      <c r="FB43" s="91"/>
      <c r="FC43" s="91"/>
      <c r="FD43" s="91"/>
      <c r="FE43" s="91"/>
      <c r="FF43" s="91"/>
      <c r="FG43" s="91"/>
      <c r="FH43" s="91"/>
      <c r="FI43" s="91"/>
      <c r="FJ43" s="91"/>
      <c r="FK43" s="91"/>
      <c r="FL43" s="91"/>
      <c r="FM43" s="91"/>
      <c r="FN43" s="92"/>
      <c r="FO43" s="93"/>
      <c r="FP43" s="93"/>
      <c r="FQ43" s="94"/>
      <c r="FR43" s="92"/>
      <c r="FS43" s="94"/>
      <c r="FT43" s="92"/>
      <c r="FU43" s="93"/>
      <c r="FV43" s="93"/>
      <c r="FW43" s="93"/>
      <c r="FX43" s="93"/>
      <c r="FY43" s="94"/>
      <c r="FZ43" s="92"/>
      <c r="GA43" s="94"/>
      <c r="GB43" s="92"/>
      <c r="GC43" s="93"/>
      <c r="GD43" s="93"/>
      <c r="GE43" s="94"/>
      <c r="GF43" s="91"/>
      <c r="GG43" s="91"/>
      <c r="GH43" s="91"/>
      <c r="GI43" s="92"/>
      <c r="GJ43" s="93"/>
      <c r="GK43" s="93"/>
      <c r="GL43" s="93"/>
      <c r="GM43" s="94"/>
      <c r="GN43" s="92"/>
      <c r="GO43" s="93"/>
      <c r="GP43" s="93"/>
      <c r="GQ43" s="94"/>
      <c r="GR43" s="91"/>
      <c r="GS43" s="92"/>
      <c r="GT43" s="93"/>
      <c r="GU43" s="94"/>
      <c r="GV43" s="1"/>
      <c r="GW43" s="91"/>
      <c r="GX43" s="92"/>
      <c r="GY43" s="94"/>
      <c r="GZ43" s="91"/>
      <c r="HA43" s="91"/>
      <c r="HB43" s="91"/>
      <c r="HC43" s="91"/>
      <c r="HD43" s="91"/>
      <c r="HE43" s="1"/>
      <c r="HF43" s="91"/>
      <c r="HG43" s="91"/>
      <c r="HH43" s="91"/>
      <c r="HI43" s="91"/>
      <c r="HJ43" s="91"/>
      <c r="HK43" s="91"/>
      <c r="HL43" s="92"/>
      <c r="HM43" s="94"/>
      <c r="HN43" s="1"/>
      <c r="HO43" s="93">
        <v>2842.1402700000008</v>
      </c>
      <c r="HP43" s="94">
        <v>2804.807080000001</v>
      </c>
      <c r="HQ43" s="93">
        <v>276.85178999999999</v>
      </c>
    </row>
    <row r="44" spans="1:225" x14ac:dyDescent="0.35">
      <c r="A44" s="1"/>
      <c r="B44" s="90" t="s">
        <v>820</v>
      </c>
      <c r="C44" s="91"/>
      <c r="D44" s="92"/>
      <c r="E44" s="93"/>
      <c r="F44" s="93">
        <v>8.8258700000000001</v>
      </c>
      <c r="G44" s="94">
        <v>8.5166900000000005</v>
      </c>
      <c r="H44" s="92"/>
      <c r="I44" s="94"/>
      <c r="J44" s="92"/>
      <c r="K44" s="94"/>
      <c r="L44" s="92"/>
      <c r="M44" s="93"/>
      <c r="N44" s="93"/>
      <c r="O44" s="93"/>
      <c r="P44" s="93"/>
      <c r="Q44" s="93"/>
      <c r="R44" s="93"/>
      <c r="S44" s="94"/>
      <c r="T44" s="92">
        <v>18.14123</v>
      </c>
      <c r="U44" s="93">
        <v>19.191960000000002</v>
      </c>
      <c r="V44" s="93"/>
      <c r="W44" s="94"/>
      <c r="X44" s="91"/>
      <c r="Y44" s="92"/>
      <c r="Z44" s="93"/>
      <c r="AA44" s="94"/>
      <c r="AB44" s="92"/>
      <c r="AC44" s="93"/>
      <c r="AD44" s="93"/>
      <c r="AE44" s="93"/>
      <c r="AF44" s="93">
        <v>11.413130000000001</v>
      </c>
      <c r="AG44" s="93">
        <v>23.889150000000001</v>
      </c>
      <c r="AH44" s="94">
        <v>10.22284</v>
      </c>
      <c r="AI44" s="91"/>
      <c r="AJ44" s="91"/>
      <c r="AK44" s="91">
        <v>175.92341999999999</v>
      </c>
      <c r="AL44" s="92">
        <v>213.71525</v>
      </c>
      <c r="AM44" s="94">
        <v>7.8466800000000001</v>
      </c>
      <c r="AN44" s="92"/>
      <c r="AO44" s="94"/>
      <c r="AP44" s="91"/>
      <c r="AQ44" s="92"/>
      <c r="AR44" s="94"/>
      <c r="AS44" s="91"/>
      <c r="AT44" s="91"/>
      <c r="AU44" s="91"/>
      <c r="AV44" s="92"/>
      <c r="AW44" s="93"/>
      <c r="AX44" s="94"/>
      <c r="AY44" s="92"/>
      <c r="AZ44" s="93"/>
      <c r="BA44" s="93"/>
      <c r="BB44" s="93"/>
      <c r="BC44" s="93"/>
      <c r="BD44" s="94"/>
      <c r="BE44" s="92"/>
      <c r="BF44" s="94"/>
      <c r="BG44" s="91"/>
      <c r="BH44" s="92"/>
      <c r="BI44" s="93">
        <v>184.87493000000001</v>
      </c>
      <c r="BJ44" s="94"/>
      <c r="BK44" s="92">
        <v>164.44227000000001</v>
      </c>
      <c r="BL44" s="93">
        <v>165.47058000000001</v>
      </c>
      <c r="BM44" s="93">
        <v>165.59853000000001</v>
      </c>
      <c r="BN44" s="93"/>
      <c r="BO44" s="93"/>
      <c r="BP44" s="93"/>
      <c r="BQ44" s="93"/>
      <c r="BR44" s="93"/>
      <c r="BS44" s="93"/>
      <c r="BT44" s="93">
        <v>36.281509999999997</v>
      </c>
      <c r="BU44" s="93">
        <v>206.49456000000001</v>
      </c>
      <c r="BV44" s="93">
        <v>206.11548999999999</v>
      </c>
      <c r="BW44" s="93">
        <v>205.99002999999999</v>
      </c>
      <c r="BX44" s="94"/>
      <c r="BY44" s="92">
        <v>17.41583</v>
      </c>
      <c r="BZ44" s="94">
        <v>44.053669999999997</v>
      </c>
      <c r="CA44" s="91"/>
      <c r="CB44" s="92"/>
      <c r="CC44" s="93"/>
      <c r="CD44" s="93"/>
      <c r="CE44" s="93"/>
      <c r="CF44" s="93"/>
      <c r="CG44" s="93"/>
      <c r="CH44" s="93">
        <v>52.418509999999998</v>
      </c>
      <c r="CI44" s="93">
        <v>53.710120000000003</v>
      </c>
      <c r="CJ44" s="93"/>
      <c r="CK44" s="93"/>
      <c r="CL44" s="93"/>
      <c r="CM44" s="94"/>
      <c r="CN44" s="92">
        <v>180.55348000000001</v>
      </c>
      <c r="CO44" s="93">
        <v>180.52450999999999</v>
      </c>
      <c r="CP44" s="93">
        <v>181.33356000000001</v>
      </c>
      <c r="CQ44" s="94">
        <v>181.02912000000001</v>
      </c>
      <c r="CR44" s="92"/>
      <c r="CS44" s="94"/>
      <c r="CT44" s="92"/>
      <c r="CU44" s="94"/>
      <c r="CV44" s="92"/>
      <c r="CW44" s="93"/>
      <c r="CX44" s="95"/>
      <c r="CY44" s="92"/>
      <c r="CZ44" s="93"/>
      <c r="DA44" s="93"/>
      <c r="DB44" s="94"/>
      <c r="DC44" s="92"/>
      <c r="DD44" s="93"/>
      <c r="DE44" s="93"/>
      <c r="DF44" s="93"/>
      <c r="DG44" s="93"/>
      <c r="DH44" s="93"/>
      <c r="DI44" s="93"/>
      <c r="DJ44" s="93"/>
      <c r="DK44" s="93"/>
      <c r="DL44" s="93"/>
      <c r="DM44" s="93"/>
      <c r="DN44" s="94"/>
      <c r="DO44" s="96"/>
      <c r="DP44" s="97"/>
      <c r="DQ44" s="97"/>
      <c r="DR44" s="98"/>
      <c r="DS44" s="92"/>
      <c r="DT44" s="93"/>
      <c r="DU44" s="93"/>
      <c r="DV44" s="94"/>
      <c r="DW44" s="91"/>
      <c r="DX44" s="92"/>
      <c r="DY44" s="93"/>
      <c r="DZ44" s="93"/>
      <c r="EA44" s="93"/>
      <c r="EB44" s="93"/>
      <c r="EC44" s="95"/>
      <c r="ED44" s="1"/>
      <c r="EE44" s="91"/>
      <c r="EF44" s="91"/>
      <c r="EG44" s="91"/>
      <c r="EH44" s="91"/>
      <c r="EI44" s="91"/>
      <c r="EJ44" s="91"/>
      <c r="EK44" s="91"/>
      <c r="EL44" s="91"/>
      <c r="EM44" s="92"/>
      <c r="EN44" s="94"/>
      <c r="EO44" s="92"/>
      <c r="EP44" s="94"/>
      <c r="EQ44" s="91"/>
      <c r="ER44" s="91"/>
      <c r="ES44" s="91"/>
      <c r="ET44" s="91"/>
      <c r="EU44" s="91"/>
      <c r="EV44" s="91"/>
      <c r="EW44" s="91"/>
      <c r="EX44" s="91"/>
      <c r="EY44" s="91"/>
      <c r="EZ44" s="91"/>
      <c r="FA44" s="91"/>
      <c r="FB44" s="91"/>
      <c r="FC44" s="91"/>
      <c r="FD44" s="91"/>
      <c r="FE44" s="91"/>
      <c r="FF44" s="91"/>
      <c r="FG44" s="91"/>
      <c r="FH44" s="91"/>
      <c r="FI44" s="91"/>
      <c r="FJ44" s="91"/>
      <c r="FK44" s="91"/>
      <c r="FL44" s="91"/>
      <c r="FM44" s="91"/>
      <c r="FN44" s="92"/>
      <c r="FO44" s="93"/>
      <c r="FP44" s="93"/>
      <c r="FQ44" s="94"/>
      <c r="FR44" s="92"/>
      <c r="FS44" s="94"/>
      <c r="FT44" s="92"/>
      <c r="FU44" s="93"/>
      <c r="FV44" s="93"/>
      <c r="FW44" s="93"/>
      <c r="FX44" s="93"/>
      <c r="FY44" s="94"/>
      <c r="FZ44" s="92"/>
      <c r="GA44" s="94"/>
      <c r="GB44" s="92"/>
      <c r="GC44" s="93"/>
      <c r="GD44" s="93"/>
      <c r="GE44" s="94"/>
      <c r="GF44" s="91"/>
      <c r="GG44" s="91"/>
      <c r="GH44" s="91"/>
      <c r="GI44" s="92"/>
      <c r="GJ44" s="93"/>
      <c r="GK44" s="93"/>
      <c r="GL44" s="93"/>
      <c r="GM44" s="94"/>
      <c r="GN44" s="92"/>
      <c r="GO44" s="93"/>
      <c r="GP44" s="93"/>
      <c r="GQ44" s="94"/>
      <c r="GR44" s="91"/>
      <c r="GS44" s="92"/>
      <c r="GT44" s="93"/>
      <c r="GU44" s="94"/>
      <c r="GV44" s="1"/>
      <c r="GW44" s="91"/>
      <c r="GX44" s="92"/>
      <c r="GY44" s="94"/>
      <c r="GZ44" s="91"/>
      <c r="HA44" s="91"/>
      <c r="HB44" s="91"/>
      <c r="HC44" s="91"/>
      <c r="HD44" s="91"/>
      <c r="HE44" s="1"/>
      <c r="HF44" s="91"/>
      <c r="HG44" s="91"/>
      <c r="HH44" s="91"/>
      <c r="HI44" s="91"/>
      <c r="HJ44" s="91"/>
      <c r="HK44" s="91"/>
      <c r="HL44" s="92"/>
      <c r="HM44" s="94"/>
      <c r="HN44" s="1"/>
      <c r="HO44" s="93">
        <v>2723.9929200000001</v>
      </c>
      <c r="HP44" s="94">
        <v>2686.6597300000003</v>
      </c>
      <c r="HQ44" s="93">
        <v>276.85178999999999</v>
      </c>
    </row>
    <row r="45" spans="1:225" x14ac:dyDescent="0.35">
      <c r="A45" s="1"/>
      <c r="B45" s="90" t="s">
        <v>821</v>
      </c>
      <c r="C45" s="91"/>
      <c r="D45" s="92"/>
      <c r="E45" s="93"/>
      <c r="F45" s="93">
        <v>8.8258700000000001</v>
      </c>
      <c r="G45" s="94">
        <v>8.5166900000000005</v>
      </c>
      <c r="H45" s="92"/>
      <c r="I45" s="94"/>
      <c r="J45" s="92"/>
      <c r="K45" s="94"/>
      <c r="L45" s="92"/>
      <c r="M45" s="93"/>
      <c r="N45" s="93"/>
      <c r="O45" s="93"/>
      <c r="P45" s="93"/>
      <c r="Q45" s="93"/>
      <c r="R45" s="93"/>
      <c r="S45" s="94"/>
      <c r="T45" s="92">
        <v>18.14123</v>
      </c>
      <c r="U45" s="93">
        <v>19.191960000000002</v>
      </c>
      <c r="V45" s="93"/>
      <c r="W45" s="94"/>
      <c r="X45" s="91"/>
      <c r="Y45" s="92"/>
      <c r="Z45" s="93"/>
      <c r="AA45" s="94"/>
      <c r="AB45" s="92"/>
      <c r="AC45" s="93"/>
      <c r="AD45" s="93"/>
      <c r="AE45" s="93"/>
      <c r="AF45" s="93">
        <v>11.413130000000001</v>
      </c>
      <c r="AG45" s="93">
        <v>23.889150000000001</v>
      </c>
      <c r="AH45" s="94">
        <v>10.22284</v>
      </c>
      <c r="AI45" s="91"/>
      <c r="AJ45" s="91"/>
      <c r="AK45" s="91">
        <v>175.92341999999999</v>
      </c>
      <c r="AL45" s="92">
        <v>213.71525</v>
      </c>
      <c r="AM45" s="94">
        <v>7.8466800000000001</v>
      </c>
      <c r="AN45" s="92"/>
      <c r="AO45" s="94"/>
      <c r="AP45" s="91"/>
      <c r="AQ45" s="92"/>
      <c r="AR45" s="94"/>
      <c r="AS45" s="91"/>
      <c r="AT45" s="91"/>
      <c r="AU45" s="91"/>
      <c r="AV45" s="92"/>
      <c r="AW45" s="93"/>
      <c r="AX45" s="94"/>
      <c r="AY45" s="92"/>
      <c r="AZ45" s="93"/>
      <c r="BA45" s="93"/>
      <c r="BB45" s="93"/>
      <c r="BC45" s="93"/>
      <c r="BD45" s="94"/>
      <c r="BE45" s="92"/>
      <c r="BF45" s="94"/>
      <c r="BG45" s="91"/>
      <c r="BH45" s="92"/>
      <c r="BI45" s="93">
        <v>184.87493000000001</v>
      </c>
      <c r="BJ45" s="94"/>
      <c r="BK45" s="92">
        <v>164.44227000000001</v>
      </c>
      <c r="BL45" s="93">
        <v>165.47058000000001</v>
      </c>
      <c r="BM45" s="93">
        <v>165.59853000000001</v>
      </c>
      <c r="BN45" s="93"/>
      <c r="BO45" s="93"/>
      <c r="BP45" s="93"/>
      <c r="BQ45" s="93"/>
      <c r="BR45" s="93"/>
      <c r="BS45" s="93"/>
      <c r="BT45" s="93">
        <v>36.281509999999997</v>
      </c>
      <c r="BU45" s="93">
        <v>206.49456000000001</v>
      </c>
      <c r="BV45" s="93">
        <v>206.11548999999999</v>
      </c>
      <c r="BW45" s="93">
        <v>205.99002999999999</v>
      </c>
      <c r="BX45" s="94"/>
      <c r="BY45" s="92">
        <v>17.41583</v>
      </c>
      <c r="BZ45" s="94">
        <v>44.053669999999997</v>
      </c>
      <c r="CA45" s="91"/>
      <c r="CB45" s="92"/>
      <c r="CC45" s="93"/>
      <c r="CD45" s="93"/>
      <c r="CE45" s="93"/>
      <c r="CF45" s="93"/>
      <c r="CG45" s="93"/>
      <c r="CH45" s="93">
        <v>52.418509999999998</v>
      </c>
      <c r="CI45" s="93">
        <v>53.710120000000003</v>
      </c>
      <c r="CJ45" s="93"/>
      <c r="CK45" s="93"/>
      <c r="CL45" s="93"/>
      <c r="CM45" s="94"/>
      <c r="CN45" s="92">
        <v>180.55348000000001</v>
      </c>
      <c r="CO45" s="93">
        <v>180.52450999999999</v>
      </c>
      <c r="CP45" s="93">
        <v>181.33356000000001</v>
      </c>
      <c r="CQ45" s="94">
        <v>181.02912000000001</v>
      </c>
      <c r="CR45" s="92"/>
      <c r="CS45" s="94"/>
      <c r="CT45" s="92"/>
      <c r="CU45" s="94"/>
      <c r="CV45" s="92"/>
      <c r="CW45" s="93"/>
      <c r="CX45" s="95"/>
      <c r="CY45" s="92"/>
      <c r="CZ45" s="93"/>
      <c r="DA45" s="93"/>
      <c r="DB45" s="94"/>
      <c r="DC45" s="92"/>
      <c r="DD45" s="93"/>
      <c r="DE45" s="93"/>
      <c r="DF45" s="93"/>
      <c r="DG45" s="93"/>
      <c r="DH45" s="93"/>
      <c r="DI45" s="93"/>
      <c r="DJ45" s="93"/>
      <c r="DK45" s="93"/>
      <c r="DL45" s="93"/>
      <c r="DM45" s="93"/>
      <c r="DN45" s="94"/>
      <c r="DO45" s="96"/>
      <c r="DP45" s="97"/>
      <c r="DQ45" s="97"/>
      <c r="DR45" s="98"/>
      <c r="DS45" s="92"/>
      <c r="DT45" s="93"/>
      <c r="DU45" s="93"/>
      <c r="DV45" s="94"/>
      <c r="DW45" s="91"/>
      <c r="DX45" s="92"/>
      <c r="DY45" s="93"/>
      <c r="DZ45" s="93"/>
      <c r="EA45" s="93"/>
      <c r="EB45" s="93"/>
      <c r="EC45" s="95"/>
      <c r="ED45" s="1"/>
      <c r="EE45" s="91"/>
      <c r="EF45" s="91"/>
      <c r="EG45" s="91"/>
      <c r="EH45" s="91"/>
      <c r="EI45" s="91"/>
      <c r="EJ45" s="91"/>
      <c r="EK45" s="91"/>
      <c r="EL45" s="91"/>
      <c r="EM45" s="92"/>
      <c r="EN45" s="94"/>
      <c r="EO45" s="92"/>
      <c r="EP45" s="94"/>
      <c r="EQ45" s="91"/>
      <c r="ER45" s="91"/>
      <c r="ES45" s="91"/>
      <c r="ET45" s="91"/>
      <c r="EU45" s="91"/>
      <c r="EV45" s="91"/>
      <c r="EW45" s="91"/>
      <c r="EX45" s="91"/>
      <c r="EY45" s="91"/>
      <c r="EZ45" s="91"/>
      <c r="FA45" s="91"/>
      <c r="FB45" s="91"/>
      <c r="FC45" s="91"/>
      <c r="FD45" s="91"/>
      <c r="FE45" s="91"/>
      <c r="FF45" s="91"/>
      <c r="FG45" s="91"/>
      <c r="FH45" s="91"/>
      <c r="FI45" s="91"/>
      <c r="FJ45" s="91"/>
      <c r="FK45" s="91"/>
      <c r="FL45" s="91"/>
      <c r="FM45" s="91"/>
      <c r="FN45" s="92"/>
      <c r="FO45" s="93"/>
      <c r="FP45" s="93"/>
      <c r="FQ45" s="94"/>
      <c r="FR45" s="92"/>
      <c r="FS45" s="94"/>
      <c r="FT45" s="92"/>
      <c r="FU45" s="93"/>
      <c r="FV45" s="93"/>
      <c r="FW45" s="93"/>
      <c r="FX45" s="93"/>
      <c r="FY45" s="94"/>
      <c r="FZ45" s="92"/>
      <c r="GA45" s="94"/>
      <c r="GB45" s="92"/>
      <c r="GC45" s="93"/>
      <c r="GD45" s="93"/>
      <c r="GE45" s="94"/>
      <c r="GF45" s="91"/>
      <c r="GG45" s="91"/>
      <c r="GH45" s="91"/>
      <c r="GI45" s="92"/>
      <c r="GJ45" s="93"/>
      <c r="GK45" s="93"/>
      <c r="GL45" s="93"/>
      <c r="GM45" s="94"/>
      <c r="GN45" s="92"/>
      <c r="GO45" s="93"/>
      <c r="GP45" s="93"/>
      <c r="GQ45" s="94"/>
      <c r="GR45" s="91"/>
      <c r="GS45" s="92"/>
      <c r="GT45" s="93"/>
      <c r="GU45" s="94"/>
      <c r="GV45" s="1"/>
      <c r="GW45" s="91"/>
      <c r="GX45" s="92"/>
      <c r="GY45" s="94"/>
      <c r="GZ45" s="91"/>
      <c r="HA45" s="91"/>
      <c r="HB45" s="91"/>
      <c r="HC45" s="91"/>
      <c r="HD45" s="91"/>
      <c r="HE45" s="1"/>
      <c r="HF45" s="91"/>
      <c r="HG45" s="91"/>
      <c r="HH45" s="91"/>
      <c r="HI45" s="91"/>
      <c r="HJ45" s="91"/>
      <c r="HK45" s="91"/>
      <c r="HL45" s="92"/>
      <c r="HM45" s="94"/>
      <c r="HN45" s="1"/>
      <c r="HO45" s="93">
        <v>2723.9929200000001</v>
      </c>
      <c r="HP45" s="94">
        <v>2686.6597300000003</v>
      </c>
      <c r="HQ45" s="93">
        <v>276.85178999999999</v>
      </c>
    </row>
    <row r="46" spans="1:225" x14ac:dyDescent="0.35">
      <c r="A46" s="1"/>
      <c r="B46" s="90" t="s">
        <v>822</v>
      </c>
      <c r="C46" s="91"/>
      <c r="D46" s="92"/>
      <c r="E46" s="93"/>
      <c r="F46" s="93">
        <v>8.8258700000000001</v>
      </c>
      <c r="G46" s="94">
        <v>8.5166900000000005</v>
      </c>
      <c r="H46" s="92"/>
      <c r="I46" s="94"/>
      <c r="J46" s="92"/>
      <c r="K46" s="94"/>
      <c r="L46" s="92"/>
      <c r="M46" s="93"/>
      <c r="N46" s="93"/>
      <c r="O46" s="93"/>
      <c r="P46" s="93"/>
      <c r="Q46" s="93"/>
      <c r="R46" s="93"/>
      <c r="S46" s="94"/>
      <c r="T46" s="92">
        <v>18.14123</v>
      </c>
      <c r="U46" s="93">
        <v>19.191960000000002</v>
      </c>
      <c r="V46" s="93"/>
      <c r="W46" s="94"/>
      <c r="X46" s="91"/>
      <c r="Y46" s="92"/>
      <c r="Z46" s="93"/>
      <c r="AA46" s="94"/>
      <c r="AB46" s="92"/>
      <c r="AC46" s="93"/>
      <c r="AD46" s="93"/>
      <c r="AE46" s="93"/>
      <c r="AF46" s="93">
        <v>11.413130000000001</v>
      </c>
      <c r="AG46" s="93">
        <v>23.889150000000001</v>
      </c>
      <c r="AH46" s="94">
        <v>10.22284</v>
      </c>
      <c r="AI46" s="91"/>
      <c r="AJ46" s="91"/>
      <c r="AK46" s="91">
        <v>175.92341999999999</v>
      </c>
      <c r="AL46" s="92">
        <v>213.71525</v>
      </c>
      <c r="AM46" s="94">
        <v>7.8466800000000001</v>
      </c>
      <c r="AN46" s="92"/>
      <c r="AO46" s="94"/>
      <c r="AP46" s="91"/>
      <c r="AQ46" s="92"/>
      <c r="AR46" s="94"/>
      <c r="AS46" s="91"/>
      <c r="AT46" s="91"/>
      <c r="AU46" s="91"/>
      <c r="AV46" s="92"/>
      <c r="AW46" s="93"/>
      <c r="AX46" s="94"/>
      <c r="AY46" s="92"/>
      <c r="AZ46" s="93"/>
      <c r="BA46" s="93"/>
      <c r="BB46" s="93"/>
      <c r="BC46" s="93"/>
      <c r="BD46" s="94"/>
      <c r="BE46" s="92"/>
      <c r="BF46" s="94"/>
      <c r="BG46" s="91"/>
      <c r="BH46" s="92"/>
      <c r="BI46" s="93">
        <v>184.87493000000001</v>
      </c>
      <c r="BJ46" s="94"/>
      <c r="BK46" s="92">
        <v>164.44227000000001</v>
      </c>
      <c r="BL46" s="93">
        <v>165.47058000000001</v>
      </c>
      <c r="BM46" s="93">
        <v>165.59853000000001</v>
      </c>
      <c r="BN46" s="93"/>
      <c r="BO46" s="93"/>
      <c r="BP46" s="93"/>
      <c r="BQ46" s="93"/>
      <c r="BR46" s="93"/>
      <c r="BS46" s="93"/>
      <c r="BT46" s="93">
        <v>36.281509999999997</v>
      </c>
      <c r="BU46" s="93">
        <v>206.49456000000001</v>
      </c>
      <c r="BV46" s="93">
        <v>206.11548999999999</v>
      </c>
      <c r="BW46" s="93">
        <v>205.99002999999999</v>
      </c>
      <c r="BX46" s="94"/>
      <c r="BY46" s="92">
        <v>17.41583</v>
      </c>
      <c r="BZ46" s="94">
        <v>44.053669999999997</v>
      </c>
      <c r="CA46" s="91"/>
      <c r="CB46" s="92"/>
      <c r="CC46" s="93"/>
      <c r="CD46" s="93"/>
      <c r="CE46" s="93"/>
      <c r="CF46" s="93"/>
      <c r="CG46" s="93"/>
      <c r="CH46" s="93">
        <v>52.418509999999998</v>
      </c>
      <c r="CI46" s="93">
        <v>53.710120000000003</v>
      </c>
      <c r="CJ46" s="93"/>
      <c r="CK46" s="93"/>
      <c r="CL46" s="93"/>
      <c r="CM46" s="94"/>
      <c r="CN46" s="92">
        <v>180.55348000000001</v>
      </c>
      <c r="CO46" s="93">
        <v>180.52450999999999</v>
      </c>
      <c r="CP46" s="93">
        <v>181.33356000000001</v>
      </c>
      <c r="CQ46" s="94">
        <v>181.02912000000001</v>
      </c>
      <c r="CR46" s="92"/>
      <c r="CS46" s="94"/>
      <c r="CT46" s="92"/>
      <c r="CU46" s="94"/>
      <c r="CV46" s="92"/>
      <c r="CW46" s="93"/>
      <c r="CX46" s="95"/>
      <c r="CY46" s="92"/>
      <c r="CZ46" s="93"/>
      <c r="DA46" s="93"/>
      <c r="DB46" s="94"/>
      <c r="DC46" s="92"/>
      <c r="DD46" s="93"/>
      <c r="DE46" s="93"/>
      <c r="DF46" s="93"/>
      <c r="DG46" s="93"/>
      <c r="DH46" s="93"/>
      <c r="DI46" s="93"/>
      <c r="DJ46" s="93"/>
      <c r="DK46" s="93"/>
      <c r="DL46" s="93"/>
      <c r="DM46" s="93"/>
      <c r="DN46" s="94"/>
      <c r="DO46" s="96"/>
      <c r="DP46" s="97"/>
      <c r="DQ46" s="97"/>
      <c r="DR46" s="98"/>
      <c r="DS46" s="92"/>
      <c r="DT46" s="93"/>
      <c r="DU46" s="93"/>
      <c r="DV46" s="94"/>
      <c r="DW46" s="91"/>
      <c r="DX46" s="92"/>
      <c r="DY46" s="93"/>
      <c r="DZ46" s="93"/>
      <c r="EA46" s="93"/>
      <c r="EB46" s="93"/>
      <c r="EC46" s="95"/>
      <c r="ED46" s="1"/>
      <c r="EE46" s="91"/>
      <c r="EF46" s="91"/>
      <c r="EG46" s="91"/>
      <c r="EH46" s="91"/>
      <c r="EI46" s="91"/>
      <c r="EJ46" s="91"/>
      <c r="EK46" s="91"/>
      <c r="EL46" s="91"/>
      <c r="EM46" s="92"/>
      <c r="EN46" s="94"/>
      <c r="EO46" s="92"/>
      <c r="EP46" s="94"/>
      <c r="EQ46" s="91"/>
      <c r="ER46" s="91"/>
      <c r="ES46" s="91"/>
      <c r="ET46" s="91"/>
      <c r="EU46" s="91"/>
      <c r="EV46" s="91"/>
      <c r="EW46" s="91"/>
      <c r="EX46" s="91"/>
      <c r="EY46" s="91"/>
      <c r="EZ46" s="91"/>
      <c r="FA46" s="91"/>
      <c r="FB46" s="91"/>
      <c r="FC46" s="91"/>
      <c r="FD46" s="91"/>
      <c r="FE46" s="91"/>
      <c r="FF46" s="91"/>
      <c r="FG46" s="91"/>
      <c r="FH46" s="91"/>
      <c r="FI46" s="91"/>
      <c r="FJ46" s="91"/>
      <c r="FK46" s="91"/>
      <c r="FL46" s="91"/>
      <c r="FM46" s="91"/>
      <c r="FN46" s="92"/>
      <c r="FO46" s="93"/>
      <c r="FP46" s="93"/>
      <c r="FQ46" s="94"/>
      <c r="FR46" s="92"/>
      <c r="FS46" s="94"/>
      <c r="FT46" s="92"/>
      <c r="FU46" s="93"/>
      <c r="FV46" s="93"/>
      <c r="FW46" s="93"/>
      <c r="FX46" s="93"/>
      <c r="FY46" s="94"/>
      <c r="FZ46" s="92"/>
      <c r="GA46" s="94"/>
      <c r="GB46" s="92"/>
      <c r="GC46" s="93"/>
      <c r="GD46" s="93"/>
      <c r="GE46" s="94"/>
      <c r="GF46" s="91"/>
      <c r="GG46" s="91"/>
      <c r="GH46" s="91"/>
      <c r="GI46" s="92"/>
      <c r="GJ46" s="93"/>
      <c r="GK46" s="93"/>
      <c r="GL46" s="93"/>
      <c r="GM46" s="94"/>
      <c r="GN46" s="92"/>
      <c r="GO46" s="93"/>
      <c r="GP46" s="93"/>
      <c r="GQ46" s="94"/>
      <c r="GR46" s="91"/>
      <c r="GS46" s="92"/>
      <c r="GT46" s="93"/>
      <c r="GU46" s="94"/>
      <c r="GV46" s="1"/>
      <c r="GW46" s="91"/>
      <c r="GX46" s="92"/>
      <c r="GY46" s="94"/>
      <c r="GZ46" s="91"/>
      <c r="HA46" s="91"/>
      <c r="HB46" s="91"/>
      <c r="HC46" s="91"/>
      <c r="HD46" s="91"/>
      <c r="HE46" s="1"/>
      <c r="HF46" s="91"/>
      <c r="HG46" s="91"/>
      <c r="HH46" s="91"/>
      <c r="HI46" s="91"/>
      <c r="HJ46" s="91"/>
      <c r="HK46" s="91"/>
      <c r="HL46" s="92"/>
      <c r="HM46" s="94"/>
      <c r="HN46" s="1"/>
      <c r="HO46" s="93">
        <v>2723.9929200000001</v>
      </c>
      <c r="HP46" s="94">
        <v>2686.6597300000003</v>
      </c>
      <c r="HQ46" s="93">
        <v>276.85178999999999</v>
      </c>
    </row>
    <row r="47" spans="1:225" x14ac:dyDescent="0.35">
      <c r="A47" s="1"/>
      <c r="B47" s="90" t="s">
        <v>823</v>
      </c>
      <c r="C47" s="91"/>
      <c r="D47" s="92"/>
      <c r="E47" s="93"/>
      <c r="F47" s="93">
        <v>8.8258700000000001</v>
      </c>
      <c r="G47" s="94">
        <v>8.5166900000000005</v>
      </c>
      <c r="H47" s="92"/>
      <c r="I47" s="94"/>
      <c r="J47" s="92"/>
      <c r="K47" s="94"/>
      <c r="L47" s="92"/>
      <c r="M47" s="93"/>
      <c r="N47" s="93"/>
      <c r="O47" s="93"/>
      <c r="P47" s="93"/>
      <c r="Q47" s="93"/>
      <c r="R47" s="93"/>
      <c r="S47" s="94"/>
      <c r="T47" s="92">
        <v>18.14123</v>
      </c>
      <c r="U47" s="93">
        <v>19.191960000000002</v>
      </c>
      <c r="V47" s="93"/>
      <c r="W47" s="94"/>
      <c r="X47" s="91"/>
      <c r="Y47" s="92"/>
      <c r="Z47" s="93"/>
      <c r="AA47" s="94"/>
      <c r="AB47" s="92"/>
      <c r="AC47" s="93"/>
      <c r="AD47" s="93"/>
      <c r="AE47" s="93"/>
      <c r="AF47" s="93">
        <v>11.413130000000001</v>
      </c>
      <c r="AG47" s="93">
        <v>23.889150000000001</v>
      </c>
      <c r="AH47" s="94">
        <v>10.22284</v>
      </c>
      <c r="AI47" s="91"/>
      <c r="AJ47" s="91"/>
      <c r="AK47" s="91">
        <v>175.92341999999999</v>
      </c>
      <c r="AL47" s="92">
        <v>213.71525</v>
      </c>
      <c r="AM47" s="94">
        <v>7.8466800000000001</v>
      </c>
      <c r="AN47" s="92"/>
      <c r="AO47" s="94"/>
      <c r="AP47" s="91"/>
      <c r="AQ47" s="92"/>
      <c r="AR47" s="94"/>
      <c r="AS47" s="91"/>
      <c r="AT47" s="91"/>
      <c r="AU47" s="91"/>
      <c r="AV47" s="92"/>
      <c r="AW47" s="93"/>
      <c r="AX47" s="94"/>
      <c r="AY47" s="92"/>
      <c r="AZ47" s="93"/>
      <c r="BA47" s="93"/>
      <c r="BB47" s="93"/>
      <c r="BC47" s="93"/>
      <c r="BD47" s="94"/>
      <c r="BE47" s="92"/>
      <c r="BF47" s="94"/>
      <c r="BG47" s="91"/>
      <c r="BH47" s="92"/>
      <c r="BI47" s="93">
        <v>184.87493000000001</v>
      </c>
      <c r="BJ47" s="94"/>
      <c r="BK47" s="92">
        <v>164.44227000000001</v>
      </c>
      <c r="BL47" s="93">
        <v>165.47058000000001</v>
      </c>
      <c r="BM47" s="93">
        <v>165.59853000000001</v>
      </c>
      <c r="BN47" s="93"/>
      <c r="BO47" s="93"/>
      <c r="BP47" s="93"/>
      <c r="BQ47" s="93"/>
      <c r="BR47" s="93"/>
      <c r="BS47" s="93"/>
      <c r="BT47" s="93">
        <v>36.281509999999997</v>
      </c>
      <c r="BU47" s="93">
        <v>206.49456000000001</v>
      </c>
      <c r="BV47" s="93">
        <v>206.11548999999999</v>
      </c>
      <c r="BW47" s="93">
        <v>205.99002999999999</v>
      </c>
      <c r="BX47" s="94"/>
      <c r="BY47" s="92">
        <v>17.41583</v>
      </c>
      <c r="BZ47" s="94">
        <v>44.053669999999997</v>
      </c>
      <c r="CA47" s="91"/>
      <c r="CB47" s="92"/>
      <c r="CC47" s="93"/>
      <c r="CD47" s="93"/>
      <c r="CE47" s="93"/>
      <c r="CF47" s="93"/>
      <c r="CG47" s="93"/>
      <c r="CH47" s="93">
        <v>52.418509999999998</v>
      </c>
      <c r="CI47" s="93">
        <v>53.710120000000003</v>
      </c>
      <c r="CJ47" s="93"/>
      <c r="CK47" s="93"/>
      <c r="CL47" s="93"/>
      <c r="CM47" s="94"/>
      <c r="CN47" s="92">
        <v>180.55348000000001</v>
      </c>
      <c r="CO47" s="93">
        <v>180.52450999999999</v>
      </c>
      <c r="CP47" s="93">
        <v>181.33356000000001</v>
      </c>
      <c r="CQ47" s="94">
        <v>181.02912000000001</v>
      </c>
      <c r="CR47" s="92"/>
      <c r="CS47" s="94"/>
      <c r="CT47" s="92"/>
      <c r="CU47" s="94"/>
      <c r="CV47" s="92"/>
      <c r="CW47" s="93"/>
      <c r="CX47" s="95"/>
      <c r="CY47" s="92"/>
      <c r="CZ47" s="93"/>
      <c r="DA47" s="93"/>
      <c r="DB47" s="94"/>
      <c r="DC47" s="92"/>
      <c r="DD47" s="93"/>
      <c r="DE47" s="93"/>
      <c r="DF47" s="93"/>
      <c r="DG47" s="93"/>
      <c r="DH47" s="93"/>
      <c r="DI47" s="93"/>
      <c r="DJ47" s="93"/>
      <c r="DK47" s="93"/>
      <c r="DL47" s="93"/>
      <c r="DM47" s="93"/>
      <c r="DN47" s="94"/>
      <c r="DO47" s="96"/>
      <c r="DP47" s="97"/>
      <c r="DQ47" s="97"/>
      <c r="DR47" s="98"/>
      <c r="DS47" s="92"/>
      <c r="DT47" s="93"/>
      <c r="DU47" s="93"/>
      <c r="DV47" s="94"/>
      <c r="DW47" s="91"/>
      <c r="DX47" s="92"/>
      <c r="DY47" s="93"/>
      <c r="DZ47" s="93"/>
      <c r="EA47" s="93"/>
      <c r="EB47" s="93"/>
      <c r="EC47" s="95"/>
      <c r="ED47" s="1"/>
      <c r="EE47" s="91"/>
      <c r="EF47" s="91"/>
      <c r="EG47" s="91"/>
      <c r="EH47" s="91"/>
      <c r="EI47" s="91"/>
      <c r="EJ47" s="91"/>
      <c r="EK47" s="91"/>
      <c r="EL47" s="91"/>
      <c r="EM47" s="92"/>
      <c r="EN47" s="94"/>
      <c r="EO47" s="92"/>
      <c r="EP47" s="94"/>
      <c r="EQ47" s="91"/>
      <c r="ER47" s="91"/>
      <c r="ES47" s="91"/>
      <c r="ET47" s="91"/>
      <c r="EU47" s="91"/>
      <c r="EV47" s="91"/>
      <c r="EW47" s="91"/>
      <c r="EX47" s="91"/>
      <c r="EY47" s="91"/>
      <c r="EZ47" s="91"/>
      <c r="FA47" s="91"/>
      <c r="FB47" s="91"/>
      <c r="FC47" s="91"/>
      <c r="FD47" s="91"/>
      <c r="FE47" s="91"/>
      <c r="FF47" s="91"/>
      <c r="FG47" s="91"/>
      <c r="FH47" s="91"/>
      <c r="FI47" s="91"/>
      <c r="FJ47" s="91"/>
      <c r="FK47" s="91"/>
      <c r="FL47" s="91"/>
      <c r="FM47" s="91"/>
      <c r="FN47" s="92"/>
      <c r="FO47" s="93"/>
      <c r="FP47" s="93"/>
      <c r="FQ47" s="94"/>
      <c r="FR47" s="92"/>
      <c r="FS47" s="94"/>
      <c r="FT47" s="92"/>
      <c r="FU47" s="93"/>
      <c r="FV47" s="93"/>
      <c r="FW47" s="93"/>
      <c r="FX47" s="93"/>
      <c r="FY47" s="94"/>
      <c r="FZ47" s="92"/>
      <c r="GA47" s="94"/>
      <c r="GB47" s="92"/>
      <c r="GC47" s="93"/>
      <c r="GD47" s="93"/>
      <c r="GE47" s="94"/>
      <c r="GF47" s="91"/>
      <c r="GG47" s="91"/>
      <c r="GH47" s="91"/>
      <c r="GI47" s="92"/>
      <c r="GJ47" s="93"/>
      <c r="GK47" s="93"/>
      <c r="GL47" s="93"/>
      <c r="GM47" s="94"/>
      <c r="GN47" s="92"/>
      <c r="GO47" s="93"/>
      <c r="GP47" s="93"/>
      <c r="GQ47" s="94"/>
      <c r="GR47" s="91"/>
      <c r="GS47" s="92"/>
      <c r="GT47" s="93"/>
      <c r="GU47" s="94"/>
      <c r="GV47" s="1"/>
      <c r="GW47" s="91"/>
      <c r="GX47" s="92"/>
      <c r="GY47" s="94"/>
      <c r="GZ47" s="91"/>
      <c r="HA47" s="91"/>
      <c r="HB47" s="91"/>
      <c r="HC47" s="91"/>
      <c r="HD47" s="91"/>
      <c r="HE47" s="1"/>
      <c r="HF47" s="91"/>
      <c r="HG47" s="91"/>
      <c r="HH47" s="91"/>
      <c r="HI47" s="91"/>
      <c r="HJ47" s="91"/>
      <c r="HK47" s="91"/>
      <c r="HL47" s="92"/>
      <c r="HM47" s="94"/>
      <c r="HN47" s="1"/>
      <c r="HO47" s="93">
        <v>2723.9929200000001</v>
      </c>
      <c r="HP47" s="94">
        <v>2686.6597300000003</v>
      </c>
      <c r="HQ47" s="93">
        <v>276.85178999999999</v>
      </c>
    </row>
    <row r="48" spans="1:225" x14ac:dyDescent="0.35">
      <c r="A48" s="1"/>
      <c r="B48" s="90" t="s">
        <v>824</v>
      </c>
      <c r="C48" s="91"/>
      <c r="D48" s="92"/>
      <c r="E48" s="93"/>
      <c r="F48" s="93">
        <v>8.8258700000000001</v>
      </c>
      <c r="G48" s="94">
        <v>8.5166900000000005</v>
      </c>
      <c r="H48" s="92"/>
      <c r="I48" s="94"/>
      <c r="J48" s="92"/>
      <c r="K48" s="94"/>
      <c r="L48" s="92"/>
      <c r="M48" s="93"/>
      <c r="N48" s="93"/>
      <c r="O48" s="93"/>
      <c r="P48" s="93"/>
      <c r="Q48" s="93"/>
      <c r="R48" s="93"/>
      <c r="S48" s="94"/>
      <c r="T48" s="92">
        <v>18.14123</v>
      </c>
      <c r="U48" s="93">
        <v>19.191960000000002</v>
      </c>
      <c r="V48" s="93"/>
      <c r="W48" s="94"/>
      <c r="X48" s="91"/>
      <c r="Y48" s="92"/>
      <c r="Z48" s="93"/>
      <c r="AA48" s="94"/>
      <c r="AB48" s="92"/>
      <c r="AC48" s="93"/>
      <c r="AD48" s="93"/>
      <c r="AE48" s="93"/>
      <c r="AF48" s="93">
        <v>11.413130000000001</v>
      </c>
      <c r="AG48" s="93">
        <v>23.889150000000001</v>
      </c>
      <c r="AH48" s="94">
        <v>10.22284</v>
      </c>
      <c r="AI48" s="91"/>
      <c r="AJ48" s="91"/>
      <c r="AK48" s="91">
        <v>175.92341999999999</v>
      </c>
      <c r="AL48" s="92">
        <v>213.71525</v>
      </c>
      <c r="AM48" s="94">
        <v>7.8466800000000001</v>
      </c>
      <c r="AN48" s="92"/>
      <c r="AO48" s="94"/>
      <c r="AP48" s="91"/>
      <c r="AQ48" s="92"/>
      <c r="AR48" s="94"/>
      <c r="AS48" s="91"/>
      <c r="AT48" s="91"/>
      <c r="AU48" s="91"/>
      <c r="AV48" s="92"/>
      <c r="AW48" s="93"/>
      <c r="AX48" s="94"/>
      <c r="AY48" s="92"/>
      <c r="AZ48" s="93"/>
      <c r="BA48" s="93"/>
      <c r="BB48" s="93"/>
      <c r="BC48" s="93"/>
      <c r="BD48" s="94"/>
      <c r="BE48" s="92"/>
      <c r="BF48" s="94"/>
      <c r="BG48" s="91"/>
      <c r="BH48" s="92"/>
      <c r="BI48" s="93">
        <v>184.87493000000001</v>
      </c>
      <c r="BJ48" s="94"/>
      <c r="BK48" s="92">
        <v>164.44227000000001</v>
      </c>
      <c r="BL48" s="93">
        <v>165.47058000000001</v>
      </c>
      <c r="BM48" s="93">
        <v>165.59853000000001</v>
      </c>
      <c r="BN48" s="93"/>
      <c r="BO48" s="93"/>
      <c r="BP48" s="93"/>
      <c r="BQ48" s="93"/>
      <c r="BR48" s="93"/>
      <c r="BS48" s="93"/>
      <c r="BT48" s="93">
        <v>36.281509999999997</v>
      </c>
      <c r="BU48" s="93">
        <v>206.49456000000001</v>
      </c>
      <c r="BV48" s="93">
        <v>206.11548999999999</v>
      </c>
      <c r="BW48" s="93">
        <v>205.99002999999999</v>
      </c>
      <c r="BX48" s="94"/>
      <c r="BY48" s="92">
        <v>17.41583</v>
      </c>
      <c r="BZ48" s="94">
        <v>44.053669999999997</v>
      </c>
      <c r="CA48" s="91"/>
      <c r="CB48" s="92"/>
      <c r="CC48" s="93"/>
      <c r="CD48" s="93"/>
      <c r="CE48" s="93"/>
      <c r="CF48" s="93"/>
      <c r="CG48" s="93"/>
      <c r="CH48" s="93">
        <v>52.418509999999998</v>
      </c>
      <c r="CI48" s="93">
        <v>53.710120000000003</v>
      </c>
      <c r="CJ48" s="93"/>
      <c r="CK48" s="93"/>
      <c r="CL48" s="93"/>
      <c r="CM48" s="94"/>
      <c r="CN48" s="92">
        <v>180.55348000000001</v>
      </c>
      <c r="CO48" s="93">
        <v>180.52450999999999</v>
      </c>
      <c r="CP48" s="93">
        <v>181.33356000000001</v>
      </c>
      <c r="CQ48" s="94">
        <v>181.02912000000001</v>
      </c>
      <c r="CR48" s="92"/>
      <c r="CS48" s="94"/>
      <c r="CT48" s="92"/>
      <c r="CU48" s="94"/>
      <c r="CV48" s="92"/>
      <c r="CW48" s="93"/>
      <c r="CX48" s="95"/>
      <c r="CY48" s="92"/>
      <c r="CZ48" s="93"/>
      <c r="DA48" s="93"/>
      <c r="DB48" s="94"/>
      <c r="DC48" s="92"/>
      <c r="DD48" s="93"/>
      <c r="DE48" s="93"/>
      <c r="DF48" s="93"/>
      <c r="DG48" s="93"/>
      <c r="DH48" s="93"/>
      <c r="DI48" s="93"/>
      <c r="DJ48" s="93"/>
      <c r="DK48" s="93"/>
      <c r="DL48" s="93"/>
      <c r="DM48" s="93"/>
      <c r="DN48" s="94"/>
      <c r="DO48" s="96"/>
      <c r="DP48" s="97"/>
      <c r="DQ48" s="97"/>
      <c r="DR48" s="98"/>
      <c r="DS48" s="92"/>
      <c r="DT48" s="93"/>
      <c r="DU48" s="93"/>
      <c r="DV48" s="94"/>
      <c r="DW48" s="91"/>
      <c r="DX48" s="92"/>
      <c r="DY48" s="93"/>
      <c r="DZ48" s="93"/>
      <c r="EA48" s="93"/>
      <c r="EB48" s="93"/>
      <c r="EC48" s="95"/>
      <c r="ED48" s="1"/>
      <c r="EE48" s="91"/>
      <c r="EF48" s="91"/>
      <c r="EG48" s="91"/>
      <c r="EH48" s="91"/>
      <c r="EI48" s="91"/>
      <c r="EJ48" s="91"/>
      <c r="EK48" s="91"/>
      <c r="EL48" s="91"/>
      <c r="EM48" s="92"/>
      <c r="EN48" s="94"/>
      <c r="EO48" s="92"/>
      <c r="EP48" s="94"/>
      <c r="EQ48" s="91"/>
      <c r="ER48" s="91"/>
      <c r="ES48" s="91"/>
      <c r="ET48" s="91"/>
      <c r="EU48" s="91"/>
      <c r="EV48" s="91"/>
      <c r="EW48" s="91"/>
      <c r="EX48" s="91"/>
      <c r="EY48" s="91"/>
      <c r="EZ48" s="91"/>
      <c r="FA48" s="91"/>
      <c r="FB48" s="91"/>
      <c r="FC48" s="91"/>
      <c r="FD48" s="91"/>
      <c r="FE48" s="91"/>
      <c r="FF48" s="91"/>
      <c r="FG48" s="91"/>
      <c r="FH48" s="91"/>
      <c r="FI48" s="91"/>
      <c r="FJ48" s="91"/>
      <c r="FK48" s="91"/>
      <c r="FL48" s="91"/>
      <c r="FM48" s="91"/>
      <c r="FN48" s="92"/>
      <c r="FO48" s="93"/>
      <c r="FP48" s="93"/>
      <c r="FQ48" s="94"/>
      <c r="FR48" s="92"/>
      <c r="FS48" s="94"/>
      <c r="FT48" s="92"/>
      <c r="FU48" s="93"/>
      <c r="FV48" s="93"/>
      <c r="FW48" s="93"/>
      <c r="FX48" s="93"/>
      <c r="FY48" s="94"/>
      <c r="FZ48" s="92"/>
      <c r="GA48" s="94"/>
      <c r="GB48" s="92"/>
      <c r="GC48" s="93"/>
      <c r="GD48" s="93"/>
      <c r="GE48" s="94"/>
      <c r="GF48" s="91"/>
      <c r="GG48" s="91"/>
      <c r="GH48" s="91"/>
      <c r="GI48" s="92"/>
      <c r="GJ48" s="93"/>
      <c r="GK48" s="93"/>
      <c r="GL48" s="93"/>
      <c r="GM48" s="94"/>
      <c r="GN48" s="92"/>
      <c r="GO48" s="93"/>
      <c r="GP48" s="93"/>
      <c r="GQ48" s="94"/>
      <c r="GR48" s="91"/>
      <c r="GS48" s="92"/>
      <c r="GT48" s="93"/>
      <c r="GU48" s="94"/>
      <c r="GV48" s="1"/>
      <c r="GW48" s="91"/>
      <c r="GX48" s="92"/>
      <c r="GY48" s="94"/>
      <c r="GZ48" s="91"/>
      <c r="HA48" s="91"/>
      <c r="HB48" s="91"/>
      <c r="HC48" s="91"/>
      <c r="HD48" s="91"/>
      <c r="HE48" s="1"/>
      <c r="HF48" s="91"/>
      <c r="HG48" s="91"/>
      <c r="HH48" s="91"/>
      <c r="HI48" s="91"/>
      <c r="HJ48" s="91"/>
      <c r="HK48" s="91"/>
      <c r="HL48" s="92"/>
      <c r="HM48" s="94"/>
      <c r="HN48" s="1"/>
      <c r="HO48" s="93">
        <v>2723.9929200000001</v>
      </c>
      <c r="HP48" s="94">
        <v>2686.6597300000003</v>
      </c>
      <c r="HQ48" s="93">
        <v>276.85178999999999</v>
      </c>
    </row>
    <row r="49" spans="1:225" x14ac:dyDescent="0.35">
      <c r="A49" s="1"/>
      <c r="B49" s="90" t="s">
        <v>825</v>
      </c>
      <c r="C49" s="91"/>
      <c r="D49" s="92"/>
      <c r="E49" s="93"/>
      <c r="F49" s="93">
        <v>8.8258700000000001</v>
      </c>
      <c r="G49" s="94">
        <v>8.5166900000000005</v>
      </c>
      <c r="H49" s="92"/>
      <c r="I49" s="94"/>
      <c r="J49" s="92"/>
      <c r="K49" s="94"/>
      <c r="L49" s="92"/>
      <c r="M49" s="93"/>
      <c r="N49" s="93"/>
      <c r="O49" s="93"/>
      <c r="P49" s="93"/>
      <c r="Q49" s="93"/>
      <c r="R49" s="93"/>
      <c r="S49" s="94"/>
      <c r="T49" s="92">
        <v>18.14123</v>
      </c>
      <c r="U49" s="93">
        <v>19.191960000000002</v>
      </c>
      <c r="V49" s="93"/>
      <c r="W49" s="94"/>
      <c r="X49" s="91"/>
      <c r="Y49" s="92"/>
      <c r="Z49" s="93"/>
      <c r="AA49" s="94"/>
      <c r="AB49" s="92"/>
      <c r="AC49" s="93"/>
      <c r="AD49" s="93"/>
      <c r="AE49" s="93"/>
      <c r="AF49" s="93">
        <v>11.413130000000001</v>
      </c>
      <c r="AG49" s="93">
        <v>23.889150000000001</v>
      </c>
      <c r="AH49" s="94">
        <v>10.22284</v>
      </c>
      <c r="AI49" s="91"/>
      <c r="AJ49" s="91"/>
      <c r="AK49" s="91">
        <v>175.92341999999999</v>
      </c>
      <c r="AL49" s="92">
        <v>213.71525</v>
      </c>
      <c r="AM49" s="94">
        <v>7.8466800000000001</v>
      </c>
      <c r="AN49" s="92"/>
      <c r="AO49" s="94"/>
      <c r="AP49" s="91"/>
      <c r="AQ49" s="92"/>
      <c r="AR49" s="94"/>
      <c r="AS49" s="91"/>
      <c r="AT49" s="91"/>
      <c r="AU49" s="91"/>
      <c r="AV49" s="92"/>
      <c r="AW49" s="93"/>
      <c r="AX49" s="94"/>
      <c r="AY49" s="92"/>
      <c r="AZ49" s="93"/>
      <c r="BA49" s="93"/>
      <c r="BB49" s="93"/>
      <c r="BC49" s="93"/>
      <c r="BD49" s="94"/>
      <c r="BE49" s="92"/>
      <c r="BF49" s="94"/>
      <c r="BG49" s="91"/>
      <c r="BH49" s="92"/>
      <c r="BI49" s="93">
        <v>184.87493000000001</v>
      </c>
      <c r="BJ49" s="94"/>
      <c r="BK49" s="92">
        <v>164.44227000000001</v>
      </c>
      <c r="BL49" s="93">
        <v>165.47058000000001</v>
      </c>
      <c r="BM49" s="93">
        <v>165.59853000000001</v>
      </c>
      <c r="BN49" s="93"/>
      <c r="BO49" s="93"/>
      <c r="BP49" s="93"/>
      <c r="BQ49" s="93"/>
      <c r="BR49" s="93"/>
      <c r="BS49" s="93"/>
      <c r="BT49" s="93">
        <v>36.281509999999997</v>
      </c>
      <c r="BU49" s="93">
        <v>206.49456000000001</v>
      </c>
      <c r="BV49" s="93">
        <v>206.11548999999999</v>
      </c>
      <c r="BW49" s="93">
        <v>205.99002999999999</v>
      </c>
      <c r="BX49" s="94"/>
      <c r="BY49" s="92">
        <v>17.41583</v>
      </c>
      <c r="BZ49" s="94">
        <v>44.053669999999997</v>
      </c>
      <c r="CA49" s="91"/>
      <c r="CB49" s="92"/>
      <c r="CC49" s="93"/>
      <c r="CD49" s="93"/>
      <c r="CE49" s="93"/>
      <c r="CF49" s="93"/>
      <c r="CG49" s="93"/>
      <c r="CH49" s="93">
        <v>52.418509999999998</v>
      </c>
      <c r="CI49" s="93">
        <v>53.710120000000003</v>
      </c>
      <c r="CJ49" s="93"/>
      <c r="CK49" s="93"/>
      <c r="CL49" s="93"/>
      <c r="CM49" s="94"/>
      <c r="CN49" s="92">
        <v>180.55348000000001</v>
      </c>
      <c r="CO49" s="93">
        <v>180.52450999999999</v>
      </c>
      <c r="CP49" s="93">
        <v>181.33356000000001</v>
      </c>
      <c r="CQ49" s="94">
        <v>181.02912000000001</v>
      </c>
      <c r="CR49" s="92"/>
      <c r="CS49" s="94"/>
      <c r="CT49" s="92"/>
      <c r="CU49" s="94"/>
      <c r="CV49" s="92"/>
      <c r="CW49" s="93"/>
      <c r="CX49" s="95"/>
      <c r="CY49" s="92"/>
      <c r="CZ49" s="93"/>
      <c r="DA49" s="93"/>
      <c r="DB49" s="94"/>
      <c r="DC49" s="92"/>
      <c r="DD49" s="93"/>
      <c r="DE49" s="93"/>
      <c r="DF49" s="93"/>
      <c r="DG49" s="93"/>
      <c r="DH49" s="93"/>
      <c r="DI49" s="93"/>
      <c r="DJ49" s="93"/>
      <c r="DK49" s="93"/>
      <c r="DL49" s="93"/>
      <c r="DM49" s="93"/>
      <c r="DN49" s="94"/>
      <c r="DO49" s="96"/>
      <c r="DP49" s="97"/>
      <c r="DQ49" s="97"/>
      <c r="DR49" s="98"/>
      <c r="DS49" s="92"/>
      <c r="DT49" s="93"/>
      <c r="DU49" s="93"/>
      <c r="DV49" s="94"/>
      <c r="DW49" s="91"/>
      <c r="DX49" s="92"/>
      <c r="DY49" s="93"/>
      <c r="DZ49" s="93"/>
      <c r="EA49" s="93"/>
      <c r="EB49" s="93"/>
      <c r="EC49" s="95"/>
      <c r="ED49" s="1"/>
      <c r="EE49" s="91"/>
      <c r="EF49" s="91"/>
      <c r="EG49" s="91"/>
      <c r="EH49" s="91"/>
      <c r="EI49" s="91"/>
      <c r="EJ49" s="91"/>
      <c r="EK49" s="91"/>
      <c r="EL49" s="91"/>
      <c r="EM49" s="92"/>
      <c r="EN49" s="94"/>
      <c r="EO49" s="92"/>
      <c r="EP49" s="94"/>
      <c r="EQ49" s="91"/>
      <c r="ER49" s="91"/>
      <c r="ES49" s="91"/>
      <c r="ET49" s="91"/>
      <c r="EU49" s="91"/>
      <c r="EV49" s="91"/>
      <c r="EW49" s="91"/>
      <c r="EX49" s="91"/>
      <c r="EY49" s="91"/>
      <c r="EZ49" s="91"/>
      <c r="FA49" s="91"/>
      <c r="FB49" s="91"/>
      <c r="FC49" s="91"/>
      <c r="FD49" s="91"/>
      <c r="FE49" s="91"/>
      <c r="FF49" s="91"/>
      <c r="FG49" s="91"/>
      <c r="FH49" s="91"/>
      <c r="FI49" s="91"/>
      <c r="FJ49" s="91"/>
      <c r="FK49" s="91"/>
      <c r="FL49" s="91"/>
      <c r="FM49" s="91"/>
      <c r="FN49" s="92"/>
      <c r="FO49" s="93"/>
      <c r="FP49" s="93"/>
      <c r="FQ49" s="94"/>
      <c r="FR49" s="92"/>
      <c r="FS49" s="94"/>
      <c r="FT49" s="92"/>
      <c r="FU49" s="93"/>
      <c r="FV49" s="93"/>
      <c r="FW49" s="93"/>
      <c r="FX49" s="93"/>
      <c r="FY49" s="94"/>
      <c r="FZ49" s="92"/>
      <c r="GA49" s="94"/>
      <c r="GB49" s="92"/>
      <c r="GC49" s="93"/>
      <c r="GD49" s="93"/>
      <c r="GE49" s="94"/>
      <c r="GF49" s="91"/>
      <c r="GG49" s="91"/>
      <c r="GH49" s="91"/>
      <c r="GI49" s="92"/>
      <c r="GJ49" s="93"/>
      <c r="GK49" s="93"/>
      <c r="GL49" s="93"/>
      <c r="GM49" s="94"/>
      <c r="GN49" s="92"/>
      <c r="GO49" s="93"/>
      <c r="GP49" s="93"/>
      <c r="GQ49" s="94"/>
      <c r="GR49" s="91"/>
      <c r="GS49" s="92"/>
      <c r="GT49" s="93"/>
      <c r="GU49" s="94"/>
      <c r="GV49" s="1"/>
      <c r="GW49" s="91"/>
      <c r="GX49" s="92"/>
      <c r="GY49" s="94"/>
      <c r="GZ49" s="91"/>
      <c r="HA49" s="91"/>
      <c r="HB49" s="91"/>
      <c r="HC49" s="91"/>
      <c r="HD49" s="91"/>
      <c r="HE49" s="1"/>
      <c r="HF49" s="91"/>
      <c r="HG49" s="91"/>
      <c r="HH49" s="91"/>
      <c r="HI49" s="91"/>
      <c r="HJ49" s="91"/>
      <c r="HK49" s="91"/>
      <c r="HL49" s="92"/>
      <c r="HM49" s="94"/>
      <c r="HN49" s="1"/>
      <c r="HO49" s="93">
        <v>2723.9929200000001</v>
      </c>
      <c r="HP49" s="94">
        <v>2686.6597300000003</v>
      </c>
      <c r="HQ49" s="93">
        <v>276.85178999999999</v>
      </c>
    </row>
    <row r="50" spans="1:225" x14ac:dyDescent="0.35">
      <c r="A50" s="1"/>
      <c r="B50" s="90" t="s">
        <v>826</v>
      </c>
      <c r="C50" s="91"/>
      <c r="D50" s="92"/>
      <c r="E50" s="93"/>
      <c r="F50" s="93">
        <v>8.8258700000000001</v>
      </c>
      <c r="G50" s="94">
        <v>8.5166900000000005</v>
      </c>
      <c r="H50" s="92"/>
      <c r="I50" s="94"/>
      <c r="J50" s="92"/>
      <c r="K50" s="94"/>
      <c r="L50" s="92"/>
      <c r="M50" s="93"/>
      <c r="N50" s="93"/>
      <c r="O50" s="93"/>
      <c r="P50" s="93"/>
      <c r="Q50" s="93"/>
      <c r="R50" s="93"/>
      <c r="S50" s="94"/>
      <c r="T50" s="92">
        <v>18.14123</v>
      </c>
      <c r="U50" s="93">
        <v>19.191960000000002</v>
      </c>
      <c r="V50" s="93"/>
      <c r="W50" s="94"/>
      <c r="X50" s="91"/>
      <c r="Y50" s="92"/>
      <c r="Z50" s="93"/>
      <c r="AA50" s="94"/>
      <c r="AB50" s="92"/>
      <c r="AC50" s="93"/>
      <c r="AD50" s="93"/>
      <c r="AE50" s="93"/>
      <c r="AF50" s="93">
        <v>11.413130000000001</v>
      </c>
      <c r="AG50" s="93">
        <v>23.889150000000001</v>
      </c>
      <c r="AH50" s="94">
        <v>10.22284</v>
      </c>
      <c r="AI50" s="91"/>
      <c r="AJ50" s="91"/>
      <c r="AK50" s="91">
        <v>175.92341999999999</v>
      </c>
      <c r="AL50" s="92">
        <v>213.71525</v>
      </c>
      <c r="AM50" s="94">
        <v>7.8466800000000001</v>
      </c>
      <c r="AN50" s="92"/>
      <c r="AO50" s="94"/>
      <c r="AP50" s="91"/>
      <c r="AQ50" s="92"/>
      <c r="AR50" s="94"/>
      <c r="AS50" s="91"/>
      <c r="AT50" s="91"/>
      <c r="AU50" s="91"/>
      <c r="AV50" s="92"/>
      <c r="AW50" s="93"/>
      <c r="AX50" s="94"/>
      <c r="AY50" s="92"/>
      <c r="AZ50" s="93"/>
      <c r="BA50" s="93"/>
      <c r="BB50" s="93"/>
      <c r="BC50" s="93"/>
      <c r="BD50" s="94"/>
      <c r="BE50" s="92"/>
      <c r="BF50" s="94"/>
      <c r="BG50" s="91"/>
      <c r="BH50" s="92"/>
      <c r="BI50" s="93">
        <v>184.87493000000001</v>
      </c>
      <c r="BJ50" s="94"/>
      <c r="BK50" s="92">
        <v>164.44227000000001</v>
      </c>
      <c r="BL50" s="93">
        <v>165.47058000000001</v>
      </c>
      <c r="BM50" s="93">
        <v>165.59853000000001</v>
      </c>
      <c r="BN50" s="93"/>
      <c r="BO50" s="93"/>
      <c r="BP50" s="93"/>
      <c r="BQ50" s="93"/>
      <c r="BR50" s="93"/>
      <c r="BS50" s="93"/>
      <c r="BT50" s="93"/>
      <c r="BU50" s="93">
        <v>206.49456000000001</v>
      </c>
      <c r="BV50" s="93">
        <v>206.11548999999999</v>
      </c>
      <c r="BW50" s="93">
        <v>205.99002999999999</v>
      </c>
      <c r="BX50" s="94"/>
      <c r="BY50" s="92">
        <v>17.41583</v>
      </c>
      <c r="BZ50" s="94">
        <v>44.053669999999997</v>
      </c>
      <c r="CA50" s="91"/>
      <c r="CB50" s="92"/>
      <c r="CC50" s="93"/>
      <c r="CD50" s="93"/>
      <c r="CE50" s="93"/>
      <c r="CF50" s="93"/>
      <c r="CG50" s="93"/>
      <c r="CH50" s="93">
        <v>52.418509999999998</v>
      </c>
      <c r="CI50" s="93">
        <v>53.710120000000003</v>
      </c>
      <c r="CJ50" s="93"/>
      <c r="CK50" s="93"/>
      <c r="CL50" s="93"/>
      <c r="CM50" s="94"/>
      <c r="CN50" s="92">
        <v>180.55348000000001</v>
      </c>
      <c r="CO50" s="93">
        <v>180.52450999999999</v>
      </c>
      <c r="CP50" s="93">
        <v>181.33356000000001</v>
      </c>
      <c r="CQ50" s="94">
        <v>181.02912000000001</v>
      </c>
      <c r="CR50" s="92"/>
      <c r="CS50" s="94"/>
      <c r="CT50" s="92"/>
      <c r="CU50" s="94"/>
      <c r="CV50" s="92"/>
      <c r="CW50" s="93"/>
      <c r="CX50" s="95"/>
      <c r="CY50" s="92"/>
      <c r="CZ50" s="93"/>
      <c r="DA50" s="93"/>
      <c r="DB50" s="94"/>
      <c r="DC50" s="92"/>
      <c r="DD50" s="93"/>
      <c r="DE50" s="93"/>
      <c r="DF50" s="93"/>
      <c r="DG50" s="93"/>
      <c r="DH50" s="93"/>
      <c r="DI50" s="93"/>
      <c r="DJ50" s="93"/>
      <c r="DK50" s="93"/>
      <c r="DL50" s="93"/>
      <c r="DM50" s="93"/>
      <c r="DN50" s="94"/>
      <c r="DO50" s="96"/>
      <c r="DP50" s="97"/>
      <c r="DQ50" s="97"/>
      <c r="DR50" s="98"/>
      <c r="DS50" s="92"/>
      <c r="DT50" s="93"/>
      <c r="DU50" s="93"/>
      <c r="DV50" s="94"/>
      <c r="DW50" s="91"/>
      <c r="DX50" s="92"/>
      <c r="DY50" s="93"/>
      <c r="DZ50" s="93"/>
      <c r="EA50" s="93"/>
      <c r="EB50" s="93"/>
      <c r="EC50" s="95"/>
      <c r="ED50" s="1"/>
      <c r="EE50" s="91"/>
      <c r="EF50" s="91"/>
      <c r="EG50" s="91"/>
      <c r="EH50" s="91"/>
      <c r="EI50" s="91"/>
      <c r="EJ50" s="91"/>
      <c r="EK50" s="91"/>
      <c r="EL50" s="91"/>
      <c r="EM50" s="92"/>
      <c r="EN50" s="94"/>
      <c r="EO50" s="92"/>
      <c r="EP50" s="94"/>
      <c r="EQ50" s="91"/>
      <c r="ER50" s="91"/>
      <c r="ES50" s="91"/>
      <c r="ET50" s="91"/>
      <c r="EU50" s="91"/>
      <c r="EV50" s="91"/>
      <c r="EW50" s="91"/>
      <c r="EX50" s="91"/>
      <c r="EY50" s="91"/>
      <c r="EZ50" s="91"/>
      <c r="FA50" s="91"/>
      <c r="FB50" s="91"/>
      <c r="FC50" s="91"/>
      <c r="FD50" s="91"/>
      <c r="FE50" s="91"/>
      <c r="FF50" s="91"/>
      <c r="FG50" s="91"/>
      <c r="FH50" s="91"/>
      <c r="FI50" s="91"/>
      <c r="FJ50" s="91"/>
      <c r="FK50" s="91"/>
      <c r="FL50" s="91"/>
      <c r="FM50" s="91"/>
      <c r="FN50" s="92"/>
      <c r="FO50" s="93"/>
      <c r="FP50" s="93"/>
      <c r="FQ50" s="94"/>
      <c r="FR50" s="92"/>
      <c r="FS50" s="94"/>
      <c r="FT50" s="92"/>
      <c r="FU50" s="93"/>
      <c r="FV50" s="93"/>
      <c r="FW50" s="93"/>
      <c r="FX50" s="93"/>
      <c r="FY50" s="94"/>
      <c r="FZ50" s="92"/>
      <c r="GA50" s="94"/>
      <c r="GB50" s="92"/>
      <c r="GC50" s="93"/>
      <c r="GD50" s="93"/>
      <c r="GE50" s="94"/>
      <c r="GF50" s="91"/>
      <c r="GG50" s="91"/>
      <c r="GH50" s="91"/>
      <c r="GI50" s="92"/>
      <c r="GJ50" s="93"/>
      <c r="GK50" s="93"/>
      <c r="GL50" s="93"/>
      <c r="GM50" s="94"/>
      <c r="GN50" s="92"/>
      <c r="GO50" s="93"/>
      <c r="GP50" s="93"/>
      <c r="GQ50" s="94"/>
      <c r="GR50" s="91"/>
      <c r="GS50" s="92"/>
      <c r="GT50" s="93"/>
      <c r="GU50" s="94"/>
      <c r="GV50" s="1"/>
      <c r="GW50" s="91"/>
      <c r="GX50" s="92"/>
      <c r="GY50" s="94"/>
      <c r="GZ50" s="91"/>
      <c r="HA50" s="91"/>
      <c r="HB50" s="91"/>
      <c r="HC50" s="91"/>
      <c r="HD50" s="91"/>
      <c r="HE50" s="1"/>
      <c r="HF50" s="91"/>
      <c r="HG50" s="91"/>
      <c r="HH50" s="91"/>
      <c r="HI50" s="91"/>
      <c r="HJ50" s="91"/>
      <c r="HK50" s="91"/>
      <c r="HL50" s="92"/>
      <c r="HM50" s="94"/>
      <c r="HN50" s="1"/>
      <c r="HO50" s="93">
        <v>2687.7114100000003</v>
      </c>
      <c r="HP50" s="94">
        <v>2650.3782200000005</v>
      </c>
      <c r="HQ50" s="93">
        <v>276.85178999999999</v>
      </c>
    </row>
    <row r="51" spans="1:225" x14ac:dyDescent="0.35">
      <c r="A51" s="1"/>
      <c r="B51" s="90" t="s">
        <v>827</v>
      </c>
      <c r="C51" s="91"/>
      <c r="D51" s="92"/>
      <c r="E51" s="93"/>
      <c r="F51" s="93">
        <v>8.8258700000000001</v>
      </c>
      <c r="G51" s="94">
        <v>8.5166900000000005</v>
      </c>
      <c r="H51" s="92"/>
      <c r="I51" s="94"/>
      <c r="J51" s="92"/>
      <c r="K51" s="94"/>
      <c r="L51" s="92"/>
      <c r="M51" s="93"/>
      <c r="N51" s="93"/>
      <c r="O51" s="93"/>
      <c r="P51" s="93"/>
      <c r="Q51" s="93"/>
      <c r="R51" s="93"/>
      <c r="S51" s="94"/>
      <c r="T51" s="92">
        <v>18.14123</v>
      </c>
      <c r="U51" s="93">
        <v>19.191960000000002</v>
      </c>
      <c r="V51" s="93"/>
      <c r="W51" s="94"/>
      <c r="X51" s="91"/>
      <c r="Y51" s="92"/>
      <c r="Z51" s="93"/>
      <c r="AA51" s="94"/>
      <c r="AB51" s="92"/>
      <c r="AC51" s="93"/>
      <c r="AD51" s="93"/>
      <c r="AE51" s="93"/>
      <c r="AF51" s="93">
        <v>11.413130000000001</v>
      </c>
      <c r="AG51" s="93">
        <v>23.889150000000001</v>
      </c>
      <c r="AH51" s="94">
        <v>10.22284</v>
      </c>
      <c r="AI51" s="91"/>
      <c r="AJ51" s="91"/>
      <c r="AK51" s="91">
        <v>175.92341999999999</v>
      </c>
      <c r="AL51" s="92">
        <v>213.71525</v>
      </c>
      <c r="AM51" s="94">
        <v>7.8466800000000001</v>
      </c>
      <c r="AN51" s="92"/>
      <c r="AO51" s="94"/>
      <c r="AP51" s="91"/>
      <c r="AQ51" s="92"/>
      <c r="AR51" s="94"/>
      <c r="AS51" s="91"/>
      <c r="AT51" s="91"/>
      <c r="AU51" s="91"/>
      <c r="AV51" s="92"/>
      <c r="AW51" s="93"/>
      <c r="AX51" s="94"/>
      <c r="AY51" s="92"/>
      <c r="AZ51" s="93"/>
      <c r="BA51" s="93"/>
      <c r="BB51" s="93"/>
      <c r="BC51" s="93"/>
      <c r="BD51" s="94"/>
      <c r="BE51" s="92"/>
      <c r="BF51" s="94"/>
      <c r="BG51" s="91"/>
      <c r="BH51" s="92"/>
      <c r="BI51" s="93">
        <v>184.87493000000001</v>
      </c>
      <c r="BJ51" s="94"/>
      <c r="BK51" s="92">
        <v>164.44227000000001</v>
      </c>
      <c r="BL51" s="93">
        <v>165.47058000000001</v>
      </c>
      <c r="BM51" s="93">
        <v>165.59853000000001</v>
      </c>
      <c r="BN51" s="93"/>
      <c r="BO51" s="93"/>
      <c r="BP51" s="93"/>
      <c r="BQ51" s="93"/>
      <c r="BR51" s="93"/>
      <c r="BS51" s="93"/>
      <c r="BT51" s="93"/>
      <c r="BU51" s="93">
        <v>206.49456000000001</v>
      </c>
      <c r="BV51" s="93">
        <v>206.11548999999999</v>
      </c>
      <c r="BW51" s="93">
        <v>205.99002999999999</v>
      </c>
      <c r="BX51" s="94"/>
      <c r="BY51" s="92">
        <v>17.41583</v>
      </c>
      <c r="BZ51" s="94">
        <v>44.053669999999997</v>
      </c>
      <c r="CA51" s="91"/>
      <c r="CB51" s="92"/>
      <c r="CC51" s="93"/>
      <c r="CD51" s="93"/>
      <c r="CE51" s="93"/>
      <c r="CF51" s="93"/>
      <c r="CG51" s="93"/>
      <c r="CH51" s="93">
        <v>52.418509999999998</v>
      </c>
      <c r="CI51" s="93">
        <v>53.710120000000003</v>
      </c>
      <c r="CJ51" s="93"/>
      <c r="CK51" s="93"/>
      <c r="CL51" s="93"/>
      <c r="CM51" s="94"/>
      <c r="CN51" s="92">
        <v>180.55348000000001</v>
      </c>
      <c r="CO51" s="93">
        <v>180.52450999999999</v>
      </c>
      <c r="CP51" s="93">
        <v>181.33356000000001</v>
      </c>
      <c r="CQ51" s="94">
        <v>181.02912000000001</v>
      </c>
      <c r="CR51" s="92"/>
      <c r="CS51" s="94"/>
      <c r="CT51" s="92"/>
      <c r="CU51" s="94"/>
      <c r="CV51" s="92"/>
      <c r="CW51" s="93"/>
      <c r="CX51" s="95"/>
      <c r="CY51" s="92"/>
      <c r="CZ51" s="93"/>
      <c r="DA51" s="93"/>
      <c r="DB51" s="94"/>
      <c r="DC51" s="92"/>
      <c r="DD51" s="93"/>
      <c r="DE51" s="93"/>
      <c r="DF51" s="93"/>
      <c r="DG51" s="93"/>
      <c r="DH51" s="93"/>
      <c r="DI51" s="93"/>
      <c r="DJ51" s="93"/>
      <c r="DK51" s="93"/>
      <c r="DL51" s="93"/>
      <c r="DM51" s="93"/>
      <c r="DN51" s="94"/>
      <c r="DO51" s="96"/>
      <c r="DP51" s="97"/>
      <c r="DQ51" s="97"/>
      <c r="DR51" s="98"/>
      <c r="DS51" s="92"/>
      <c r="DT51" s="93"/>
      <c r="DU51" s="93"/>
      <c r="DV51" s="94"/>
      <c r="DW51" s="91"/>
      <c r="DX51" s="92"/>
      <c r="DY51" s="93"/>
      <c r="DZ51" s="93"/>
      <c r="EA51" s="93"/>
      <c r="EB51" s="93"/>
      <c r="EC51" s="95"/>
      <c r="ED51" s="1"/>
      <c r="EE51" s="91"/>
      <c r="EF51" s="91"/>
      <c r="EG51" s="91"/>
      <c r="EH51" s="91"/>
      <c r="EI51" s="91"/>
      <c r="EJ51" s="91"/>
      <c r="EK51" s="91"/>
      <c r="EL51" s="91"/>
      <c r="EM51" s="92"/>
      <c r="EN51" s="94"/>
      <c r="EO51" s="92"/>
      <c r="EP51" s="94"/>
      <c r="EQ51" s="91"/>
      <c r="ER51" s="91"/>
      <c r="ES51" s="91"/>
      <c r="ET51" s="91"/>
      <c r="EU51" s="91"/>
      <c r="EV51" s="91"/>
      <c r="EW51" s="91"/>
      <c r="EX51" s="91"/>
      <c r="EY51" s="91"/>
      <c r="EZ51" s="91"/>
      <c r="FA51" s="91"/>
      <c r="FB51" s="91"/>
      <c r="FC51" s="91"/>
      <c r="FD51" s="91"/>
      <c r="FE51" s="91"/>
      <c r="FF51" s="91"/>
      <c r="FG51" s="91"/>
      <c r="FH51" s="91"/>
      <c r="FI51" s="91"/>
      <c r="FJ51" s="91"/>
      <c r="FK51" s="91"/>
      <c r="FL51" s="91"/>
      <c r="FM51" s="91"/>
      <c r="FN51" s="92"/>
      <c r="FO51" s="93"/>
      <c r="FP51" s="93"/>
      <c r="FQ51" s="94"/>
      <c r="FR51" s="92"/>
      <c r="FS51" s="94"/>
      <c r="FT51" s="92"/>
      <c r="FU51" s="93"/>
      <c r="FV51" s="93"/>
      <c r="FW51" s="93"/>
      <c r="FX51" s="93"/>
      <c r="FY51" s="94"/>
      <c r="FZ51" s="92"/>
      <c r="GA51" s="94"/>
      <c r="GB51" s="92"/>
      <c r="GC51" s="93"/>
      <c r="GD51" s="93"/>
      <c r="GE51" s="94"/>
      <c r="GF51" s="91"/>
      <c r="GG51" s="91"/>
      <c r="GH51" s="91"/>
      <c r="GI51" s="92"/>
      <c r="GJ51" s="93"/>
      <c r="GK51" s="93"/>
      <c r="GL51" s="93"/>
      <c r="GM51" s="94"/>
      <c r="GN51" s="92"/>
      <c r="GO51" s="93"/>
      <c r="GP51" s="93"/>
      <c r="GQ51" s="94"/>
      <c r="GR51" s="91"/>
      <c r="GS51" s="92"/>
      <c r="GT51" s="93"/>
      <c r="GU51" s="94"/>
      <c r="GV51" s="1"/>
      <c r="GW51" s="91"/>
      <c r="GX51" s="92"/>
      <c r="GY51" s="94"/>
      <c r="GZ51" s="91"/>
      <c r="HA51" s="91"/>
      <c r="HB51" s="91"/>
      <c r="HC51" s="91"/>
      <c r="HD51" s="91"/>
      <c r="HE51" s="1"/>
      <c r="HF51" s="91"/>
      <c r="HG51" s="91"/>
      <c r="HH51" s="91"/>
      <c r="HI51" s="91"/>
      <c r="HJ51" s="91"/>
      <c r="HK51" s="91"/>
      <c r="HL51" s="92"/>
      <c r="HM51" s="94"/>
      <c r="HN51" s="1"/>
      <c r="HO51" s="93">
        <v>2687.7114100000003</v>
      </c>
      <c r="HP51" s="94">
        <v>2650.3782200000005</v>
      </c>
      <c r="HQ51" s="93">
        <v>276.85178999999999</v>
      </c>
    </row>
    <row r="52" spans="1:225" x14ac:dyDescent="0.35">
      <c r="A52" s="1"/>
      <c r="B52" s="90" t="s">
        <v>828</v>
      </c>
      <c r="C52" s="91"/>
      <c r="D52" s="92"/>
      <c r="E52" s="93"/>
      <c r="F52" s="93">
        <v>8.8258700000000001</v>
      </c>
      <c r="G52" s="94">
        <v>8.5166900000000005</v>
      </c>
      <c r="H52" s="92"/>
      <c r="I52" s="94"/>
      <c r="J52" s="92"/>
      <c r="K52" s="94"/>
      <c r="L52" s="92"/>
      <c r="M52" s="93"/>
      <c r="N52" s="93"/>
      <c r="O52" s="93"/>
      <c r="P52" s="93"/>
      <c r="Q52" s="93"/>
      <c r="R52" s="93"/>
      <c r="S52" s="94"/>
      <c r="T52" s="92">
        <v>18.14123</v>
      </c>
      <c r="U52" s="93">
        <v>19.191960000000002</v>
      </c>
      <c r="V52" s="93"/>
      <c r="W52" s="94"/>
      <c r="X52" s="91"/>
      <c r="Y52" s="92"/>
      <c r="Z52" s="93"/>
      <c r="AA52" s="94"/>
      <c r="AB52" s="92"/>
      <c r="AC52" s="93"/>
      <c r="AD52" s="93"/>
      <c r="AE52" s="93"/>
      <c r="AF52" s="93">
        <v>11.413130000000001</v>
      </c>
      <c r="AG52" s="93">
        <v>23.889150000000001</v>
      </c>
      <c r="AH52" s="94">
        <v>10.22284</v>
      </c>
      <c r="AI52" s="91"/>
      <c r="AJ52" s="91"/>
      <c r="AK52" s="91">
        <v>175.92341999999999</v>
      </c>
      <c r="AL52" s="92">
        <v>213.71525</v>
      </c>
      <c r="AM52" s="94">
        <v>7.8466800000000001</v>
      </c>
      <c r="AN52" s="92"/>
      <c r="AO52" s="94"/>
      <c r="AP52" s="91"/>
      <c r="AQ52" s="92"/>
      <c r="AR52" s="94"/>
      <c r="AS52" s="91"/>
      <c r="AT52" s="91"/>
      <c r="AU52" s="91"/>
      <c r="AV52" s="92"/>
      <c r="AW52" s="93"/>
      <c r="AX52" s="94"/>
      <c r="AY52" s="92"/>
      <c r="AZ52" s="93"/>
      <c r="BA52" s="93"/>
      <c r="BB52" s="93"/>
      <c r="BC52" s="93"/>
      <c r="BD52" s="94"/>
      <c r="BE52" s="92"/>
      <c r="BF52" s="94"/>
      <c r="BG52" s="91"/>
      <c r="BH52" s="92"/>
      <c r="BI52" s="93">
        <v>184.87493000000001</v>
      </c>
      <c r="BJ52" s="94"/>
      <c r="BK52" s="92">
        <v>164.44227000000001</v>
      </c>
      <c r="BL52" s="93">
        <v>165.47058000000001</v>
      </c>
      <c r="BM52" s="93">
        <v>165.59853000000001</v>
      </c>
      <c r="BN52" s="93"/>
      <c r="BO52" s="93"/>
      <c r="BP52" s="93"/>
      <c r="BQ52" s="93"/>
      <c r="BR52" s="93"/>
      <c r="BS52" s="93"/>
      <c r="BT52" s="93">
        <v>110.49702000000001</v>
      </c>
      <c r="BU52" s="93">
        <v>206.49456000000001</v>
      </c>
      <c r="BV52" s="93">
        <v>206.11548999999999</v>
      </c>
      <c r="BW52" s="93">
        <v>205.99002999999999</v>
      </c>
      <c r="BX52" s="94"/>
      <c r="BY52" s="92">
        <v>17.41583</v>
      </c>
      <c r="BZ52" s="94">
        <v>44.053669999999997</v>
      </c>
      <c r="CA52" s="91"/>
      <c r="CB52" s="92"/>
      <c r="CC52" s="93"/>
      <c r="CD52" s="93"/>
      <c r="CE52" s="93"/>
      <c r="CF52" s="93"/>
      <c r="CG52" s="93"/>
      <c r="CH52" s="93">
        <v>52.418509999999998</v>
      </c>
      <c r="CI52" s="93">
        <v>53.710120000000003</v>
      </c>
      <c r="CJ52" s="93"/>
      <c r="CK52" s="93"/>
      <c r="CL52" s="93"/>
      <c r="CM52" s="94"/>
      <c r="CN52" s="92">
        <v>180.55348000000001</v>
      </c>
      <c r="CO52" s="93">
        <v>180.52450999999999</v>
      </c>
      <c r="CP52" s="93">
        <v>181.33356000000001</v>
      </c>
      <c r="CQ52" s="94">
        <v>181.02912000000001</v>
      </c>
      <c r="CR52" s="92"/>
      <c r="CS52" s="94"/>
      <c r="CT52" s="92"/>
      <c r="CU52" s="94"/>
      <c r="CV52" s="92"/>
      <c r="CW52" s="93"/>
      <c r="CX52" s="95"/>
      <c r="CY52" s="92"/>
      <c r="CZ52" s="93"/>
      <c r="DA52" s="93"/>
      <c r="DB52" s="94"/>
      <c r="DC52" s="92"/>
      <c r="DD52" s="93"/>
      <c r="DE52" s="93"/>
      <c r="DF52" s="93"/>
      <c r="DG52" s="93"/>
      <c r="DH52" s="93"/>
      <c r="DI52" s="93"/>
      <c r="DJ52" s="93"/>
      <c r="DK52" s="93"/>
      <c r="DL52" s="93"/>
      <c r="DM52" s="93"/>
      <c r="DN52" s="94"/>
      <c r="DO52" s="96"/>
      <c r="DP52" s="97"/>
      <c r="DQ52" s="97"/>
      <c r="DR52" s="98"/>
      <c r="DS52" s="92"/>
      <c r="DT52" s="93"/>
      <c r="DU52" s="93"/>
      <c r="DV52" s="94"/>
      <c r="DW52" s="91"/>
      <c r="DX52" s="92"/>
      <c r="DY52" s="93"/>
      <c r="DZ52" s="93"/>
      <c r="EA52" s="93"/>
      <c r="EB52" s="93"/>
      <c r="EC52" s="95"/>
      <c r="ED52" s="1"/>
      <c r="EE52" s="91"/>
      <c r="EF52" s="91"/>
      <c r="EG52" s="91"/>
      <c r="EH52" s="91"/>
      <c r="EI52" s="91"/>
      <c r="EJ52" s="91"/>
      <c r="EK52" s="91"/>
      <c r="EL52" s="91"/>
      <c r="EM52" s="92"/>
      <c r="EN52" s="94"/>
      <c r="EO52" s="92"/>
      <c r="EP52" s="94"/>
      <c r="EQ52" s="91"/>
      <c r="ER52" s="91"/>
      <c r="ES52" s="91"/>
      <c r="ET52" s="91"/>
      <c r="EU52" s="91"/>
      <c r="EV52" s="91"/>
      <c r="EW52" s="91"/>
      <c r="EX52" s="91"/>
      <c r="EY52" s="91"/>
      <c r="EZ52" s="91"/>
      <c r="FA52" s="91"/>
      <c r="FB52" s="91"/>
      <c r="FC52" s="91"/>
      <c r="FD52" s="91"/>
      <c r="FE52" s="91"/>
      <c r="FF52" s="91"/>
      <c r="FG52" s="91"/>
      <c r="FH52" s="91"/>
      <c r="FI52" s="91"/>
      <c r="FJ52" s="91"/>
      <c r="FK52" s="91"/>
      <c r="FL52" s="91"/>
      <c r="FM52" s="91"/>
      <c r="FN52" s="92"/>
      <c r="FO52" s="93"/>
      <c r="FP52" s="93"/>
      <c r="FQ52" s="94"/>
      <c r="FR52" s="92"/>
      <c r="FS52" s="94"/>
      <c r="FT52" s="92"/>
      <c r="FU52" s="93"/>
      <c r="FV52" s="93"/>
      <c r="FW52" s="93"/>
      <c r="FX52" s="93"/>
      <c r="FY52" s="94"/>
      <c r="FZ52" s="92"/>
      <c r="GA52" s="94"/>
      <c r="GB52" s="92"/>
      <c r="GC52" s="93"/>
      <c r="GD52" s="93"/>
      <c r="GE52" s="94"/>
      <c r="GF52" s="91"/>
      <c r="GG52" s="91"/>
      <c r="GH52" s="91"/>
      <c r="GI52" s="92"/>
      <c r="GJ52" s="93"/>
      <c r="GK52" s="93"/>
      <c r="GL52" s="93"/>
      <c r="GM52" s="94"/>
      <c r="GN52" s="92"/>
      <c r="GO52" s="93"/>
      <c r="GP52" s="93"/>
      <c r="GQ52" s="94"/>
      <c r="GR52" s="91"/>
      <c r="GS52" s="92"/>
      <c r="GT52" s="93"/>
      <c r="GU52" s="94"/>
      <c r="GV52" s="1"/>
      <c r="GW52" s="91"/>
      <c r="GX52" s="92"/>
      <c r="GY52" s="94"/>
      <c r="GZ52" s="91"/>
      <c r="HA52" s="91"/>
      <c r="HB52" s="91"/>
      <c r="HC52" s="91"/>
      <c r="HD52" s="91"/>
      <c r="HE52" s="1"/>
      <c r="HF52" s="91"/>
      <c r="HG52" s="91"/>
      <c r="HH52" s="91"/>
      <c r="HI52" s="91"/>
      <c r="HJ52" s="91"/>
      <c r="HK52" s="91"/>
      <c r="HL52" s="92"/>
      <c r="HM52" s="94"/>
      <c r="HN52" s="1"/>
      <c r="HO52" s="93">
        <v>2798.2084300000006</v>
      </c>
      <c r="HP52" s="94">
        <v>2760.8752400000008</v>
      </c>
      <c r="HQ52" s="93">
        <v>276.85178999999999</v>
      </c>
    </row>
    <row r="53" spans="1:225" x14ac:dyDescent="0.35">
      <c r="A53" s="1"/>
      <c r="B53" s="90" t="s">
        <v>829</v>
      </c>
      <c r="C53" s="91"/>
      <c r="D53" s="92"/>
      <c r="E53" s="93"/>
      <c r="F53" s="93">
        <v>8.8258700000000001</v>
      </c>
      <c r="G53" s="94">
        <v>8.5166900000000005</v>
      </c>
      <c r="H53" s="92"/>
      <c r="I53" s="94"/>
      <c r="J53" s="92"/>
      <c r="K53" s="94"/>
      <c r="L53" s="92"/>
      <c r="M53" s="93"/>
      <c r="N53" s="93"/>
      <c r="O53" s="93"/>
      <c r="P53" s="93"/>
      <c r="Q53" s="93"/>
      <c r="R53" s="93"/>
      <c r="S53" s="94"/>
      <c r="T53" s="92">
        <v>18.14123</v>
      </c>
      <c r="U53" s="93">
        <v>19.191960000000002</v>
      </c>
      <c r="V53" s="93"/>
      <c r="W53" s="94"/>
      <c r="X53" s="91"/>
      <c r="Y53" s="92"/>
      <c r="Z53" s="93"/>
      <c r="AA53" s="94">
        <v>23.060680000000001</v>
      </c>
      <c r="AB53" s="92"/>
      <c r="AC53" s="93"/>
      <c r="AD53" s="93"/>
      <c r="AE53" s="93"/>
      <c r="AF53" s="93">
        <v>11.413130000000001</v>
      </c>
      <c r="AG53" s="93">
        <v>23.889150000000001</v>
      </c>
      <c r="AH53" s="94">
        <v>10.22284</v>
      </c>
      <c r="AI53" s="91"/>
      <c r="AJ53" s="91"/>
      <c r="AK53" s="91">
        <v>175.92341999999999</v>
      </c>
      <c r="AL53" s="92">
        <v>213.71525</v>
      </c>
      <c r="AM53" s="94">
        <v>7.8466800000000001</v>
      </c>
      <c r="AN53" s="92"/>
      <c r="AO53" s="94"/>
      <c r="AP53" s="91"/>
      <c r="AQ53" s="92"/>
      <c r="AR53" s="94"/>
      <c r="AS53" s="91"/>
      <c r="AT53" s="91"/>
      <c r="AU53" s="91"/>
      <c r="AV53" s="92"/>
      <c r="AW53" s="93"/>
      <c r="AX53" s="94"/>
      <c r="AY53" s="92"/>
      <c r="AZ53" s="93"/>
      <c r="BA53" s="93"/>
      <c r="BB53" s="93"/>
      <c r="BC53" s="93"/>
      <c r="BD53" s="94"/>
      <c r="BE53" s="92"/>
      <c r="BF53" s="94"/>
      <c r="BG53" s="91"/>
      <c r="BH53" s="92"/>
      <c r="BI53" s="93">
        <v>184.87493000000001</v>
      </c>
      <c r="BJ53" s="94"/>
      <c r="BK53" s="92">
        <v>164.44227000000001</v>
      </c>
      <c r="BL53" s="93">
        <v>165.47058000000001</v>
      </c>
      <c r="BM53" s="93">
        <v>165.59853000000001</v>
      </c>
      <c r="BN53" s="93"/>
      <c r="BO53" s="93"/>
      <c r="BP53" s="93"/>
      <c r="BQ53" s="93"/>
      <c r="BR53" s="93"/>
      <c r="BS53" s="93"/>
      <c r="BT53" s="93">
        <v>110.49702000000001</v>
      </c>
      <c r="BU53" s="93">
        <v>206.49456000000001</v>
      </c>
      <c r="BV53" s="93">
        <v>206.11548999999999</v>
      </c>
      <c r="BW53" s="93">
        <v>205.99002999999999</v>
      </c>
      <c r="BX53" s="94"/>
      <c r="BY53" s="92">
        <v>17.41583</v>
      </c>
      <c r="BZ53" s="94">
        <v>44.053669999999997</v>
      </c>
      <c r="CA53" s="91"/>
      <c r="CB53" s="92"/>
      <c r="CC53" s="93"/>
      <c r="CD53" s="93"/>
      <c r="CE53" s="93"/>
      <c r="CF53" s="93"/>
      <c r="CG53" s="93"/>
      <c r="CH53" s="93">
        <v>52.418509999999998</v>
      </c>
      <c r="CI53" s="93">
        <v>53.710120000000003</v>
      </c>
      <c r="CJ53" s="93"/>
      <c r="CK53" s="93"/>
      <c r="CL53" s="93"/>
      <c r="CM53" s="94"/>
      <c r="CN53" s="92">
        <v>180.55348000000001</v>
      </c>
      <c r="CO53" s="93">
        <v>180.52450999999999</v>
      </c>
      <c r="CP53" s="93">
        <v>181.33356000000001</v>
      </c>
      <c r="CQ53" s="94">
        <v>181.02912000000001</v>
      </c>
      <c r="CR53" s="92"/>
      <c r="CS53" s="94"/>
      <c r="CT53" s="92"/>
      <c r="CU53" s="94"/>
      <c r="CV53" s="92"/>
      <c r="CW53" s="93"/>
      <c r="CX53" s="95"/>
      <c r="CY53" s="92"/>
      <c r="CZ53" s="93"/>
      <c r="DA53" s="93"/>
      <c r="DB53" s="94"/>
      <c r="DC53" s="92"/>
      <c r="DD53" s="93"/>
      <c r="DE53" s="93"/>
      <c r="DF53" s="93"/>
      <c r="DG53" s="93"/>
      <c r="DH53" s="93"/>
      <c r="DI53" s="93"/>
      <c r="DJ53" s="93"/>
      <c r="DK53" s="93"/>
      <c r="DL53" s="93"/>
      <c r="DM53" s="93"/>
      <c r="DN53" s="94"/>
      <c r="DO53" s="96"/>
      <c r="DP53" s="97"/>
      <c r="DQ53" s="97"/>
      <c r="DR53" s="98"/>
      <c r="DS53" s="92"/>
      <c r="DT53" s="93"/>
      <c r="DU53" s="93"/>
      <c r="DV53" s="94"/>
      <c r="DW53" s="91"/>
      <c r="DX53" s="92"/>
      <c r="DY53" s="93"/>
      <c r="DZ53" s="93"/>
      <c r="EA53" s="93"/>
      <c r="EB53" s="93"/>
      <c r="EC53" s="95"/>
      <c r="ED53" s="1"/>
      <c r="EE53" s="91"/>
      <c r="EF53" s="91"/>
      <c r="EG53" s="91"/>
      <c r="EH53" s="91"/>
      <c r="EI53" s="91"/>
      <c r="EJ53" s="91"/>
      <c r="EK53" s="91"/>
      <c r="EL53" s="91"/>
      <c r="EM53" s="92"/>
      <c r="EN53" s="94"/>
      <c r="EO53" s="92"/>
      <c r="EP53" s="94"/>
      <c r="EQ53" s="91"/>
      <c r="ER53" s="91"/>
      <c r="ES53" s="91"/>
      <c r="ET53" s="91"/>
      <c r="EU53" s="91"/>
      <c r="EV53" s="91"/>
      <c r="EW53" s="91"/>
      <c r="EX53" s="91"/>
      <c r="EY53" s="91"/>
      <c r="EZ53" s="91"/>
      <c r="FA53" s="91"/>
      <c r="FB53" s="91"/>
      <c r="FC53" s="91"/>
      <c r="FD53" s="91"/>
      <c r="FE53" s="91"/>
      <c r="FF53" s="91"/>
      <c r="FG53" s="91"/>
      <c r="FH53" s="91"/>
      <c r="FI53" s="91"/>
      <c r="FJ53" s="91"/>
      <c r="FK53" s="91"/>
      <c r="FL53" s="91"/>
      <c r="FM53" s="91"/>
      <c r="FN53" s="92"/>
      <c r="FO53" s="93"/>
      <c r="FP53" s="93"/>
      <c r="FQ53" s="94"/>
      <c r="FR53" s="92"/>
      <c r="FS53" s="94"/>
      <c r="FT53" s="92"/>
      <c r="FU53" s="93"/>
      <c r="FV53" s="93"/>
      <c r="FW53" s="93"/>
      <c r="FX53" s="93"/>
      <c r="FY53" s="94"/>
      <c r="FZ53" s="92"/>
      <c r="GA53" s="94"/>
      <c r="GB53" s="92"/>
      <c r="GC53" s="93"/>
      <c r="GD53" s="93"/>
      <c r="GE53" s="94"/>
      <c r="GF53" s="91"/>
      <c r="GG53" s="91"/>
      <c r="GH53" s="91"/>
      <c r="GI53" s="92"/>
      <c r="GJ53" s="93"/>
      <c r="GK53" s="93"/>
      <c r="GL53" s="93"/>
      <c r="GM53" s="94"/>
      <c r="GN53" s="92"/>
      <c r="GO53" s="93"/>
      <c r="GP53" s="93"/>
      <c r="GQ53" s="94"/>
      <c r="GR53" s="91"/>
      <c r="GS53" s="92"/>
      <c r="GT53" s="93"/>
      <c r="GU53" s="94"/>
      <c r="GV53" s="1"/>
      <c r="GW53" s="91"/>
      <c r="GX53" s="92"/>
      <c r="GY53" s="94"/>
      <c r="GZ53" s="91"/>
      <c r="HA53" s="91"/>
      <c r="HB53" s="91"/>
      <c r="HC53" s="91"/>
      <c r="HD53" s="91"/>
      <c r="HE53" s="1"/>
      <c r="HF53" s="91"/>
      <c r="HG53" s="91"/>
      <c r="HH53" s="91"/>
      <c r="HI53" s="91"/>
      <c r="HJ53" s="91"/>
      <c r="HK53" s="91"/>
      <c r="HL53" s="92"/>
      <c r="HM53" s="94"/>
      <c r="HN53" s="1"/>
      <c r="HO53" s="93">
        <v>2821.2691100000002</v>
      </c>
      <c r="HP53" s="94">
        <v>2783.9359200000004</v>
      </c>
      <c r="HQ53" s="93">
        <v>276.85178999999999</v>
      </c>
    </row>
    <row r="54" spans="1:225" ht="15" thickBot="1" x14ac:dyDescent="0.4">
      <c r="A54" s="1"/>
      <c r="B54" s="90" t="s">
        <v>1446</v>
      </c>
      <c r="C54" s="91"/>
      <c r="D54" s="92"/>
      <c r="E54" s="93"/>
      <c r="F54" s="93">
        <v>8.8258700000000001</v>
      </c>
      <c r="G54" s="94">
        <v>8.5166900000000005</v>
      </c>
      <c r="H54" s="92"/>
      <c r="I54" s="94"/>
      <c r="J54" s="92"/>
      <c r="K54" s="94"/>
      <c r="L54" s="92"/>
      <c r="M54" s="93"/>
      <c r="N54" s="93"/>
      <c r="O54" s="93"/>
      <c r="P54" s="93"/>
      <c r="Q54" s="93"/>
      <c r="R54" s="93"/>
      <c r="S54" s="94"/>
      <c r="T54" s="92">
        <v>18.14123</v>
      </c>
      <c r="U54" s="93">
        <v>19.191960000000002</v>
      </c>
      <c r="V54" s="93"/>
      <c r="W54" s="94"/>
      <c r="X54" s="91"/>
      <c r="Y54" s="92"/>
      <c r="Z54" s="93"/>
      <c r="AA54" s="94">
        <v>23.060680000000001</v>
      </c>
      <c r="AB54" s="92"/>
      <c r="AC54" s="93"/>
      <c r="AD54" s="93"/>
      <c r="AE54" s="93"/>
      <c r="AF54" s="93">
        <v>11.413130000000001</v>
      </c>
      <c r="AG54" s="93">
        <v>23.889150000000001</v>
      </c>
      <c r="AH54" s="94">
        <v>10.22284</v>
      </c>
      <c r="AI54" s="91"/>
      <c r="AJ54" s="91"/>
      <c r="AK54" s="91">
        <v>175.92341999999999</v>
      </c>
      <c r="AL54" s="92">
        <v>213.71525</v>
      </c>
      <c r="AM54" s="94">
        <v>7.8466800000000001</v>
      </c>
      <c r="AN54" s="92"/>
      <c r="AO54" s="94"/>
      <c r="AP54" s="91"/>
      <c r="AQ54" s="92"/>
      <c r="AR54" s="94"/>
      <c r="AS54" s="91"/>
      <c r="AT54" s="91"/>
      <c r="AU54" s="91"/>
      <c r="AV54" s="92"/>
      <c r="AW54" s="93"/>
      <c r="AX54" s="94"/>
      <c r="AY54" s="92"/>
      <c r="AZ54" s="93"/>
      <c r="BA54" s="93"/>
      <c r="BB54" s="93"/>
      <c r="BC54" s="93"/>
      <c r="BD54" s="94"/>
      <c r="BE54" s="92"/>
      <c r="BF54" s="94"/>
      <c r="BG54" s="91"/>
      <c r="BH54" s="92"/>
      <c r="BI54" s="93">
        <v>184.87493000000001</v>
      </c>
      <c r="BJ54" s="94"/>
      <c r="BK54" s="92">
        <v>164.44227000000001</v>
      </c>
      <c r="BL54" s="93">
        <v>165.47058000000001</v>
      </c>
      <c r="BM54" s="93">
        <v>165.59853000000001</v>
      </c>
      <c r="BN54" s="93"/>
      <c r="BO54" s="93"/>
      <c r="BP54" s="93"/>
      <c r="BQ54" s="93"/>
      <c r="BR54" s="93"/>
      <c r="BS54" s="93"/>
      <c r="BT54" s="93">
        <v>110.49702000000001</v>
      </c>
      <c r="BU54" s="93">
        <v>206.49456000000001</v>
      </c>
      <c r="BV54" s="93">
        <v>206.11548999999999</v>
      </c>
      <c r="BW54" s="93">
        <v>205.99002999999999</v>
      </c>
      <c r="BX54" s="94"/>
      <c r="BY54" s="92">
        <v>17.41583</v>
      </c>
      <c r="BZ54" s="94">
        <v>44.053669999999997</v>
      </c>
      <c r="CA54" s="91"/>
      <c r="CB54" s="92"/>
      <c r="CC54" s="93"/>
      <c r="CD54" s="93"/>
      <c r="CE54" s="93"/>
      <c r="CF54" s="93"/>
      <c r="CG54" s="93"/>
      <c r="CH54" s="93">
        <v>52.418509999999998</v>
      </c>
      <c r="CI54" s="93">
        <v>53.710120000000003</v>
      </c>
      <c r="CJ54" s="93"/>
      <c r="CK54" s="93"/>
      <c r="CL54" s="93"/>
      <c r="CM54" s="94"/>
      <c r="CN54" s="92">
        <v>180.55348000000001</v>
      </c>
      <c r="CO54" s="93">
        <v>180.52450999999999</v>
      </c>
      <c r="CP54" s="93">
        <v>181.33356000000001</v>
      </c>
      <c r="CQ54" s="94">
        <v>181.02912000000001</v>
      </c>
      <c r="CR54" s="92"/>
      <c r="CS54" s="94"/>
      <c r="CT54" s="92"/>
      <c r="CU54" s="94"/>
      <c r="CV54" s="92"/>
      <c r="CW54" s="93"/>
      <c r="CX54" s="95"/>
      <c r="CY54" s="92"/>
      <c r="CZ54" s="93"/>
      <c r="DA54" s="93"/>
      <c r="DB54" s="94"/>
      <c r="DC54" s="92"/>
      <c r="DD54" s="93"/>
      <c r="DE54" s="93"/>
      <c r="DF54" s="93"/>
      <c r="DG54" s="93"/>
      <c r="DH54" s="93"/>
      <c r="DI54" s="93"/>
      <c r="DJ54" s="93"/>
      <c r="DK54" s="93"/>
      <c r="DL54" s="93"/>
      <c r="DM54" s="93"/>
      <c r="DN54" s="94"/>
      <c r="DO54" s="96"/>
      <c r="DP54" s="97"/>
      <c r="DQ54" s="97"/>
      <c r="DR54" s="98"/>
      <c r="DS54" s="92"/>
      <c r="DT54" s="93"/>
      <c r="DU54" s="93"/>
      <c r="DV54" s="94"/>
      <c r="DW54" s="91"/>
      <c r="DX54" s="92"/>
      <c r="DY54" s="93"/>
      <c r="DZ54" s="93"/>
      <c r="EA54" s="93"/>
      <c r="EB54" s="93"/>
      <c r="EC54" s="95"/>
      <c r="ED54" s="1"/>
      <c r="EE54" s="91"/>
      <c r="EF54" s="91"/>
      <c r="EG54" s="91"/>
      <c r="EH54" s="91"/>
      <c r="EI54" s="91"/>
      <c r="EJ54" s="91"/>
      <c r="EK54" s="91"/>
      <c r="EL54" s="91"/>
      <c r="EM54" s="92"/>
      <c r="EN54" s="94"/>
      <c r="EO54" s="92"/>
      <c r="EP54" s="94"/>
      <c r="EQ54" s="91"/>
      <c r="ER54" s="91"/>
      <c r="ES54" s="91"/>
      <c r="ET54" s="91"/>
      <c r="EU54" s="91"/>
      <c r="EV54" s="91"/>
      <c r="EW54" s="91"/>
      <c r="EX54" s="91"/>
      <c r="EY54" s="91"/>
      <c r="EZ54" s="91"/>
      <c r="FA54" s="91"/>
      <c r="FB54" s="91"/>
      <c r="FC54" s="91"/>
      <c r="FD54" s="91"/>
      <c r="FE54" s="91"/>
      <c r="FF54" s="91"/>
      <c r="FG54" s="91"/>
      <c r="FH54" s="91"/>
      <c r="FI54" s="91"/>
      <c r="FJ54" s="91"/>
      <c r="FK54" s="91"/>
      <c r="FL54" s="91"/>
      <c r="FM54" s="91"/>
      <c r="FN54" s="92"/>
      <c r="FO54" s="93"/>
      <c r="FP54" s="93"/>
      <c r="FQ54" s="94"/>
      <c r="FR54" s="92"/>
      <c r="FS54" s="94"/>
      <c r="FT54" s="92"/>
      <c r="FU54" s="93"/>
      <c r="FV54" s="93"/>
      <c r="FW54" s="93"/>
      <c r="FX54" s="93"/>
      <c r="FY54" s="94"/>
      <c r="FZ54" s="92"/>
      <c r="GA54" s="94"/>
      <c r="GB54" s="92"/>
      <c r="GC54" s="93"/>
      <c r="GD54" s="93"/>
      <c r="GE54" s="94"/>
      <c r="GF54" s="91"/>
      <c r="GG54" s="91"/>
      <c r="GH54" s="91"/>
      <c r="GI54" s="92"/>
      <c r="GJ54" s="93"/>
      <c r="GK54" s="93"/>
      <c r="GL54" s="93"/>
      <c r="GM54" s="94"/>
      <c r="GN54" s="92"/>
      <c r="GO54" s="93"/>
      <c r="GP54" s="93"/>
      <c r="GQ54" s="94"/>
      <c r="GR54" s="91"/>
      <c r="GS54" s="92"/>
      <c r="GT54" s="93"/>
      <c r="GU54" s="94"/>
      <c r="GV54" s="1"/>
      <c r="GW54" s="91"/>
      <c r="GX54" s="92"/>
      <c r="GY54" s="94"/>
      <c r="GZ54" s="91"/>
      <c r="HA54" s="91"/>
      <c r="HB54" s="91"/>
      <c r="HC54" s="91"/>
      <c r="HD54" s="91"/>
      <c r="HE54" s="1"/>
      <c r="HF54" s="91"/>
      <c r="HG54" s="91"/>
      <c r="HH54" s="91"/>
      <c r="HI54" s="91"/>
      <c r="HJ54" s="91"/>
      <c r="HK54" s="91"/>
      <c r="HL54" s="92"/>
      <c r="HM54" s="94"/>
      <c r="HN54" s="1"/>
      <c r="HO54" s="93">
        <v>2821.2691100000002</v>
      </c>
      <c r="HP54" s="94">
        <v>2783.9359200000004</v>
      </c>
      <c r="HQ54" s="93">
        <v>276.85178999999999</v>
      </c>
    </row>
    <row r="55" spans="1:225" ht="15" thickBot="1" x14ac:dyDescent="0.4">
      <c r="A55" s="1"/>
      <c r="B55" s="99" t="s">
        <v>919</v>
      </c>
      <c r="C55" s="100">
        <v>0</v>
      </c>
      <c r="D55" s="101">
        <v>0</v>
      </c>
      <c r="E55" s="102">
        <v>0</v>
      </c>
      <c r="F55" s="102">
        <v>211.82087999999999</v>
      </c>
      <c r="G55" s="103">
        <v>204.40056000000001</v>
      </c>
      <c r="H55" s="101">
        <v>0</v>
      </c>
      <c r="I55" s="103">
        <v>0</v>
      </c>
      <c r="J55" s="101">
        <v>0</v>
      </c>
      <c r="K55" s="103">
        <v>420</v>
      </c>
      <c r="L55" s="101">
        <v>0</v>
      </c>
      <c r="M55" s="102">
        <v>0</v>
      </c>
      <c r="N55" s="102">
        <v>0</v>
      </c>
      <c r="O55" s="102">
        <v>0</v>
      </c>
      <c r="P55" s="102">
        <v>0</v>
      </c>
      <c r="Q55" s="102">
        <v>0</v>
      </c>
      <c r="R55" s="102">
        <v>0</v>
      </c>
      <c r="S55" s="103">
        <v>0</v>
      </c>
      <c r="T55" s="101">
        <v>435.38952</v>
      </c>
      <c r="U55" s="102">
        <v>460.60703999999998</v>
      </c>
      <c r="V55" s="102">
        <v>0</v>
      </c>
      <c r="W55" s="103">
        <v>0</v>
      </c>
      <c r="X55" s="100">
        <v>0</v>
      </c>
      <c r="Y55" s="101">
        <v>0</v>
      </c>
      <c r="Z55" s="102">
        <v>0</v>
      </c>
      <c r="AA55" s="103">
        <v>357.44054</v>
      </c>
      <c r="AB55" s="101">
        <v>0</v>
      </c>
      <c r="AC55" s="102">
        <v>0</v>
      </c>
      <c r="AD55" s="102">
        <v>0</v>
      </c>
      <c r="AE55" s="102">
        <v>0</v>
      </c>
      <c r="AF55" s="102">
        <v>273.91512</v>
      </c>
      <c r="AG55" s="102">
        <v>557.44488000000001</v>
      </c>
      <c r="AH55" s="103">
        <v>245.34816000000001</v>
      </c>
      <c r="AI55" s="100">
        <v>0</v>
      </c>
      <c r="AJ55" s="100">
        <v>0</v>
      </c>
      <c r="AK55" s="100">
        <v>4222.1620800000001</v>
      </c>
      <c r="AL55" s="101">
        <v>5129.1660000000002</v>
      </c>
      <c r="AM55" s="103">
        <v>188.32032000000001</v>
      </c>
      <c r="AN55" s="101">
        <v>0</v>
      </c>
      <c r="AO55" s="103">
        <v>0</v>
      </c>
      <c r="AP55" s="100">
        <v>0</v>
      </c>
      <c r="AQ55" s="101">
        <v>0</v>
      </c>
      <c r="AR55" s="103">
        <v>0</v>
      </c>
      <c r="AS55" s="100">
        <v>0</v>
      </c>
      <c r="AT55" s="100">
        <v>0</v>
      </c>
      <c r="AU55" s="100">
        <v>0</v>
      </c>
      <c r="AV55" s="101">
        <v>0</v>
      </c>
      <c r="AW55" s="102">
        <v>0</v>
      </c>
      <c r="AX55" s="103">
        <v>0</v>
      </c>
      <c r="AY55" s="101">
        <v>0</v>
      </c>
      <c r="AZ55" s="102">
        <v>0</v>
      </c>
      <c r="BA55" s="102">
        <v>0</v>
      </c>
      <c r="BB55" s="102">
        <v>0</v>
      </c>
      <c r="BC55" s="102">
        <v>0</v>
      </c>
      <c r="BD55" s="103">
        <v>0</v>
      </c>
      <c r="BE55" s="101">
        <v>0</v>
      </c>
      <c r="BF55" s="103">
        <v>0</v>
      </c>
      <c r="BG55" s="100">
        <v>0</v>
      </c>
      <c r="BH55" s="101">
        <v>125</v>
      </c>
      <c r="BI55" s="102">
        <v>0</v>
      </c>
      <c r="BJ55" s="103">
        <v>232.89</v>
      </c>
      <c r="BK55" s="101">
        <v>3946.6144800000002</v>
      </c>
      <c r="BL55" s="102">
        <v>3971.2939200000001</v>
      </c>
      <c r="BM55" s="102">
        <v>3974.36472</v>
      </c>
      <c r="BN55" s="102">
        <v>0</v>
      </c>
      <c r="BO55" s="102">
        <v>0</v>
      </c>
      <c r="BP55" s="102">
        <v>0</v>
      </c>
      <c r="BQ55" s="102">
        <v>0</v>
      </c>
      <c r="BR55" s="102">
        <v>0</v>
      </c>
      <c r="BS55" s="102">
        <v>0</v>
      </c>
      <c r="BT55" s="102">
        <v>1837.21036</v>
      </c>
      <c r="BU55" s="102">
        <v>4955.8694400000004</v>
      </c>
      <c r="BV55" s="102">
        <v>4946.7717599999996</v>
      </c>
      <c r="BW55" s="102">
        <v>4943.7607200000002</v>
      </c>
      <c r="BX55" s="103">
        <v>0</v>
      </c>
      <c r="BY55" s="101">
        <v>417.97991999999999</v>
      </c>
      <c r="BZ55" s="103">
        <v>1057.28808</v>
      </c>
      <c r="CA55" s="100">
        <v>0</v>
      </c>
      <c r="CB55" s="101">
        <v>0</v>
      </c>
      <c r="CC55" s="102">
        <v>0</v>
      </c>
      <c r="CD55" s="102">
        <v>0</v>
      </c>
      <c r="CE55" s="102">
        <v>0</v>
      </c>
      <c r="CF55" s="102">
        <v>0</v>
      </c>
      <c r="CG55" s="102">
        <v>2185.7259749999998</v>
      </c>
      <c r="CH55" s="102">
        <v>1258.0442399999999</v>
      </c>
      <c r="CI55" s="102">
        <v>1289.04288</v>
      </c>
      <c r="CJ55" s="102">
        <v>0</v>
      </c>
      <c r="CK55" s="102">
        <v>0</v>
      </c>
      <c r="CL55" s="102">
        <v>0</v>
      </c>
      <c r="CM55" s="103">
        <v>1242.775365</v>
      </c>
      <c r="CN55" s="101">
        <v>4333.28352</v>
      </c>
      <c r="CO55" s="102">
        <v>4332.58824</v>
      </c>
      <c r="CP55" s="102">
        <v>4352.0054399999999</v>
      </c>
      <c r="CQ55" s="103">
        <v>4344.6988799999999</v>
      </c>
      <c r="CR55" s="101">
        <v>0</v>
      </c>
      <c r="CS55" s="103">
        <v>0</v>
      </c>
      <c r="CT55" s="101">
        <v>0</v>
      </c>
      <c r="CU55" s="103">
        <v>0</v>
      </c>
      <c r="CV55" s="104"/>
      <c r="CW55" s="105"/>
      <c r="CX55" s="106"/>
      <c r="CY55" s="104"/>
      <c r="CZ55" s="105"/>
      <c r="DA55" s="105"/>
      <c r="DB55" s="106"/>
      <c r="DC55" s="104"/>
      <c r="DD55" s="105"/>
      <c r="DE55" s="105"/>
      <c r="DF55" s="105"/>
      <c r="DG55" s="105"/>
      <c r="DH55" s="105"/>
      <c r="DI55" s="105"/>
      <c r="DJ55" s="105"/>
      <c r="DK55" s="105"/>
      <c r="DL55" s="105"/>
      <c r="DM55" s="105"/>
      <c r="DN55" s="106"/>
      <c r="DO55" s="104"/>
      <c r="DP55" s="105"/>
      <c r="DQ55" s="105"/>
      <c r="DR55" s="106"/>
      <c r="DS55" s="104"/>
      <c r="DT55" s="105"/>
      <c r="DU55" s="105"/>
      <c r="DV55" s="106"/>
      <c r="DW55" s="99"/>
      <c r="DX55" s="104"/>
      <c r="DY55" s="105"/>
      <c r="DZ55" s="105"/>
      <c r="EA55" s="105"/>
      <c r="EB55" s="105"/>
      <c r="EC55" s="106"/>
      <c r="ED55" s="1"/>
      <c r="EE55" s="100"/>
      <c r="EF55" s="100"/>
      <c r="EG55" s="100"/>
      <c r="EH55" s="100"/>
      <c r="EI55" s="100"/>
      <c r="EJ55" s="100"/>
      <c r="EK55" s="100"/>
      <c r="EL55" s="100"/>
      <c r="EM55" s="101"/>
      <c r="EN55" s="103"/>
      <c r="EO55" s="101"/>
      <c r="EP55" s="103"/>
      <c r="EQ55" s="100"/>
      <c r="ER55" s="100"/>
      <c r="ES55" s="100"/>
      <c r="ET55" s="100"/>
      <c r="EU55" s="100"/>
      <c r="EV55" s="100"/>
      <c r="EW55" s="100"/>
      <c r="EX55" s="100"/>
      <c r="EY55" s="100"/>
      <c r="EZ55" s="100"/>
      <c r="FA55" s="100"/>
      <c r="FB55" s="100"/>
      <c r="FC55" s="100"/>
      <c r="FD55" s="100"/>
      <c r="FE55" s="100"/>
      <c r="FF55" s="100"/>
      <c r="FG55" s="100"/>
      <c r="FH55" s="100"/>
      <c r="FI55" s="100"/>
      <c r="FJ55" s="100"/>
      <c r="FK55" s="100"/>
      <c r="FL55" s="100"/>
      <c r="FM55" s="100"/>
      <c r="FN55" s="101"/>
      <c r="FO55" s="102"/>
      <c r="FP55" s="102"/>
      <c r="FQ55" s="103"/>
      <c r="FR55" s="101"/>
      <c r="FS55" s="103"/>
      <c r="FT55" s="101"/>
      <c r="FU55" s="102"/>
      <c r="FV55" s="102"/>
      <c r="FW55" s="102"/>
      <c r="FX55" s="102"/>
      <c r="FY55" s="103"/>
      <c r="FZ55" s="101"/>
      <c r="GA55" s="103"/>
      <c r="GB55" s="101"/>
      <c r="GC55" s="102"/>
      <c r="GD55" s="102"/>
      <c r="GE55" s="103"/>
      <c r="GF55" s="100"/>
      <c r="GG55" s="100"/>
      <c r="GH55" s="100"/>
      <c r="GI55" s="101"/>
      <c r="GJ55" s="102"/>
      <c r="GK55" s="102"/>
      <c r="GL55" s="102"/>
      <c r="GM55" s="103"/>
      <c r="GN55" s="101"/>
      <c r="GO55" s="102"/>
      <c r="GP55" s="102"/>
      <c r="GQ55" s="103"/>
      <c r="GR55" s="100"/>
      <c r="GS55" s="101"/>
      <c r="GT55" s="102"/>
      <c r="GU55" s="103"/>
      <c r="GV55" s="1"/>
      <c r="GW55" s="100"/>
      <c r="GX55" s="101"/>
      <c r="GY55" s="103"/>
      <c r="GZ55" s="100"/>
      <c r="HA55" s="100"/>
      <c r="HB55" s="100"/>
      <c r="HC55" s="100"/>
      <c r="HD55" s="100"/>
      <c r="HE55" s="1"/>
      <c r="HF55" s="100"/>
      <c r="HG55" s="100"/>
      <c r="HH55" s="100"/>
      <c r="HI55" s="100"/>
      <c r="HJ55" s="100"/>
      <c r="HK55" s="100"/>
      <c r="HL55" s="101"/>
      <c r="HM55" s="103"/>
      <c r="HN55" s="1"/>
      <c r="HO55" s="105"/>
      <c r="HP55" s="106"/>
      <c r="HQ55" s="105"/>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7" t="s">
        <v>1447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7" t="s">
        <v>1448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7"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8"/>
      <c r="D63" s="1" t="s">
        <v>1450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089843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 customHeight="1" x14ac:dyDescent="0.35">
      <c r="A6" s="109" t="s">
        <v>3</v>
      </c>
      <c r="B6" s="243" t="s">
        <v>80</v>
      </c>
      <c r="C6" s="243"/>
      <c r="D6" s="243"/>
      <c r="E6" s="243"/>
      <c r="F6" s="243"/>
      <c r="G6" s="243"/>
      <c r="H6" s="243" t="s">
        <v>579</v>
      </c>
      <c r="I6" s="243"/>
      <c r="J6" s="243" t="s">
        <v>84</v>
      </c>
      <c r="K6" s="243"/>
      <c r="L6" s="243"/>
      <c r="M6" s="243" t="s">
        <v>248</v>
      </c>
      <c r="N6" s="243"/>
      <c r="O6" s="243" t="s">
        <v>253</v>
      </c>
      <c r="P6" s="243" t="s">
        <v>89</v>
      </c>
      <c r="Q6" s="243"/>
      <c r="R6" s="243"/>
      <c r="S6" s="243"/>
      <c r="T6" s="243" t="s">
        <v>92</v>
      </c>
      <c r="U6" s="243" t="s">
        <v>955</v>
      </c>
      <c r="V6" s="243" t="s">
        <v>46</v>
      </c>
      <c r="W6" s="243"/>
      <c r="X6" s="243"/>
      <c r="Y6" s="243"/>
      <c r="Z6" s="243"/>
      <c r="AA6" s="243" t="s">
        <v>114</v>
      </c>
      <c r="AB6" s="243"/>
      <c r="AC6" s="243" t="s">
        <v>127</v>
      </c>
      <c r="AD6" s="243"/>
      <c r="AE6" s="243"/>
      <c r="AF6" s="243"/>
      <c r="AG6" s="243" t="s">
        <v>135</v>
      </c>
      <c r="AH6" s="243"/>
      <c r="AI6" s="243"/>
      <c r="AJ6" s="243"/>
      <c r="AK6" s="243"/>
      <c r="AL6" s="243" t="s">
        <v>65</v>
      </c>
      <c r="AM6" s="243"/>
      <c r="AN6" s="243" t="s">
        <v>159</v>
      </c>
      <c r="AO6" s="243"/>
      <c r="AP6" s="243"/>
      <c r="AQ6" s="243"/>
      <c r="AR6" s="243"/>
      <c r="AS6" s="243"/>
      <c r="AT6" s="243"/>
      <c r="AU6" s="243"/>
      <c r="AV6" s="243"/>
      <c r="AW6" s="243" t="s">
        <v>557</v>
      </c>
    </row>
    <row r="7" spans="1:49" ht="39" x14ac:dyDescent="0.35">
      <c r="A7" s="109" t="s">
        <v>1452</v>
      </c>
      <c r="B7" s="109" t="s">
        <v>1453</v>
      </c>
      <c r="C7" s="109" t="s">
        <v>1453</v>
      </c>
      <c r="D7" s="109" t="s">
        <v>1453</v>
      </c>
      <c r="E7" s="109" t="s">
        <v>1453</v>
      </c>
      <c r="F7" s="109" t="s">
        <v>1453</v>
      </c>
      <c r="G7" s="109" t="s">
        <v>1453</v>
      </c>
      <c r="H7" s="109" t="s">
        <v>1454</v>
      </c>
      <c r="I7" s="109" t="s">
        <v>1455</v>
      </c>
      <c r="J7" s="109" t="s">
        <v>1456</v>
      </c>
      <c r="K7" s="109" t="s">
        <v>1456</v>
      </c>
      <c r="L7" s="109" t="s">
        <v>1456</v>
      </c>
      <c r="M7" s="109" t="s">
        <v>1457</v>
      </c>
      <c r="N7" s="109" t="s">
        <v>1457</v>
      </c>
      <c r="O7" s="109" t="s">
        <v>1458</v>
      </c>
      <c r="P7" s="109" t="s">
        <v>264</v>
      </c>
      <c r="Q7" s="109" t="s">
        <v>264</v>
      </c>
      <c r="R7" s="109" t="s">
        <v>264</v>
      </c>
      <c r="S7" s="109" t="s">
        <v>264</v>
      </c>
      <c r="T7" s="109" t="s">
        <v>1459</v>
      </c>
      <c r="U7" s="109" t="s">
        <v>1460</v>
      </c>
      <c r="V7" s="109" t="s">
        <v>1461</v>
      </c>
      <c r="W7" s="109" t="s">
        <v>1462</v>
      </c>
      <c r="X7" s="109" t="s">
        <v>1462</v>
      </c>
      <c r="Y7" s="109" t="s">
        <v>1463</v>
      </c>
      <c r="Z7" s="109" t="s">
        <v>1464</v>
      </c>
      <c r="AA7" s="109" t="s">
        <v>264</v>
      </c>
      <c r="AB7" s="109" t="s">
        <v>264</v>
      </c>
      <c r="AC7" s="109" t="s">
        <v>1465</v>
      </c>
      <c r="AD7" s="109" t="s">
        <v>1466</v>
      </c>
      <c r="AE7" s="109" t="s">
        <v>1467</v>
      </c>
      <c r="AF7" s="109" t="s">
        <v>1465</v>
      </c>
      <c r="AG7" s="109" t="s">
        <v>1468</v>
      </c>
      <c r="AH7" s="109" t="s">
        <v>1468</v>
      </c>
      <c r="AI7" s="109" t="s">
        <v>1469</v>
      </c>
      <c r="AJ7" s="109" t="s">
        <v>1470</v>
      </c>
      <c r="AK7" s="109" t="s">
        <v>1470</v>
      </c>
      <c r="AL7" s="109" t="s">
        <v>65</v>
      </c>
      <c r="AM7" s="109" t="s">
        <v>65</v>
      </c>
      <c r="AN7" s="109" t="s">
        <v>1471</v>
      </c>
      <c r="AO7" s="109" t="s">
        <v>264</v>
      </c>
      <c r="AP7" s="109" t="s">
        <v>264</v>
      </c>
      <c r="AQ7" s="109" t="s">
        <v>264</v>
      </c>
      <c r="AR7" s="109" t="s">
        <v>1462</v>
      </c>
      <c r="AS7" s="109" t="s">
        <v>1472</v>
      </c>
      <c r="AT7" s="109" t="s">
        <v>1461</v>
      </c>
      <c r="AU7" s="109" t="s">
        <v>1462</v>
      </c>
      <c r="AV7" s="109" t="s">
        <v>1473</v>
      </c>
      <c r="AW7" s="109" t="s">
        <v>1168</v>
      </c>
    </row>
    <row r="8" spans="1:49" ht="26" x14ac:dyDescent="0.35">
      <c r="A8" s="109" t="s">
        <v>1474</v>
      </c>
      <c r="B8" s="109" t="s">
        <v>1475</v>
      </c>
      <c r="C8" s="109" t="s">
        <v>1475</v>
      </c>
      <c r="D8" s="109" t="s">
        <v>1476</v>
      </c>
      <c r="E8" s="109" t="s">
        <v>1476</v>
      </c>
      <c r="F8" s="109" t="s">
        <v>67</v>
      </c>
      <c r="G8" s="109" t="s">
        <v>1476</v>
      </c>
      <c r="H8" s="109" t="s">
        <v>1476</v>
      </c>
      <c r="I8" s="109" t="s">
        <v>1476</v>
      </c>
      <c r="J8" s="109" t="s">
        <v>1475</v>
      </c>
      <c r="K8" s="109" t="s">
        <v>1475</v>
      </c>
      <c r="L8" s="109" t="s">
        <v>67</v>
      </c>
      <c r="M8" s="109" t="s">
        <v>1476</v>
      </c>
      <c r="N8" s="109" t="s">
        <v>1476</v>
      </c>
      <c r="O8" s="109" t="s">
        <v>1476</v>
      </c>
      <c r="P8" s="109" t="s">
        <v>1476</v>
      </c>
      <c r="Q8" s="109" t="s">
        <v>1476</v>
      </c>
      <c r="R8" s="109" t="s">
        <v>1476</v>
      </c>
      <c r="S8" s="109" t="s">
        <v>1476</v>
      </c>
      <c r="T8" s="109" t="s">
        <v>1476</v>
      </c>
      <c r="U8" s="109" t="s">
        <v>1476</v>
      </c>
      <c r="V8" s="109" t="s">
        <v>1476</v>
      </c>
      <c r="W8" s="109" t="s">
        <v>1476</v>
      </c>
      <c r="X8" s="109" t="s">
        <v>1476</v>
      </c>
      <c r="Y8" s="109" t="s">
        <v>1476</v>
      </c>
      <c r="Z8" s="109" t="s">
        <v>1476</v>
      </c>
      <c r="AA8" s="109" t="s">
        <v>1476</v>
      </c>
      <c r="AB8" s="109" t="s">
        <v>1476</v>
      </c>
      <c r="AC8" s="109" t="s">
        <v>1476</v>
      </c>
      <c r="AD8" s="109" t="s">
        <v>67</v>
      </c>
      <c r="AE8" s="109" t="s">
        <v>1475</v>
      </c>
      <c r="AF8" s="109" t="s">
        <v>1476</v>
      </c>
      <c r="AG8" s="109" t="s">
        <v>1476</v>
      </c>
      <c r="AH8" s="109" t="s">
        <v>1476</v>
      </c>
      <c r="AI8" s="109" t="s">
        <v>1475</v>
      </c>
      <c r="AJ8" s="109" t="s">
        <v>1476</v>
      </c>
      <c r="AK8" s="109" t="s">
        <v>1476</v>
      </c>
      <c r="AL8" s="109" t="s">
        <v>1476</v>
      </c>
      <c r="AM8" s="109" t="s">
        <v>1476</v>
      </c>
      <c r="AN8" s="109" t="s">
        <v>1476</v>
      </c>
      <c r="AO8" s="109" t="s">
        <v>1476</v>
      </c>
      <c r="AP8" s="109" t="s">
        <v>1476</v>
      </c>
      <c r="AQ8" s="109" t="s">
        <v>1476</v>
      </c>
      <c r="AR8" s="109" t="s">
        <v>1476</v>
      </c>
      <c r="AS8" s="109" t="s">
        <v>1476</v>
      </c>
      <c r="AT8" s="109" t="s">
        <v>1476</v>
      </c>
      <c r="AU8" s="109" t="s">
        <v>1476</v>
      </c>
      <c r="AV8" s="109" t="s">
        <v>1476</v>
      </c>
      <c r="AW8" s="109" t="s">
        <v>1476</v>
      </c>
    </row>
    <row r="9" spans="1:49" ht="39" x14ac:dyDescent="0.35">
      <c r="A9" s="109" t="s">
        <v>6</v>
      </c>
      <c r="B9" s="109" t="s">
        <v>1477</v>
      </c>
      <c r="C9" s="109" t="s">
        <v>1478</v>
      </c>
      <c r="D9" s="109" t="s">
        <v>1479</v>
      </c>
      <c r="E9" s="109" t="s">
        <v>1479</v>
      </c>
      <c r="F9" s="109" t="s">
        <v>81</v>
      </c>
      <c r="G9" s="109" t="s">
        <v>1479</v>
      </c>
      <c r="H9" s="109" t="s">
        <v>657</v>
      </c>
      <c r="I9" s="109" t="s">
        <v>656</v>
      </c>
      <c r="J9" s="109" t="s">
        <v>1480</v>
      </c>
      <c r="K9" s="109" t="s">
        <v>1481</v>
      </c>
      <c r="L9" s="109" t="s">
        <v>945</v>
      </c>
      <c r="M9" s="109" t="s">
        <v>1482</v>
      </c>
      <c r="N9" s="109" t="s">
        <v>1482</v>
      </c>
      <c r="O9" s="109" t="s">
        <v>1483</v>
      </c>
      <c r="P9" s="109" t="s">
        <v>1484</v>
      </c>
      <c r="Q9" s="109" t="s">
        <v>1485</v>
      </c>
      <c r="R9" s="109" t="s">
        <v>1486</v>
      </c>
      <c r="S9" s="109" t="s">
        <v>1487</v>
      </c>
      <c r="T9" s="109" t="s">
        <v>655</v>
      </c>
      <c r="U9" s="109" t="s">
        <v>1488</v>
      </c>
      <c r="V9" s="109" t="s">
        <v>1489</v>
      </c>
      <c r="W9" s="109" t="s">
        <v>1490</v>
      </c>
      <c r="X9" s="109" t="s">
        <v>1490</v>
      </c>
      <c r="Y9" s="109" t="s">
        <v>1491</v>
      </c>
      <c r="Z9" s="109" t="s">
        <v>1492</v>
      </c>
      <c r="AA9" s="109" t="s">
        <v>1493</v>
      </c>
      <c r="AB9" s="109" t="s">
        <v>636</v>
      </c>
      <c r="AC9" s="109" t="s">
        <v>1494</v>
      </c>
      <c r="AD9" s="109" t="s">
        <v>977</v>
      </c>
      <c r="AE9" s="109" t="s">
        <v>1495</v>
      </c>
      <c r="AF9" s="109" t="s">
        <v>1494</v>
      </c>
      <c r="AG9" s="109" t="s">
        <v>1496</v>
      </c>
      <c r="AH9" s="109" t="s">
        <v>1496</v>
      </c>
      <c r="AI9" s="109" t="s">
        <v>1497</v>
      </c>
      <c r="AJ9" s="109" t="s">
        <v>1498</v>
      </c>
      <c r="AK9" s="109" t="s">
        <v>1498</v>
      </c>
      <c r="AL9" s="109" t="s">
        <v>65</v>
      </c>
      <c r="AM9" s="109" t="s">
        <v>1499</v>
      </c>
      <c r="AN9" s="109" t="s">
        <v>1500</v>
      </c>
      <c r="AO9" s="109" t="s">
        <v>1501</v>
      </c>
      <c r="AP9" s="109" t="s">
        <v>1501</v>
      </c>
      <c r="AQ9" s="109" t="s">
        <v>1502</v>
      </c>
      <c r="AR9" s="109" t="s">
        <v>1503</v>
      </c>
      <c r="AS9" s="109" t="s">
        <v>1504</v>
      </c>
      <c r="AT9" s="109" t="s">
        <v>1505</v>
      </c>
      <c r="AU9" s="109" t="s">
        <v>1506</v>
      </c>
      <c r="AV9" s="109" t="s">
        <v>1507</v>
      </c>
      <c r="AW9" s="109" t="s">
        <v>1508</v>
      </c>
    </row>
    <row r="10" spans="1:49" ht="52" x14ac:dyDescent="0.35">
      <c r="A10" s="109" t="s">
        <v>1087</v>
      </c>
      <c r="B10" s="109" t="s">
        <v>1509</v>
      </c>
      <c r="C10" s="109" t="s">
        <v>1509</v>
      </c>
      <c r="D10" s="109" t="s">
        <v>1510</v>
      </c>
      <c r="E10" s="109" t="s">
        <v>1511</v>
      </c>
      <c r="F10" s="109" t="s">
        <v>1512</v>
      </c>
      <c r="G10" s="109" t="s">
        <v>1513</v>
      </c>
      <c r="H10" s="109" t="s">
        <v>1510</v>
      </c>
      <c r="I10" s="109" t="s">
        <v>1510</v>
      </c>
      <c r="J10" s="109" t="s">
        <v>1509</v>
      </c>
      <c r="K10" s="109" t="s">
        <v>1509</v>
      </c>
      <c r="L10" s="109" t="s">
        <v>1512</v>
      </c>
      <c r="M10" s="109" t="s">
        <v>1511</v>
      </c>
      <c r="N10" s="109" t="s">
        <v>1513</v>
      </c>
      <c r="O10" s="109" t="s">
        <v>1510</v>
      </c>
      <c r="P10" s="109" t="s">
        <v>1513</v>
      </c>
      <c r="Q10" s="109" t="s">
        <v>1513</v>
      </c>
      <c r="R10" s="109" t="s">
        <v>1513</v>
      </c>
      <c r="S10" s="109" t="s">
        <v>1510</v>
      </c>
      <c r="T10" s="109" t="s">
        <v>1513</v>
      </c>
      <c r="U10" s="109" t="s">
        <v>1510</v>
      </c>
      <c r="V10" s="109" t="s">
        <v>1513</v>
      </c>
      <c r="W10" s="109" t="s">
        <v>1513</v>
      </c>
      <c r="X10" s="109" t="s">
        <v>1511</v>
      </c>
      <c r="Y10" s="109" t="s">
        <v>1513</v>
      </c>
      <c r="Z10" s="109" t="s">
        <v>1513</v>
      </c>
      <c r="AA10" s="109" t="s">
        <v>1510</v>
      </c>
      <c r="AB10" s="109" t="s">
        <v>1513</v>
      </c>
      <c r="AC10" s="109" t="s">
        <v>1510</v>
      </c>
      <c r="AD10" s="109" t="s">
        <v>1512</v>
      </c>
      <c r="AE10" s="109" t="s">
        <v>1510</v>
      </c>
      <c r="AF10" s="109" t="s">
        <v>1510</v>
      </c>
      <c r="AG10" s="109" t="s">
        <v>1510</v>
      </c>
      <c r="AH10" s="109" t="s">
        <v>1513</v>
      </c>
      <c r="AI10" s="109" t="s">
        <v>1513</v>
      </c>
      <c r="AJ10" s="109" t="s">
        <v>1510</v>
      </c>
      <c r="AK10" s="109" t="s">
        <v>1513</v>
      </c>
      <c r="AL10" s="109" t="s">
        <v>1510</v>
      </c>
      <c r="AM10" s="109" t="s">
        <v>1513</v>
      </c>
      <c r="AN10" s="109" t="s">
        <v>1513</v>
      </c>
      <c r="AO10" s="109" t="s">
        <v>1510</v>
      </c>
      <c r="AP10" s="109" t="s">
        <v>1513</v>
      </c>
      <c r="AQ10" s="109" t="s">
        <v>1510</v>
      </c>
      <c r="AR10" s="109" t="s">
        <v>1510</v>
      </c>
      <c r="AS10" s="109" t="s">
        <v>1510</v>
      </c>
      <c r="AT10" s="109" t="s">
        <v>1510</v>
      </c>
      <c r="AU10" s="109" t="s">
        <v>1510</v>
      </c>
      <c r="AV10" s="109" t="s">
        <v>1513</v>
      </c>
      <c r="AW10" s="109" t="s">
        <v>1513</v>
      </c>
    </row>
    <row r="11" spans="1:49" x14ac:dyDescent="0.35">
      <c r="A11" s="109" t="s">
        <v>73</v>
      </c>
      <c r="B11" s="109" t="s">
        <v>1514</v>
      </c>
      <c r="C11" s="109" t="s">
        <v>1514</v>
      </c>
      <c r="D11" s="109" t="s">
        <v>1514</v>
      </c>
      <c r="E11" s="109" t="s">
        <v>1514</v>
      </c>
      <c r="F11" s="109" t="s">
        <v>1514</v>
      </c>
      <c r="G11" s="109" t="s">
        <v>1514</v>
      </c>
      <c r="H11" s="109" t="s">
        <v>1514</v>
      </c>
      <c r="I11" s="109" t="s">
        <v>1514</v>
      </c>
      <c r="J11" s="109" t="s">
        <v>1514</v>
      </c>
      <c r="K11" s="109" t="s">
        <v>1514</v>
      </c>
      <c r="L11" s="109" t="s">
        <v>1514</v>
      </c>
      <c r="M11" s="109" t="s">
        <v>1514</v>
      </c>
      <c r="N11" s="109" t="s">
        <v>1514</v>
      </c>
      <c r="O11" s="109" t="s">
        <v>1514</v>
      </c>
      <c r="P11" s="109" t="s">
        <v>1514</v>
      </c>
      <c r="Q11" s="109" t="s">
        <v>1514</v>
      </c>
      <c r="R11" s="109" t="s">
        <v>1514</v>
      </c>
      <c r="S11" s="109" t="s">
        <v>1514</v>
      </c>
      <c r="T11" s="109" t="s">
        <v>1514</v>
      </c>
      <c r="U11" s="109" t="s">
        <v>1514</v>
      </c>
      <c r="V11" s="109" t="s">
        <v>1514</v>
      </c>
      <c r="W11" s="109" t="s">
        <v>1514</v>
      </c>
      <c r="X11" s="109" t="s">
        <v>1514</v>
      </c>
      <c r="Y11" s="109" t="s">
        <v>1514</v>
      </c>
      <c r="Z11" s="109" t="s">
        <v>1514</v>
      </c>
      <c r="AA11" s="109" t="s">
        <v>1514</v>
      </c>
      <c r="AB11" s="109" t="s">
        <v>1514</v>
      </c>
      <c r="AC11" s="109" t="s">
        <v>1514</v>
      </c>
      <c r="AD11" s="109" t="s">
        <v>1514</v>
      </c>
      <c r="AE11" s="109" t="s">
        <v>1514</v>
      </c>
      <c r="AF11" s="109" t="s">
        <v>1514</v>
      </c>
      <c r="AG11" s="109" t="s">
        <v>1514</v>
      </c>
      <c r="AH11" s="109" t="s">
        <v>1514</v>
      </c>
      <c r="AI11" s="109" t="s">
        <v>1514</v>
      </c>
      <c r="AJ11" s="109" t="s">
        <v>1514</v>
      </c>
      <c r="AK11" s="109" t="s">
        <v>1514</v>
      </c>
      <c r="AL11" s="109" t="s">
        <v>1514</v>
      </c>
      <c r="AM11" s="109" t="s">
        <v>1514</v>
      </c>
      <c r="AN11" s="109" t="s">
        <v>1514</v>
      </c>
      <c r="AO11" s="109" t="s">
        <v>1514</v>
      </c>
      <c r="AP11" s="109" t="s">
        <v>1514</v>
      </c>
      <c r="AQ11" s="109" t="s">
        <v>1514</v>
      </c>
      <c r="AR11" s="109" t="s">
        <v>1514</v>
      </c>
      <c r="AS11" s="109" t="s">
        <v>1514</v>
      </c>
      <c r="AT11" s="109" t="s">
        <v>1514</v>
      </c>
      <c r="AU11" s="109" t="s">
        <v>1514</v>
      </c>
      <c r="AV11" s="109" t="s">
        <v>1514</v>
      </c>
      <c r="AW11" s="109" t="s">
        <v>1514</v>
      </c>
    </row>
    <row r="12" spans="1:49" x14ac:dyDescent="0.35">
      <c r="A12" s="110" t="s">
        <v>78</v>
      </c>
      <c r="B12" s="111">
        <v>6.4</v>
      </c>
      <c r="C12" s="112">
        <v>38</v>
      </c>
      <c r="D12" s="112">
        <v>153.69999999999999</v>
      </c>
      <c r="E12" s="112">
        <v>127.70524</v>
      </c>
      <c r="F12" s="112">
        <v>39</v>
      </c>
      <c r="G12" s="113">
        <v>160</v>
      </c>
      <c r="H12" s="111">
        <v>32.700000000000003</v>
      </c>
      <c r="I12" s="113">
        <v>140</v>
      </c>
      <c r="J12" s="111">
        <v>12.97</v>
      </c>
      <c r="K12" s="112">
        <v>0</v>
      </c>
      <c r="L12" s="113">
        <v>10.298</v>
      </c>
      <c r="M12" s="114" t="s">
        <v>1515</v>
      </c>
      <c r="N12" s="115" t="s">
        <v>1515</v>
      </c>
      <c r="O12" s="116">
        <v>0.81399999999999995</v>
      </c>
      <c r="P12" s="111">
        <v>140.69</v>
      </c>
      <c r="Q12" s="112">
        <v>212.09</v>
      </c>
      <c r="R12" s="112">
        <v>498.79</v>
      </c>
      <c r="S12" s="113">
        <v>425.33</v>
      </c>
      <c r="T12" s="116">
        <v>420.803</v>
      </c>
      <c r="U12" s="116">
        <v>14.84</v>
      </c>
      <c r="V12" s="111">
        <v>9.93</v>
      </c>
      <c r="W12" s="112">
        <v>25.071999999999999</v>
      </c>
      <c r="X12" s="112">
        <v>13.97</v>
      </c>
      <c r="Y12" s="117" t="s">
        <v>1515</v>
      </c>
      <c r="Z12" s="115" t="s">
        <v>1515</v>
      </c>
      <c r="AA12" s="111">
        <v>134.28700000000001</v>
      </c>
      <c r="AB12" s="113">
        <v>734.28700000000003</v>
      </c>
      <c r="AC12" s="111">
        <v>351.28300000000002</v>
      </c>
      <c r="AD12" s="112">
        <v>63.954999999999998</v>
      </c>
      <c r="AE12" s="112">
        <v>100.691</v>
      </c>
      <c r="AF12" s="113">
        <v>0</v>
      </c>
      <c r="AG12" s="111">
        <v>22.025510000000001</v>
      </c>
      <c r="AH12" s="112">
        <v>31</v>
      </c>
      <c r="AI12" s="112">
        <v>9.9069099999999999</v>
      </c>
      <c r="AJ12" s="112">
        <v>28.47917</v>
      </c>
      <c r="AK12" s="113">
        <v>27.6</v>
      </c>
      <c r="AL12" s="111">
        <v>60.02</v>
      </c>
      <c r="AM12" s="113">
        <v>60.31</v>
      </c>
      <c r="AN12" s="111">
        <v>84.05</v>
      </c>
      <c r="AO12" s="117" t="s">
        <v>1515</v>
      </c>
      <c r="AP12" s="112">
        <v>109.33606</v>
      </c>
      <c r="AQ12" s="117" t="s">
        <v>1515</v>
      </c>
      <c r="AR12" s="112">
        <v>27.765689999999999</v>
      </c>
      <c r="AS12" s="112">
        <v>6.7561799999999996</v>
      </c>
      <c r="AT12" s="112">
        <v>90.489000000000004</v>
      </c>
      <c r="AU12" s="112">
        <v>43.331000000000003</v>
      </c>
      <c r="AV12" s="113">
        <v>59.57</v>
      </c>
      <c r="AW12" s="116">
        <v>9.9120000000000008</v>
      </c>
    </row>
    <row r="13" spans="1:49" x14ac:dyDescent="0.35">
      <c r="A13" s="118" t="s">
        <v>783</v>
      </c>
      <c r="B13" s="111">
        <v>6.4</v>
      </c>
      <c r="C13" s="112">
        <v>38</v>
      </c>
      <c r="D13" s="112">
        <v>153.69999999999999</v>
      </c>
      <c r="E13" s="112">
        <v>127.70524</v>
      </c>
      <c r="F13" s="112">
        <v>39</v>
      </c>
      <c r="G13" s="113">
        <v>160</v>
      </c>
      <c r="H13" s="111">
        <v>32.700000000000003</v>
      </c>
      <c r="I13" s="113">
        <v>140</v>
      </c>
      <c r="J13" s="111">
        <v>12.97</v>
      </c>
      <c r="K13" s="112">
        <v>0</v>
      </c>
      <c r="L13" s="113">
        <v>10.298</v>
      </c>
      <c r="M13" s="114" t="s">
        <v>1515</v>
      </c>
      <c r="N13" s="115" t="s">
        <v>1515</v>
      </c>
      <c r="O13" s="116">
        <v>0.81399999999999995</v>
      </c>
      <c r="P13" s="111">
        <v>140.69</v>
      </c>
      <c r="Q13" s="112">
        <v>212.09</v>
      </c>
      <c r="R13" s="112">
        <v>498.79</v>
      </c>
      <c r="S13" s="113">
        <v>425.33</v>
      </c>
      <c r="T13" s="116">
        <v>420.803</v>
      </c>
      <c r="U13" s="116">
        <v>14.84</v>
      </c>
      <c r="V13" s="111">
        <v>9.93</v>
      </c>
      <c r="W13" s="112">
        <v>25.071999999999999</v>
      </c>
      <c r="X13" s="112">
        <v>13.97</v>
      </c>
      <c r="Y13" s="117" t="s">
        <v>1515</v>
      </c>
      <c r="Z13" s="115" t="s">
        <v>1515</v>
      </c>
      <c r="AA13" s="111">
        <v>134.28700000000001</v>
      </c>
      <c r="AB13" s="113">
        <v>734.28700000000003</v>
      </c>
      <c r="AC13" s="111">
        <v>351.28300000000002</v>
      </c>
      <c r="AD13" s="112">
        <v>63.954999999999998</v>
      </c>
      <c r="AE13" s="112">
        <v>100.691</v>
      </c>
      <c r="AF13" s="113">
        <v>0</v>
      </c>
      <c r="AG13" s="111">
        <v>22.025510000000001</v>
      </c>
      <c r="AH13" s="112">
        <v>31</v>
      </c>
      <c r="AI13" s="112">
        <v>9.9069099999999999</v>
      </c>
      <c r="AJ13" s="112">
        <v>28.47917</v>
      </c>
      <c r="AK13" s="113">
        <v>27.6</v>
      </c>
      <c r="AL13" s="111">
        <v>60.02</v>
      </c>
      <c r="AM13" s="113">
        <v>60.31</v>
      </c>
      <c r="AN13" s="111">
        <v>84.05</v>
      </c>
      <c r="AO13" s="117" t="s">
        <v>1515</v>
      </c>
      <c r="AP13" s="112">
        <v>109.33606</v>
      </c>
      <c r="AQ13" s="117" t="s">
        <v>1515</v>
      </c>
      <c r="AR13" s="112">
        <v>27.765689999999999</v>
      </c>
      <c r="AS13" s="112">
        <v>6.7561799999999996</v>
      </c>
      <c r="AT13" s="112">
        <v>90.489000000000004</v>
      </c>
      <c r="AU13" s="112">
        <v>43.331000000000003</v>
      </c>
      <c r="AV13" s="113">
        <v>59.57</v>
      </c>
      <c r="AW13" s="116">
        <v>9.9120000000000008</v>
      </c>
    </row>
    <row r="14" spans="1:49" x14ac:dyDescent="0.35">
      <c r="A14" s="118" t="s">
        <v>784</v>
      </c>
      <c r="B14" s="111">
        <v>6.4</v>
      </c>
      <c r="C14" s="112">
        <v>38</v>
      </c>
      <c r="D14" s="112">
        <v>153.69999999999999</v>
      </c>
      <c r="E14" s="112">
        <v>152.32617999999999</v>
      </c>
      <c r="F14" s="112">
        <v>31.5</v>
      </c>
      <c r="G14" s="113">
        <v>160</v>
      </c>
      <c r="H14" s="111">
        <v>32.700000000000003</v>
      </c>
      <c r="I14" s="113">
        <v>140</v>
      </c>
      <c r="J14" s="111">
        <v>12.943</v>
      </c>
      <c r="K14" s="112">
        <v>0</v>
      </c>
      <c r="L14" s="113">
        <v>10.492000000000001</v>
      </c>
      <c r="M14" s="114" t="s">
        <v>1515</v>
      </c>
      <c r="N14" s="115" t="s">
        <v>1515</v>
      </c>
      <c r="O14" s="116">
        <v>0.81399999999999995</v>
      </c>
      <c r="P14" s="111">
        <v>141.88</v>
      </c>
      <c r="Q14" s="112">
        <v>213.37</v>
      </c>
      <c r="R14" s="112">
        <v>515.34</v>
      </c>
      <c r="S14" s="113">
        <v>441.88</v>
      </c>
      <c r="T14" s="116">
        <v>482.58199999999999</v>
      </c>
      <c r="U14" s="116">
        <v>14.8</v>
      </c>
      <c r="V14" s="111">
        <v>9.42</v>
      </c>
      <c r="W14" s="112">
        <v>25.193000000000001</v>
      </c>
      <c r="X14" s="112">
        <v>13.93</v>
      </c>
      <c r="Y14" s="117" t="s">
        <v>1515</v>
      </c>
      <c r="Z14" s="115" t="s">
        <v>1515</v>
      </c>
      <c r="AA14" s="111">
        <v>118.184</v>
      </c>
      <c r="AB14" s="113">
        <v>718.18399999999997</v>
      </c>
      <c r="AC14" s="111">
        <v>400</v>
      </c>
      <c r="AD14" s="112">
        <v>63.871000000000002</v>
      </c>
      <c r="AE14" s="112">
        <v>100.23</v>
      </c>
      <c r="AF14" s="113">
        <v>8</v>
      </c>
      <c r="AG14" s="111">
        <v>22.025510000000001</v>
      </c>
      <c r="AH14" s="112">
        <v>30</v>
      </c>
      <c r="AI14" s="112">
        <v>9.4405900000000003</v>
      </c>
      <c r="AJ14" s="112">
        <v>28.47917</v>
      </c>
      <c r="AK14" s="113">
        <v>27.6</v>
      </c>
      <c r="AL14" s="111">
        <v>53.99</v>
      </c>
      <c r="AM14" s="113">
        <v>54.28</v>
      </c>
      <c r="AN14" s="111">
        <v>85.058000000000007</v>
      </c>
      <c r="AO14" s="117" t="s">
        <v>1515</v>
      </c>
      <c r="AP14" s="117" t="s">
        <v>1515</v>
      </c>
      <c r="AQ14" s="117" t="s">
        <v>1515</v>
      </c>
      <c r="AR14" s="112">
        <v>27.765689999999999</v>
      </c>
      <c r="AS14" s="112">
        <v>6.7561799999999996</v>
      </c>
      <c r="AT14" s="112">
        <v>90.489000000000004</v>
      </c>
      <c r="AU14" s="112">
        <v>43.331000000000003</v>
      </c>
      <c r="AV14" s="113">
        <v>59.268999999999998</v>
      </c>
      <c r="AW14" s="116">
        <v>9.8350000000000009</v>
      </c>
    </row>
    <row r="15" spans="1:49" x14ac:dyDescent="0.35">
      <c r="A15" s="118" t="s">
        <v>785</v>
      </c>
      <c r="B15" s="111">
        <v>6.4</v>
      </c>
      <c r="C15" s="112">
        <v>38</v>
      </c>
      <c r="D15" s="112">
        <v>153.69999999999999</v>
      </c>
      <c r="E15" s="112">
        <v>152.32617999999999</v>
      </c>
      <c r="F15" s="112">
        <v>31.5</v>
      </c>
      <c r="G15" s="113">
        <v>160</v>
      </c>
      <c r="H15" s="111">
        <v>32.700000000000003</v>
      </c>
      <c r="I15" s="113">
        <v>140</v>
      </c>
      <c r="J15" s="111">
        <v>12.943</v>
      </c>
      <c r="K15" s="112">
        <v>0</v>
      </c>
      <c r="L15" s="113">
        <v>10.492000000000001</v>
      </c>
      <c r="M15" s="114" t="s">
        <v>1515</v>
      </c>
      <c r="N15" s="115" t="s">
        <v>1515</v>
      </c>
      <c r="O15" s="116">
        <v>0.81399999999999995</v>
      </c>
      <c r="P15" s="111">
        <v>141.88</v>
      </c>
      <c r="Q15" s="112">
        <v>213.37</v>
      </c>
      <c r="R15" s="112">
        <v>515.34</v>
      </c>
      <c r="S15" s="113">
        <v>441.88</v>
      </c>
      <c r="T15" s="116">
        <v>482.58199999999999</v>
      </c>
      <c r="U15" s="116">
        <v>14.8</v>
      </c>
      <c r="V15" s="111">
        <v>9.42</v>
      </c>
      <c r="W15" s="112">
        <v>25.193000000000001</v>
      </c>
      <c r="X15" s="112">
        <v>13.93</v>
      </c>
      <c r="Y15" s="117" t="s">
        <v>1515</v>
      </c>
      <c r="Z15" s="115" t="s">
        <v>1515</v>
      </c>
      <c r="AA15" s="111">
        <v>118.184</v>
      </c>
      <c r="AB15" s="113">
        <v>718.18399999999997</v>
      </c>
      <c r="AC15" s="111">
        <v>400</v>
      </c>
      <c r="AD15" s="112">
        <v>63.871000000000002</v>
      </c>
      <c r="AE15" s="112">
        <v>100.23</v>
      </c>
      <c r="AF15" s="113">
        <v>8</v>
      </c>
      <c r="AG15" s="111">
        <v>22.025510000000001</v>
      </c>
      <c r="AH15" s="112">
        <v>30</v>
      </c>
      <c r="AI15" s="112">
        <v>9.4405900000000003</v>
      </c>
      <c r="AJ15" s="112">
        <v>28.47917</v>
      </c>
      <c r="AK15" s="113">
        <v>27.6</v>
      </c>
      <c r="AL15" s="111">
        <v>53.99</v>
      </c>
      <c r="AM15" s="113">
        <v>54.28</v>
      </c>
      <c r="AN15" s="111">
        <v>85.058000000000007</v>
      </c>
      <c r="AO15" s="117" t="s">
        <v>1515</v>
      </c>
      <c r="AP15" s="117" t="s">
        <v>1515</v>
      </c>
      <c r="AQ15" s="117" t="s">
        <v>1515</v>
      </c>
      <c r="AR15" s="112">
        <v>27.765689999999999</v>
      </c>
      <c r="AS15" s="112">
        <v>6.7561799999999996</v>
      </c>
      <c r="AT15" s="112">
        <v>90.489000000000004</v>
      </c>
      <c r="AU15" s="112">
        <v>43.331000000000003</v>
      </c>
      <c r="AV15" s="113">
        <v>59.268999999999998</v>
      </c>
      <c r="AW15" s="116">
        <v>9.8350000000000009</v>
      </c>
    </row>
    <row r="16" spans="1:49" x14ac:dyDescent="0.35">
      <c r="A16" s="118" t="s">
        <v>786</v>
      </c>
      <c r="B16" s="111">
        <v>6.4</v>
      </c>
      <c r="C16" s="112">
        <v>38</v>
      </c>
      <c r="D16" s="112">
        <v>153.69999999999999</v>
      </c>
      <c r="E16" s="112">
        <v>155.49771000000001</v>
      </c>
      <c r="F16" s="112">
        <v>30.7</v>
      </c>
      <c r="G16" s="113">
        <v>160</v>
      </c>
      <c r="H16" s="111">
        <v>32.700000000000003</v>
      </c>
      <c r="I16" s="113">
        <v>140</v>
      </c>
      <c r="J16" s="111">
        <v>12.978</v>
      </c>
      <c r="K16" s="112">
        <v>0</v>
      </c>
      <c r="L16" s="113">
        <v>10.452999999999999</v>
      </c>
      <c r="M16" s="114" t="s">
        <v>1515</v>
      </c>
      <c r="N16" s="115" t="s">
        <v>1515</v>
      </c>
      <c r="O16" s="116">
        <v>0.81399999999999995</v>
      </c>
      <c r="P16" s="111">
        <v>143.07</v>
      </c>
      <c r="Q16" s="112">
        <v>212.09</v>
      </c>
      <c r="R16" s="112">
        <v>544.46</v>
      </c>
      <c r="S16" s="113">
        <v>445.56</v>
      </c>
      <c r="T16" s="116">
        <v>496.01900000000001</v>
      </c>
      <c r="U16" s="116">
        <v>14.77</v>
      </c>
      <c r="V16" s="111">
        <v>13.82</v>
      </c>
      <c r="W16" s="112">
        <v>25.071999999999999</v>
      </c>
      <c r="X16" s="112">
        <v>13.97</v>
      </c>
      <c r="Y16" s="117" t="s">
        <v>1515</v>
      </c>
      <c r="Z16" s="115" t="s">
        <v>1515</v>
      </c>
      <c r="AA16" s="111">
        <v>102.249</v>
      </c>
      <c r="AB16" s="113">
        <v>702.24900000000002</v>
      </c>
      <c r="AC16" s="111">
        <v>400</v>
      </c>
      <c r="AD16" s="112">
        <v>63.978999999999999</v>
      </c>
      <c r="AE16" s="112">
        <v>98.296999999999997</v>
      </c>
      <c r="AF16" s="113">
        <v>8.6999999999999993</v>
      </c>
      <c r="AG16" s="111">
        <v>22.025510000000001</v>
      </c>
      <c r="AH16" s="112">
        <v>30</v>
      </c>
      <c r="AI16" s="112">
        <v>9.7003900000000005</v>
      </c>
      <c r="AJ16" s="112">
        <v>28.47917</v>
      </c>
      <c r="AK16" s="113">
        <v>27.4</v>
      </c>
      <c r="AL16" s="111">
        <v>52.89</v>
      </c>
      <c r="AM16" s="113">
        <v>53.18</v>
      </c>
      <c r="AN16" s="111">
        <v>87.555000000000007</v>
      </c>
      <c r="AO16" s="117" t="s">
        <v>1515</v>
      </c>
      <c r="AP16" s="117" t="s">
        <v>1515</v>
      </c>
      <c r="AQ16" s="117" t="s">
        <v>1515</v>
      </c>
      <c r="AR16" s="112">
        <v>27.765689999999999</v>
      </c>
      <c r="AS16" s="112">
        <v>6.7561799999999996</v>
      </c>
      <c r="AT16" s="112">
        <v>90.489000000000004</v>
      </c>
      <c r="AU16" s="112">
        <v>43.331000000000003</v>
      </c>
      <c r="AV16" s="113">
        <v>58.408999999999999</v>
      </c>
      <c r="AW16" s="116">
        <v>9.8450000000000006</v>
      </c>
    </row>
    <row r="17" spans="1:49" x14ac:dyDescent="0.35">
      <c r="A17" s="118" t="s">
        <v>787</v>
      </c>
      <c r="B17" s="111">
        <v>6.4</v>
      </c>
      <c r="C17" s="112">
        <v>38</v>
      </c>
      <c r="D17" s="112">
        <v>153.69999999999999</v>
      </c>
      <c r="E17" s="112">
        <v>155.49771000000001</v>
      </c>
      <c r="F17" s="112">
        <v>30.7</v>
      </c>
      <c r="G17" s="113">
        <v>160</v>
      </c>
      <c r="H17" s="111">
        <v>32.700000000000003</v>
      </c>
      <c r="I17" s="113">
        <v>140</v>
      </c>
      <c r="J17" s="111">
        <v>12.978</v>
      </c>
      <c r="K17" s="112">
        <v>0</v>
      </c>
      <c r="L17" s="113">
        <v>10.452999999999999</v>
      </c>
      <c r="M17" s="114" t="s">
        <v>1515</v>
      </c>
      <c r="N17" s="115" t="s">
        <v>1515</v>
      </c>
      <c r="O17" s="116">
        <v>0.81399999999999995</v>
      </c>
      <c r="P17" s="111">
        <v>143.07</v>
      </c>
      <c r="Q17" s="112">
        <v>212.09</v>
      </c>
      <c r="R17" s="112">
        <v>544.46</v>
      </c>
      <c r="S17" s="113">
        <v>445.56</v>
      </c>
      <c r="T17" s="116">
        <v>496.01900000000001</v>
      </c>
      <c r="U17" s="116">
        <v>14.77</v>
      </c>
      <c r="V17" s="111">
        <v>13.82</v>
      </c>
      <c r="W17" s="112">
        <v>25.071999999999999</v>
      </c>
      <c r="X17" s="112">
        <v>13.97</v>
      </c>
      <c r="Y17" s="117" t="s">
        <v>1515</v>
      </c>
      <c r="Z17" s="115" t="s">
        <v>1515</v>
      </c>
      <c r="AA17" s="111">
        <v>102.249</v>
      </c>
      <c r="AB17" s="113">
        <v>702.24900000000002</v>
      </c>
      <c r="AC17" s="111">
        <v>400</v>
      </c>
      <c r="AD17" s="112">
        <v>63.978999999999999</v>
      </c>
      <c r="AE17" s="112">
        <v>98.296999999999997</v>
      </c>
      <c r="AF17" s="113">
        <v>8.6999999999999993</v>
      </c>
      <c r="AG17" s="111">
        <v>22.025510000000001</v>
      </c>
      <c r="AH17" s="112">
        <v>30</v>
      </c>
      <c r="AI17" s="112">
        <v>9.7003900000000005</v>
      </c>
      <c r="AJ17" s="112">
        <v>28.47917</v>
      </c>
      <c r="AK17" s="113">
        <v>27.4</v>
      </c>
      <c r="AL17" s="111">
        <v>52.89</v>
      </c>
      <c r="AM17" s="113">
        <v>53.18</v>
      </c>
      <c r="AN17" s="111">
        <v>87.555000000000007</v>
      </c>
      <c r="AO17" s="117" t="s">
        <v>1515</v>
      </c>
      <c r="AP17" s="117" t="s">
        <v>1515</v>
      </c>
      <c r="AQ17" s="117" t="s">
        <v>1515</v>
      </c>
      <c r="AR17" s="112">
        <v>27.765689999999999</v>
      </c>
      <c r="AS17" s="112">
        <v>6.7561799999999996</v>
      </c>
      <c r="AT17" s="112">
        <v>90.489000000000004</v>
      </c>
      <c r="AU17" s="112">
        <v>43.331000000000003</v>
      </c>
      <c r="AV17" s="113">
        <v>58.408999999999999</v>
      </c>
      <c r="AW17" s="116">
        <v>9.8450000000000006</v>
      </c>
    </row>
    <row r="18" spans="1:49" x14ac:dyDescent="0.35">
      <c r="A18" s="118" t="s">
        <v>788</v>
      </c>
      <c r="B18" s="111">
        <v>6.4</v>
      </c>
      <c r="C18" s="112">
        <v>38</v>
      </c>
      <c r="D18" s="112">
        <v>153.69999999999999</v>
      </c>
      <c r="E18" s="112">
        <v>157.54832999999999</v>
      </c>
      <c r="F18" s="112">
        <v>32</v>
      </c>
      <c r="G18" s="113">
        <v>160</v>
      </c>
      <c r="H18" s="111">
        <v>33.700000000000003</v>
      </c>
      <c r="I18" s="113">
        <v>140</v>
      </c>
      <c r="J18" s="111">
        <v>13.023999999999999</v>
      </c>
      <c r="K18" s="112">
        <v>0</v>
      </c>
      <c r="L18" s="113">
        <v>10.5</v>
      </c>
      <c r="M18" s="114" t="s">
        <v>1515</v>
      </c>
      <c r="N18" s="115" t="s">
        <v>1515</v>
      </c>
      <c r="O18" s="116">
        <v>0.81399999999999995</v>
      </c>
      <c r="P18" s="111">
        <v>143.07</v>
      </c>
      <c r="Q18" s="112">
        <v>212.09</v>
      </c>
      <c r="R18" s="112">
        <v>559.37</v>
      </c>
      <c r="S18" s="113">
        <v>424.55</v>
      </c>
      <c r="T18" s="116">
        <v>490.96</v>
      </c>
      <c r="U18" s="116">
        <v>14.68</v>
      </c>
      <c r="V18" s="111">
        <v>20</v>
      </c>
      <c r="W18" s="112">
        <v>25.193000000000001</v>
      </c>
      <c r="X18" s="112">
        <v>13.93</v>
      </c>
      <c r="Y18" s="117" t="s">
        <v>1515</v>
      </c>
      <c r="Z18" s="115" t="s">
        <v>1515</v>
      </c>
      <c r="AA18" s="111">
        <v>92.314999999999998</v>
      </c>
      <c r="AB18" s="113">
        <v>692.31500000000005</v>
      </c>
      <c r="AC18" s="111">
        <v>400</v>
      </c>
      <c r="AD18" s="112">
        <v>63.531999999999996</v>
      </c>
      <c r="AE18" s="112">
        <v>98.150999999999996</v>
      </c>
      <c r="AF18" s="113">
        <v>7.3</v>
      </c>
      <c r="AG18" s="111">
        <v>22.025510000000001</v>
      </c>
      <c r="AH18" s="112">
        <v>30</v>
      </c>
      <c r="AI18" s="112">
        <v>9.5243800000000007</v>
      </c>
      <c r="AJ18" s="112">
        <v>28.47917</v>
      </c>
      <c r="AK18" s="113">
        <v>27.4</v>
      </c>
      <c r="AL18" s="111">
        <v>52.99</v>
      </c>
      <c r="AM18" s="113">
        <v>53.28</v>
      </c>
      <c r="AN18" s="111">
        <v>90.507999999999996</v>
      </c>
      <c r="AO18" s="117" t="s">
        <v>1515</v>
      </c>
      <c r="AP18" s="117" t="s">
        <v>1515</v>
      </c>
      <c r="AQ18" s="117" t="s">
        <v>1515</v>
      </c>
      <c r="AR18" s="112">
        <v>27.765689999999999</v>
      </c>
      <c r="AS18" s="112">
        <v>6.7561799999999996</v>
      </c>
      <c r="AT18" s="112">
        <v>90.489000000000004</v>
      </c>
      <c r="AU18" s="112">
        <v>43.331000000000003</v>
      </c>
      <c r="AV18" s="113">
        <v>57.634</v>
      </c>
      <c r="AW18" s="116">
        <v>9.9459999999999997</v>
      </c>
    </row>
    <row r="19" spans="1:49" x14ac:dyDescent="0.35">
      <c r="A19" s="118" t="s">
        <v>789</v>
      </c>
      <c r="B19" s="111">
        <v>6.4</v>
      </c>
      <c r="C19" s="112">
        <v>38</v>
      </c>
      <c r="D19" s="112">
        <v>153.69999999999999</v>
      </c>
      <c r="E19" s="112">
        <v>157.54832999999999</v>
      </c>
      <c r="F19" s="112">
        <v>32</v>
      </c>
      <c r="G19" s="113">
        <v>160</v>
      </c>
      <c r="H19" s="111">
        <v>33.700000000000003</v>
      </c>
      <c r="I19" s="113">
        <v>140</v>
      </c>
      <c r="J19" s="111">
        <v>13.023999999999999</v>
      </c>
      <c r="K19" s="112">
        <v>0</v>
      </c>
      <c r="L19" s="113">
        <v>10.5</v>
      </c>
      <c r="M19" s="114" t="s">
        <v>1515</v>
      </c>
      <c r="N19" s="115" t="s">
        <v>1515</v>
      </c>
      <c r="O19" s="116">
        <v>0.81399999999999995</v>
      </c>
      <c r="P19" s="111">
        <v>143.07</v>
      </c>
      <c r="Q19" s="112">
        <v>212.09</v>
      </c>
      <c r="R19" s="112">
        <v>559.37</v>
      </c>
      <c r="S19" s="113">
        <v>424.55</v>
      </c>
      <c r="T19" s="116">
        <v>490.96</v>
      </c>
      <c r="U19" s="116">
        <v>14.68</v>
      </c>
      <c r="V19" s="111">
        <v>20</v>
      </c>
      <c r="W19" s="112">
        <v>25.193000000000001</v>
      </c>
      <c r="X19" s="112">
        <v>13.93</v>
      </c>
      <c r="Y19" s="117" t="s">
        <v>1515</v>
      </c>
      <c r="Z19" s="115" t="s">
        <v>1515</v>
      </c>
      <c r="AA19" s="111">
        <v>92.314999999999998</v>
      </c>
      <c r="AB19" s="113">
        <v>692.31500000000005</v>
      </c>
      <c r="AC19" s="111">
        <v>400</v>
      </c>
      <c r="AD19" s="112">
        <v>63.531999999999996</v>
      </c>
      <c r="AE19" s="112">
        <v>98.150999999999996</v>
      </c>
      <c r="AF19" s="113">
        <v>7.3</v>
      </c>
      <c r="AG19" s="111">
        <v>22.025510000000001</v>
      </c>
      <c r="AH19" s="112">
        <v>30</v>
      </c>
      <c r="AI19" s="112">
        <v>9.5243800000000007</v>
      </c>
      <c r="AJ19" s="112">
        <v>28.47917</v>
      </c>
      <c r="AK19" s="113">
        <v>27.4</v>
      </c>
      <c r="AL19" s="111">
        <v>52.99</v>
      </c>
      <c r="AM19" s="113">
        <v>53.28</v>
      </c>
      <c r="AN19" s="111">
        <v>90.507999999999996</v>
      </c>
      <c r="AO19" s="117" t="s">
        <v>1515</v>
      </c>
      <c r="AP19" s="117" t="s">
        <v>1515</v>
      </c>
      <c r="AQ19" s="117" t="s">
        <v>1515</v>
      </c>
      <c r="AR19" s="112">
        <v>27.765689999999999</v>
      </c>
      <c r="AS19" s="112">
        <v>6.7561799999999996</v>
      </c>
      <c r="AT19" s="112">
        <v>90.489000000000004</v>
      </c>
      <c r="AU19" s="112">
        <v>43.331000000000003</v>
      </c>
      <c r="AV19" s="113">
        <v>57.634</v>
      </c>
      <c r="AW19" s="116">
        <v>9.9459999999999997</v>
      </c>
    </row>
    <row r="20" spans="1:49" x14ac:dyDescent="0.35">
      <c r="A20" s="118" t="s">
        <v>790</v>
      </c>
      <c r="B20" s="111">
        <v>6.4</v>
      </c>
      <c r="C20" s="112">
        <v>38</v>
      </c>
      <c r="D20" s="112">
        <v>153.69999999999999</v>
      </c>
      <c r="E20" s="112">
        <v>146.32793000000001</v>
      </c>
      <c r="F20" s="112">
        <v>36.6</v>
      </c>
      <c r="G20" s="113">
        <v>160</v>
      </c>
      <c r="H20" s="111">
        <v>38</v>
      </c>
      <c r="I20" s="113">
        <v>148</v>
      </c>
      <c r="J20" s="111">
        <v>12.907999999999999</v>
      </c>
      <c r="K20" s="112">
        <v>0</v>
      </c>
      <c r="L20" s="113">
        <v>10.445</v>
      </c>
      <c r="M20" s="114" t="s">
        <v>1515</v>
      </c>
      <c r="N20" s="115" t="s">
        <v>1515</v>
      </c>
      <c r="O20" s="116">
        <v>0.81399999999999995</v>
      </c>
      <c r="P20" s="111">
        <v>143.07</v>
      </c>
      <c r="Q20" s="112">
        <v>215.96</v>
      </c>
      <c r="R20" s="112">
        <v>559.37</v>
      </c>
      <c r="S20" s="113">
        <v>407.74</v>
      </c>
      <c r="T20" s="116">
        <v>503.64499999999998</v>
      </c>
      <c r="U20" s="116">
        <v>14.68</v>
      </c>
      <c r="V20" s="111">
        <v>13.82</v>
      </c>
      <c r="W20" s="112">
        <v>26.477</v>
      </c>
      <c r="X20" s="112">
        <v>13.86</v>
      </c>
      <c r="Y20" s="117" t="s">
        <v>1515</v>
      </c>
      <c r="Z20" s="115" t="s">
        <v>1515</v>
      </c>
      <c r="AA20" s="111">
        <v>142.702</v>
      </c>
      <c r="AB20" s="113">
        <v>692.76599999999996</v>
      </c>
      <c r="AC20" s="111">
        <v>400</v>
      </c>
      <c r="AD20" s="112">
        <v>62.534999999999997</v>
      </c>
      <c r="AE20" s="112">
        <v>98.388000000000005</v>
      </c>
      <c r="AF20" s="113">
        <v>6.4</v>
      </c>
      <c r="AG20" s="111">
        <v>22.025510000000001</v>
      </c>
      <c r="AH20" s="112">
        <v>30</v>
      </c>
      <c r="AI20" s="112">
        <v>9.9210600000000007</v>
      </c>
      <c r="AJ20" s="112">
        <v>28.47917</v>
      </c>
      <c r="AK20" s="113">
        <v>27.2</v>
      </c>
      <c r="AL20" s="111">
        <v>52.59</v>
      </c>
      <c r="AM20" s="113">
        <v>52.88</v>
      </c>
      <c r="AN20" s="111">
        <v>85.56</v>
      </c>
      <c r="AO20" s="117" t="s">
        <v>1515</v>
      </c>
      <c r="AP20" s="117" t="s">
        <v>1515</v>
      </c>
      <c r="AQ20" s="117" t="s">
        <v>1515</v>
      </c>
      <c r="AR20" s="112">
        <v>27.765689999999999</v>
      </c>
      <c r="AS20" s="112">
        <v>6.7561799999999996</v>
      </c>
      <c r="AT20" s="112">
        <v>90.489000000000004</v>
      </c>
      <c r="AU20" s="112">
        <v>43.331000000000003</v>
      </c>
      <c r="AV20" s="113">
        <v>57.991999999999997</v>
      </c>
      <c r="AW20" s="116">
        <v>10.317</v>
      </c>
    </row>
    <row r="21" spans="1:49" x14ac:dyDescent="0.35">
      <c r="A21" s="118" t="s">
        <v>791</v>
      </c>
      <c r="B21" s="111">
        <v>6.4</v>
      </c>
      <c r="C21" s="112">
        <v>38</v>
      </c>
      <c r="D21" s="112">
        <v>153.69999999999999</v>
      </c>
      <c r="E21" s="112">
        <v>146.32793000000001</v>
      </c>
      <c r="F21" s="112">
        <v>36.6</v>
      </c>
      <c r="G21" s="113">
        <v>160</v>
      </c>
      <c r="H21" s="111">
        <v>38</v>
      </c>
      <c r="I21" s="113">
        <v>148</v>
      </c>
      <c r="J21" s="111">
        <v>12.907999999999999</v>
      </c>
      <c r="K21" s="112">
        <v>0</v>
      </c>
      <c r="L21" s="113">
        <v>10.445</v>
      </c>
      <c r="M21" s="114" t="s">
        <v>1515</v>
      </c>
      <c r="N21" s="115" t="s">
        <v>1515</v>
      </c>
      <c r="O21" s="116">
        <v>0.81399999999999995</v>
      </c>
      <c r="P21" s="111">
        <v>143.07</v>
      </c>
      <c r="Q21" s="112">
        <v>215.96</v>
      </c>
      <c r="R21" s="112">
        <v>559.37</v>
      </c>
      <c r="S21" s="113">
        <v>407.74</v>
      </c>
      <c r="T21" s="116">
        <v>503.64499999999998</v>
      </c>
      <c r="U21" s="116">
        <v>14.68</v>
      </c>
      <c r="V21" s="111">
        <v>13.82</v>
      </c>
      <c r="W21" s="112">
        <v>26.477</v>
      </c>
      <c r="X21" s="112">
        <v>13.86</v>
      </c>
      <c r="Y21" s="117" t="s">
        <v>1515</v>
      </c>
      <c r="Z21" s="115" t="s">
        <v>1515</v>
      </c>
      <c r="AA21" s="111">
        <v>142.702</v>
      </c>
      <c r="AB21" s="113">
        <v>692.76599999999996</v>
      </c>
      <c r="AC21" s="111">
        <v>400</v>
      </c>
      <c r="AD21" s="112">
        <v>62.534999999999997</v>
      </c>
      <c r="AE21" s="112">
        <v>98.388000000000005</v>
      </c>
      <c r="AF21" s="113">
        <v>6.4</v>
      </c>
      <c r="AG21" s="111">
        <v>22.025510000000001</v>
      </c>
      <c r="AH21" s="112">
        <v>30</v>
      </c>
      <c r="AI21" s="112">
        <v>9.9210600000000007</v>
      </c>
      <c r="AJ21" s="112">
        <v>28.47917</v>
      </c>
      <c r="AK21" s="113">
        <v>27.2</v>
      </c>
      <c r="AL21" s="111">
        <v>52.59</v>
      </c>
      <c r="AM21" s="113">
        <v>52.88</v>
      </c>
      <c r="AN21" s="111">
        <v>85.56</v>
      </c>
      <c r="AO21" s="117" t="s">
        <v>1515</v>
      </c>
      <c r="AP21" s="117" t="s">
        <v>1515</v>
      </c>
      <c r="AQ21" s="117" t="s">
        <v>1515</v>
      </c>
      <c r="AR21" s="112">
        <v>27.765689999999999</v>
      </c>
      <c r="AS21" s="112">
        <v>6.7561799999999996</v>
      </c>
      <c r="AT21" s="112">
        <v>90.489000000000004</v>
      </c>
      <c r="AU21" s="112">
        <v>43.331000000000003</v>
      </c>
      <c r="AV21" s="113">
        <v>57.991999999999997</v>
      </c>
      <c r="AW21" s="116">
        <v>10.317</v>
      </c>
    </row>
    <row r="22" spans="1:49" x14ac:dyDescent="0.35">
      <c r="A22" s="118" t="s">
        <v>792</v>
      </c>
      <c r="B22" s="111">
        <v>6.4</v>
      </c>
      <c r="C22" s="112">
        <v>38</v>
      </c>
      <c r="D22" s="112">
        <v>153.69999999999999</v>
      </c>
      <c r="E22" s="112">
        <v>136.90653</v>
      </c>
      <c r="F22" s="112">
        <v>39.5</v>
      </c>
      <c r="G22" s="113">
        <v>160</v>
      </c>
      <c r="H22" s="111">
        <v>40.1</v>
      </c>
      <c r="I22" s="113">
        <v>175</v>
      </c>
      <c r="J22" s="111">
        <v>12.932</v>
      </c>
      <c r="K22" s="112">
        <v>0</v>
      </c>
      <c r="L22" s="113">
        <v>10.101000000000001</v>
      </c>
      <c r="M22" s="114" t="s">
        <v>1515</v>
      </c>
      <c r="N22" s="115" t="s">
        <v>1515</v>
      </c>
      <c r="O22" s="116">
        <v>0.81399999999999995</v>
      </c>
      <c r="P22" s="111">
        <v>144.28</v>
      </c>
      <c r="Q22" s="112">
        <v>217.25</v>
      </c>
      <c r="R22" s="112">
        <v>561.88</v>
      </c>
      <c r="S22" s="113">
        <v>390.88</v>
      </c>
      <c r="T22" s="116">
        <v>497.03699999999998</v>
      </c>
      <c r="U22" s="116">
        <v>14.67</v>
      </c>
      <c r="V22" s="111">
        <v>8.91</v>
      </c>
      <c r="W22" s="112">
        <v>28.541</v>
      </c>
      <c r="X22" s="112">
        <v>13.99</v>
      </c>
      <c r="Y22" s="117" t="s">
        <v>1515</v>
      </c>
      <c r="Z22" s="115" t="s">
        <v>1515</v>
      </c>
      <c r="AA22" s="111">
        <v>138.81299999999999</v>
      </c>
      <c r="AB22" s="113">
        <v>688.87699999999995</v>
      </c>
      <c r="AC22" s="111">
        <v>400</v>
      </c>
      <c r="AD22" s="112">
        <v>48.280999999999999</v>
      </c>
      <c r="AE22" s="112">
        <v>98.311999999999998</v>
      </c>
      <c r="AF22" s="113">
        <v>6</v>
      </c>
      <c r="AG22" s="111">
        <v>22.025510000000001</v>
      </c>
      <c r="AH22" s="112">
        <v>30</v>
      </c>
      <c r="AI22" s="112">
        <v>9.9634999999999998</v>
      </c>
      <c r="AJ22" s="112">
        <v>28.47917</v>
      </c>
      <c r="AK22" s="113">
        <v>27.1</v>
      </c>
      <c r="AL22" s="111">
        <v>52.37</v>
      </c>
      <c r="AM22" s="113">
        <v>52.66</v>
      </c>
      <c r="AN22" s="111">
        <v>87.555000000000007</v>
      </c>
      <c r="AO22" s="117" t="s">
        <v>1515</v>
      </c>
      <c r="AP22" s="117" t="s">
        <v>1515</v>
      </c>
      <c r="AQ22" s="117" t="s">
        <v>1515</v>
      </c>
      <c r="AR22" s="112">
        <v>27.765689999999999</v>
      </c>
      <c r="AS22" s="112">
        <v>6.7561799999999996</v>
      </c>
      <c r="AT22" s="112">
        <v>90.489000000000004</v>
      </c>
      <c r="AU22" s="112">
        <v>43.331000000000003</v>
      </c>
      <c r="AV22" s="113">
        <v>57.622</v>
      </c>
      <c r="AW22" s="116">
        <v>10.542</v>
      </c>
    </row>
    <row r="23" spans="1:49" x14ac:dyDescent="0.35">
      <c r="A23" s="118" t="s">
        <v>793</v>
      </c>
      <c r="B23" s="111">
        <v>6.4</v>
      </c>
      <c r="C23" s="112">
        <v>38</v>
      </c>
      <c r="D23" s="112">
        <v>153.69999999999999</v>
      </c>
      <c r="E23" s="112">
        <v>136.90653</v>
      </c>
      <c r="F23" s="112">
        <v>39.5</v>
      </c>
      <c r="G23" s="113">
        <v>160</v>
      </c>
      <c r="H23" s="111">
        <v>40.1</v>
      </c>
      <c r="I23" s="113">
        <v>175</v>
      </c>
      <c r="J23" s="111">
        <v>12.932</v>
      </c>
      <c r="K23" s="112">
        <v>0</v>
      </c>
      <c r="L23" s="113">
        <v>10.101000000000001</v>
      </c>
      <c r="M23" s="114" t="s">
        <v>1515</v>
      </c>
      <c r="N23" s="115" t="s">
        <v>1515</v>
      </c>
      <c r="O23" s="116">
        <v>0.81399999999999995</v>
      </c>
      <c r="P23" s="111">
        <v>144.28</v>
      </c>
      <c r="Q23" s="112">
        <v>217.25</v>
      </c>
      <c r="R23" s="112">
        <v>561.88</v>
      </c>
      <c r="S23" s="113">
        <v>390.88</v>
      </c>
      <c r="T23" s="116">
        <v>497.03699999999998</v>
      </c>
      <c r="U23" s="116">
        <v>14.67</v>
      </c>
      <c r="V23" s="111">
        <v>8.91</v>
      </c>
      <c r="W23" s="112">
        <v>28.541</v>
      </c>
      <c r="X23" s="112">
        <v>13.99</v>
      </c>
      <c r="Y23" s="117" t="s">
        <v>1515</v>
      </c>
      <c r="Z23" s="115" t="s">
        <v>1515</v>
      </c>
      <c r="AA23" s="111">
        <v>138.81299999999999</v>
      </c>
      <c r="AB23" s="113">
        <v>688.87699999999995</v>
      </c>
      <c r="AC23" s="111">
        <v>400</v>
      </c>
      <c r="AD23" s="112">
        <v>48.280999999999999</v>
      </c>
      <c r="AE23" s="112">
        <v>98.311999999999998</v>
      </c>
      <c r="AF23" s="113">
        <v>6</v>
      </c>
      <c r="AG23" s="111">
        <v>22.025510000000001</v>
      </c>
      <c r="AH23" s="112">
        <v>30</v>
      </c>
      <c r="AI23" s="112">
        <v>9.9634999999999998</v>
      </c>
      <c r="AJ23" s="112">
        <v>28.47917</v>
      </c>
      <c r="AK23" s="113">
        <v>27.1</v>
      </c>
      <c r="AL23" s="111">
        <v>52.37</v>
      </c>
      <c r="AM23" s="113">
        <v>52.66</v>
      </c>
      <c r="AN23" s="111">
        <v>87.555000000000007</v>
      </c>
      <c r="AO23" s="117" t="s">
        <v>1515</v>
      </c>
      <c r="AP23" s="117" t="s">
        <v>1515</v>
      </c>
      <c r="AQ23" s="117" t="s">
        <v>1515</v>
      </c>
      <c r="AR23" s="112">
        <v>27.765689999999999</v>
      </c>
      <c r="AS23" s="112">
        <v>6.7561799999999996</v>
      </c>
      <c r="AT23" s="112">
        <v>90.489000000000004</v>
      </c>
      <c r="AU23" s="112">
        <v>43.331000000000003</v>
      </c>
      <c r="AV23" s="113">
        <v>57.622</v>
      </c>
      <c r="AW23" s="116">
        <v>10.542</v>
      </c>
    </row>
    <row r="24" spans="1:49" x14ac:dyDescent="0.35">
      <c r="A24" s="118" t="s">
        <v>794</v>
      </c>
      <c r="B24" s="111">
        <v>6.4</v>
      </c>
      <c r="C24" s="112">
        <v>38</v>
      </c>
      <c r="D24" s="112">
        <v>153.69999999999999</v>
      </c>
      <c r="E24" s="112">
        <v>129.62898000000001</v>
      </c>
      <c r="F24" s="112">
        <v>39.6</v>
      </c>
      <c r="G24" s="113">
        <v>160</v>
      </c>
      <c r="H24" s="111">
        <v>40.1</v>
      </c>
      <c r="I24" s="113">
        <v>184</v>
      </c>
      <c r="J24" s="111">
        <v>12.93</v>
      </c>
      <c r="K24" s="112">
        <v>0</v>
      </c>
      <c r="L24" s="113">
        <v>16.718</v>
      </c>
      <c r="M24" s="111">
        <v>1.07</v>
      </c>
      <c r="N24" s="113">
        <v>234.7</v>
      </c>
      <c r="O24" s="116">
        <v>0.81399999999999995</v>
      </c>
      <c r="P24" s="111">
        <v>145.49</v>
      </c>
      <c r="Q24" s="112">
        <v>218.55</v>
      </c>
      <c r="R24" s="112">
        <v>571.98</v>
      </c>
      <c r="S24" s="113">
        <v>398.29</v>
      </c>
      <c r="T24" s="116">
        <v>471.52600000000001</v>
      </c>
      <c r="U24" s="116">
        <v>14.58</v>
      </c>
      <c r="V24" s="111">
        <v>9.42</v>
      </c>
      <c r="W24" s="112">
        <v>36.920999999999999</v>
      </c>
      <c r="X24" s="112">
        <v>14.31</v>
      </c>
      <c r="Y24" s="117" t="s">
        <v>1515</v>
      </c>
      <c r="Z24" s="115" t="s">
        <v>1515</v>
      </c>
      <c r="AA24" s="111">
        <v>140.101</v>
      </c>
      <c r="AB24" s="113">
        <v>690.16499999999996</v>
      </c>
      <c r="AC24" s="111">
        <v>400</v>
      </c>
      <c r="AD24" s="112">
        <v>61.93</v>
      </c>
      <c r="AE24" s="112">
        <v>97.65</v>
      </c>
      <c r="AF24" s="113">
        <v>6.2</v>
      </c>
      <c r="AG24" s="111">
        <v>22.025510000000001</v>
      </c>
      <c r="AH24" s="112">
        <v>30</v>
      </c>
      <c r="AI24" s="112">
        <v>9.9578799999999994</v>
      </c>
      <c r="AJ24" s="112">
        <v>28.47917</v>
      </c>
      <c r="AK24" s="113">
        <v>27.1</v>
      </c>
      <c r="AL24" s="111">
        <v>52.64</v>
      </c>
      <c r="AM24" s="113">
        <v>52.93</v>
      </c>
      <c r="AN24" s="111">
        <v>88.05</v>
      </c>
      <c r="AO24" s="117" t="s">
        <v>1515</v>
      </c>
      <c r="AP24" s="117" t="s">
        <v>1515</v>
      </c>
      <c r="AQ24" s="117" t="s">
        <v>1515</v>
      </c>
      <c r="AR24" s="112">
        <v>27.765689999999999</v>
      </c>
      <c r="AS24" s="112">
        <v>6.7561799999999996</v>
      </c>
      <c r="AT24" s="112">
        <v>90.489000000000004</v>
      </c>
      <c r="AU24" s="112">
        <v>43.331000000000003</v>
      </c>
      <c r="AV24" s="113">
        <v>57.204999999999998</v>
      </c>
      <c r="AW24" s="116">
        <v>10.63</v>
      </c>
    </row>
    <row r="25" spans="1:49" x14ac:dyDescent="0.35">
      <c r="A25" s="118" t="s">
        <v>795</v>
      </c>
      <c r="B25" s="111">
        <v>6.4</v>
      </c>
      <c r="C25" s="112">
        <v>38</v>
      </c>
      <c r="D25" s="112">
        <v>153.69999999999999</v>
      </c>
      <c r="E25" s="112">
        <v>129.62898000000001</v>
      </c>
      <c r="F25" s="112">
        <v>39.6</v>
      </c>
      <c r="G25" s="113">
        <v>160</v>
      </c>
      <c r="H25" s="111">
        <v>40.1</v>
      </c>
      <c r="I25" s="113">
        <v>184</v>
      </c>
      <c r="J25" s="111">
        <v>12.93</v>
      </c>
      <c r="K25" s="112">
        <v>0</v>
      </c>
      <c r="L25" s="113">
        <v>16.718</v>
      </c>
      <c r="M25" s="111">
        <v>1.07</v>
      </c>
      <c r="N25" s="113">
        <v>234.7</v>
      </c>
      <c r="O25" s="116">
        <v>0.81399999999999995</v>
      </c>
      <c r="P25" s="111">
        <v>145.49</v>
      </c>
      <c r="Q25" s="112">
        <v>218.55</v>
      </c>
      <c r="R25" s="112">
        <v>571.98</v>
      </c>
      <c r="S25" s="113">
        <v>398.29</v>
      </c>
      <c r="T25" s="116">
        <v>471.52600000000001</v>
      </c>
      <c r="U25" s="116">
        <v>14.58</v>
      </c>
      <c r="V25" s="111">
        <v>9.42</v>
      </c>
      <c r="W25" s="112">
        <v>36.920999999999999</v>
      </c>
      <c r="X25" s="112">
        <v>14.31</v>
      </c>
      <c r="Y25" s="117" t="s">
        <v>1515</v>
      </c>
      <c r="Z25" s="115" t="s">
        <v>1515</v>
      </c>
      <c r="AA25" s="111">
        <v>140.101</v>
      </c>
      <c r="AB25" s="113">
        <v>690.16499999999996</v>
      </c>
      <c r="AC25" s="111">
        <v>400</v>
      </c>
      <c r="AD25" s="112">
        <v>61.93</v>
      </c>
      <c r="AE25" s="112">
        <v>97.65</v>
      </c>
      <c r="AF25" s="113">
        <v>6.2</v>
      </c>
      <c r="AG25" s="111">
        <v>22.025510000000001</v>
      </c>
      <c r="AH25" s="112">
        <v>30</v>
      </c>
      <c r="AI25" s="112">
        <v>9.9578799999999994</v>
      </c>
      <c r="AJ25" s="112">
        <v>28.47917</v>
      </c>
      <c r="AK25" s="113">
        <v>27.1</v>
      </c>
      <c r="AL25" s="111">
        <v>52.64</v>
      </c>
      <c r="AM25" s="113">
        <v>52.93</v>
      </c>
      <c r="AN25" s="111">
        <v>88.05</v>
      </c>
      <c r="AO25" s="117" t="s">
        <v>1515</v>
      </c>
      <c r="AP25" s="117" t="s">
        <v>1515</v>
      </c>
      <c r="AQ25" s="117" t="s">
        <v>1515</v>
      </c>
      <c r="AR25" s="112">
        <v>27.765689999999999</v>
      </c>
      <c r="AS25" s="112">
        <v>6.7561799999999996</v>
      </c>
      <c r="AT25" s="112">
        <v>90.489000000000004</v>
      </c>
      <c r="AU25" s="112">
        <v>43.331000000000003</v>
      </c>
      <c r="AV25" s="113">
        <v>57.204999999999998</v>
      </c>
      <c r="AW25" s="116">
        <v>10.63</v>
      </c>
    </row>
    <row r="26" spans="1:49" x14ac:dyDescent="0.35">
      <c r="A26" s="118" t="s">
        <v>796</v>
      </c>
      <c r="B26" s="111">
        <v>6.4</v>
      </c>
      <c r="C26" s="112">
        <v>38</v>
      </c>
      <c r="D26" s="112">
        <v>153.69999999999999</v>
      </c>
      <c r="E26" s="112">
        <v>139.81141</v>
      </c>
      <c r="F26" s="112">
        <v>37.9</v>
      </c>
      <c r="G26" s="113">
        <v>160</v>
      </c>
      <c r="H26" s="111">
        <v>50.8</v>
      </c>
      <c r="I26" s="113">
        <v>205</v>
      </c>
      <c r="J26" s="111">
        <v>12.95</v>
      </c>
      <c r="K26" s="112">
        <v>0</v>
      </c>
      <c r="L26" s="113">
        <v>7.4630000000000001</v>
      </c>
      <c r="M26" s="114" t="s">
        <v>1515</v>
      </c>
      <c r="N26" s="115" t="s">
        <v>1515</v>
      </c>
      <c r="O26" s="116">
        <v>0.81399999999999995</v>
      </c>
      <c r="P26" s="111">
        <v>145.49</v>
      </c>
      <c r="Q26" s="112">
        <v>218.55</v>
      </c>
      <c r="R26" s="112">
        <v>579.62</v>
      </c>
      <c r="S26" s="113">
        <v>405.93</v>
      </c>
      <c r="T26" s="116">
        <v>475.36599999999999</v>
      </c>
      <c r="U26" s="116">
        <v>14.6</v>
      </c>
      <c r="V26" s="111">
        <v>5.28</v>
      </c>
      <c r="W26" s="112">
        <v>88.82</v>
      </c>
      <c r="X26" s="112">
        <v>62.03</v>
      </c>
      <c r="Y26" s="117" t="s">
        <v>1515</v>
      </c>
      <c r="Z26" s="115" t="s">
        <v>1515</v>
      </c>
      <c r="AA26" s="111">
        <v>147.876</v>
      </c>
      <c r="AB26" s="113">
        <v>697.94100000000003</v>
      </c>
      <c r="AC26" s="111">
        <v>400</v>
      </c>
      <c r="AD26" s="112">
        <v>62.887</v>
      </c>
      <c r="AE26" s="112">
        <v>97.370999999999995</v>
      </c>
      <c r="AF26" s="113">
        <v>8</v>
      </c>
      <c r="AG26" s="111">
        <v>22.025510000000001</v>
      </c>
      <c r="AH26" s="112">
        <v>30</v>
      </c>
      <c r="AI26" s="112">
        <v>9.8306900000000006</v>
      </c>
      <c r="AJ26" s="112">
        <v>28.47917</v>
      </c>
      <c r="AK26" s="113">
        <v>26.6</v>
      </c>
      <c r="AL26" s="111">
        <v>53.09</v>
      </c>
      <c r="AM26" s="113">
        <v>53.38</v>
      </c>
      <c r="AN26" s="111">
        <v>85.56</v>
      </c>
      <c r="AO26" s="117" t="s">
        <v>1515</v>
      </c>
      <c r="AP26" s="117" t="s">
        <v>1515</v>
      </c>
      <c r="AQ26" s="117" t="s">
        <v>1515</v>
      </c>
      <c r="AR26" s="112">
        <v>27.765689999999999</v>
      </c>
      <c r="AS26" s="112">
        <v>6.7561799999999996</v>
      </c>
      <c r="AT26" s="112">
        <v>90.489000000000004</v>
      </c>
      <c r="AU26" s="112">
        <v>43.331000000000003</v>
      </c>
      <c r="AV26" s="113">
        <v>57.404000000000003</v>
      </c>
      <c r="AW26" s="116">
        <v>10.538</v>
      </c>
    </row>
    <row r="27" spans="1:49" x14ac:dyDescent="0.35">
      <c r="A27" s="118" t="s">
        <v>797</v>
      </c>
      <c r="B27" s="111">
        <v>6.4</v>
      </c>
      <c r="C27" s="112">
        <v>38</v>
      </c>
      <c r="D27" s="112">
        <v>153.69999999999999</v>
      </c>
      <c r="E27" s="112">
        <v>139.81141</v>
      </c>
      <c r="F27" s="112">
        <v>37.9</v>
      </c>
      <c r="G27" s="113">
        <v>160</v>
      </c>
      <c r="H27" s="111">
        <v>50.8</v>
      </c>
      <c r="I27" s="113">
        <v>205</v>
      </c>
      <c r="J27" s="111">
        <v>12.95</v>
      </c>
      <c r="K27" s="112">
        <v>0</v>
      </c>
      <c r="L27" s="113">
        <v>7.4630000000000001</v>
      </c>
      <c r="M27" s="114" t="s">
        <v>1515</v>
      </c>
      <c r="N27" s="115" t="s">
        <v>1515</v>
      </c>
      <c r="O27" s="116">
        <v>0.81399999999999995</v>
      </c>
      <c r="P27" s="111">
        <v>145.49</v>
      </c>
      <c r="Q27" s="112">
        <v>218.55</v>
      </c>
      <c r="R27" s="112">
        <v>579.62</v>
      </c>
      <c r="S27" s="113">
        <v>405.93</v>
      </c>
      <c r="T27" s="116">
        <v>475.36599999999999</v>
      </c>
      <c r="U27" s="116">
        <v>14.6</v>
      </c>
      <c r="V27" s="111">
        <v>5.28</v>
      </c>
      <c r="W27" s="112">
        <v>88.82</v>
      </c>
      <c r="X27" s="112">
        <v>62.03</v>
      </c>
      <c r="Y27" s="117" t="s">
        <v>1515</v>
      </c>
      <c r="Z27" s="115" t="s">
        <v>1515</v>
      </c>
      <c r="AA27" s="111">
        <v>147.876</v>
      </c>
      <c r="AB27" s="113">
        <v>697.94100000000003</v>
      </c>
      <c r="AC27" s="111">
        <v>400</v>
      </c>
      <c r="AD27" s="112">
        <v>62.887</v>
      </c>
      <c r="AE27" s="112">
        <v>97.370999999999995</v>
      </c>
      <c r="AF27" s="113">
        <v>8</v>
      </c>
      <c r="AG27" s="111">
        <v>22.025510000000001</v>
      </c>
      <c r="AH27" s="112">
        <v>30</v>
      </c>
      <c r="AI27" s="112">
        <v>9.8306900000000006</v>
      </c>
      <c r="AJ27" s="112">
        <v>28.47917</v>
      </c>
      <c r="AK27" s="113">
        <v>26.6</v>
      </c>
      <c r="AL27" s="111">
        <v>53.09</v>
      </c>
      <c r="AM27" s="113">
        <v>53.38</v>
      </c>
      <c r="AN27" s="111">
        <v>85.56</v>
      </c>
      <c r="AO27" s="117" t="s">
        <v>1515</v>
      </c>
      <c r="AP27" s="117" t="s">
        <v>1515</v>
      </c>
      <c r="AQ27" s="117" t="s">
        <v>1515</v>
      </c>
      <c r="AR27" s="112">
        <v>27.765689999999999</v>
      </c>
      <c r="AS27" s="112">
        <v>6.7561799999999996</v>
      </c>
      <c r="AT27" s="112">
        <v>90.489000000000004</v>
      </c>
      <c r="AU27" s="112">
        <v>43.331000000000003</v>
      </c>
      <c r="AV27" s="113">
        <v>57.404000000000003</v>
      </c>
      <c r="AW27" s="116">
        <v>10.538</v>
      </c>
    </row>
    <row r="28" spans="1:49" x14ac:dyDescent="0.35">
      <c r="A28" s="118" t="s">
        <v>798</v>
      </c>
      <c r="B28" s="111">
        <v>6.4</v>
      </c>
      <c r="C28" s="112">
        <v>38</v>
      </c>
      <c r="D28" s="112">
        <v>153.69999999999999</v>
      </c>
      <c r="E28" s="112">
        <v>149.81751</v>
      </c>
      <c r="F28" s="112">
        <v>32.700000000000003</v>
      </c>
      <c r="G28" s="113">
        <v>160</v>
      </c>
      <c r="H28" s="111">
        <v>64.400000000000006</v>
      </c>
      <c r="I28" s="113">
        <v>212</v>
      </c>
      <c r="J28" s="111">
        <v>13.01</v>
      </c>
      <c r="K28" s="112">
        <v>0</v>
      </c>
      <c r="L28" s="113">
        <v>7.468</v>
      </c>
      <c r="M28" s="114" t="s">
        <v>1515</v>
      </c>
      <c r="N28" s="115" t="s">
        <v>1515</v>
      </c>
      <c r="O28" s="116">
        <v>0.81399999999999995</v>
      </c>
      <c r="P28" s="111">
        <v>145.49</v>
      </c>
      <c r="Q28" s="112">
        <v>219.85</v>
      </c>
      <c r="R28" s="112">
        <v>284.75</v>
      </c>
      <c r="S28" s="113">
        <v>112.41</v>
      </c>
      <c r="T28" s="116">
        <v>485.36200000000002</v>
      </c>
      <c r="U28" s="116">
        <v>14.66</v>
      </c>
      <c r="V28" s="111">
        <v>5.28</v>
      </c>
      <c r="W28" s="112">
        <v>112.837</v>
      </c>
      <c r="X28" s="112">
        <v>105.75</v>
      </c>
      <c r="Y28" s="117" t="s">
        <v>1515</v>
      </c>
      <c r="Z28" s="115" t="s">
        <v>1515</v>
      </c>
      <c r="AA28" s="111">
        <v>179.71799999999999</v>
      </c>
      <c r="AB28" s="113">
        <v>729.78200000000004</v>
      </c>
      <c r="AC28" s="111">
        <v>393.05599999999998</v>
      </c>
      <c r="AD28" s="112">
        <v>62.518000000000001</v>
      </c>
      <c r="AE28" s="112">
        <v>96.968999999999994</v>
      </c>
      <c r="AF28" s="113">
        <v>6.3</v>
      </c>
      <c r="AG28" s="111">
        <v>22.025510000000001</v>
      </c>
      <c r="AH28" s="112">
        <v>27</v>
      </c>
      <c r="AI28" s="112">
        <v>9.3599899999999998</v>
      </c>
      <c r="AJ28" s="112">
        <v>28.47917</v>
      </c>
      <c r="AK28" s="113">
        <v>26.6</v>
      </c>
      <c r="AL28" s="111">
        <v>53.64</v>
      </c>
      <c r="AM28" s="113">
        <v>53.93</v>
      </c>
      <c r="AN28" s="111">
        <v>86.56</v>
      </c>
      <c r="AO28" s="117" t="s">
        <v>1515</v>
      </c>
      <c r="AP28" s="117" t="s">
        <v>1515</v>
      </c>
      <c r="AQ28" s="117" t="s">
        <v>1515</v>
      </c>
      <c r="AR28" s="112">
        <v>27.765689999999999</v>
      </c>
      <c r="AS28" s="112">
        <v>6.7561799999999996</v>
      </c>
      <c r="AT28" s="112">
        <v>90.489000000000004</v>
      </c>
      <c r="AU28" s="112">
        <v>43.331000000000003</v>
      </c>
      <c r="AV28" s="113">
        <v>58.034999999999997</v>
      </c>
      <c r="AW28" s="116">
        <v>10.430999999999999</v>
      </c>
    </row>
    <row r="29" spans="1:49" x14ac:dyDescent="0.35">
      <c r="A29" s="118" t="s">
        <v>799</v>
      </c>
      <c r="B29" s="111">
        <v>6.4</v>
      </c>
      <c r="C29" s="112">
        <v>38</v>
      </c>
      <c r="D29" s="112">
        <v>153.69999999999999</v>
      </c>
      <c r="E29" s="112">
        <v>149.81751</v>
      </c>
      <c r="F29" s="112">
        <v>32.700000000000003</v>
      </c>
      <c r="G29" s="113">
        <v>160</v>
      </c>
      <c r="H29" s="111">
        <v>64.400000000000006</v>
      </c>
      <c r="I29" s="113">
        <v>212</v>
      </c>
      <c r="J29" s="111">
        <v>13.01</v>
      </c>
      <c r="K29" s="112">
        <v>0</v>
      </c>
      <c r="L29" s="113">
        <v>7.468</v>
      </c>
      <c r="M29" s="114" t="s">
        <v>1515</v>
      </c>
      <c r="N29" s="115" t="s">
        <v>1515</v>
      </c>
      <c r="O29" s="116">
        <v>0.81399999999999995</v>
      </c>
      <c r="P29" s="111">
        <v>145.49</v>
      </c>
      <c r="Q29" s="112">
        <v>219.85</v>
      </c>
      <c r="R29" s="112">
        <v>284.75</v>
      </c>
      <c r="S29" s="113">
        <v>112.41</v>
      </c>
      <c r="T29" s="116">
        <v>485.36200000000002</v>
      </c>
      <c r="U29" s="116">
        <v>14.66</v>
      </c>
      <c r="V29" s="111">
        <v>5.28</v>
      </c>
      <c r="W29" s="112">
        <v>112.837</v>
      </c>
      <c r="X29" s="112">
        <v>105.75</v>
      </c>
      <c r="Y29" s="117" t="s">
        <v>1515</v>
      </c>
      <c r="Z29" s="115" t="s">
        <v>1515</v>
      </c>
      <c r="AA29" s="111">
        <v>179.71799999999999</v>
      </c>
      <c r="AB29" s="113">
        <v>729.78200000000004</v>
      </c>
      <c r="AC29" s="111">
        <v>393.05599999999998</v>
      </c>
      <c r="AD29" s="112">
        <v>62.518000000000001</v>
      </c>
      <c r="AE29" s="112">
        <v>96.968999999999994</v>
      </c>
      <c r="AF29" s="113">
        <v>6.3</v>
      </c>
      <c r="AG29" s="111">
        <v>22.025510000000001</v>
      </c>
      <c r="AH29" s="112">
        <v>27</v>
      </c>
      <c r="AI29" s="112">
        <v>9.3599899999999998</v>
      </c>
      <c r="AJ29" s="112">
        <v>28.47917</v>
      </c>
      <c r="AK29" s="113">
        <v>26.6</v>
      </c>
      <c r="AL29" s="111">
        <v>53.64</v>
      </c>
      <c r="AM29" s="113">
        <v>53.93</v>
      </c>
      <c r="AN29" s="111">
        <v>86.56</v>
      </c>
      <c r="AO29" s="117" t="s">
        <v>1515</v>
      </c>
      <c r="AP29" s="117" t="s">
        <v>1515</v>
      </c>
      <c r="AQ29" s="117" t="s">
        <v>1515</v>
      </c>
      <c r="AR29" s="112">
        <v>27.765689999999999</v>
      </c>
      <c r="AS29" s="112">
        <v>6.7561799999999996</v>
      </c>
      <c r="AT29" s="112">
        <v>90.489000000000004</v>
      </c>
      <c r="AU29" s="112">
        <v>43.331000000000003</v>
      </c>
      <c r="AV29" s="113">
        <v>58.034999999999997</v>
      </c>
      <c r="AW29" s="116">
        <v>10.430999999999999</v>
      </c>
    </row>
    <row r="30" spans="1:49" x14ac:dyDescent="0.35">
      <c r="A30" s="118" t="s">
        <v>800</v>
      </c>
      <c r="B30" s="111">
        <v>6.4</v>
      </c>
      <c r="C30" s="112">
        <v>38</v>
      </c>
      <c r="D30" s="112">
        <v>153.69999999999999</v>
      </c>
      <c r="E30" s="112">
        <v>145.36221</v>
      </c>
      <c r="F30" s="112">
        <v>37.1</v>
      </c>
      <c r="G30" s="113">
        <v>160</v>
      </c>
      <c r="H30" s="111">
        <v>71.400000000000006</v>
      </c>
      <c r="I30" s="113">
        <v>204</v>
      </c>
      <c r="J30" s="111">
        <v>12.96</v>
      </c>
      <c r="K30" s="112">
        <v>0</v>
      </c>
      <c r="L30" s="113">
        <v>7.5830000000000002</v>
      </c>
      <c r="M30" s="114" t="s">
        <v>1515</v>
      </c>
      <c r="N30" s="115" t="s">
        <v>1515</v>
      </c>
      <c r="O30" s="116">
        <v>0.81399999999999995</v>
      </c>
      <c r="P30" s="111">
        <v>145.49</v>
      </c>
      <c r="Q30" s="112">
        <v>221.16</v>
      </c>
      <c r="R30" s="112">
        <v>577.07000000000005</v>
      </c>
      <c r="S30" s="113">
        <v>406.07</v>
      </c>
      <c r="T30" s="116">
        <v>489.18700000000001</v>
      </c>
      <c r="U30" s="116">
        <v>14.59</v>
      </c>
      <c r="V30" s="111">
        <v>5.28</v>
      </c>
      <c r="W30" s="112">
        <v>107.98399999999999</v>
      </c>
      <c r="X30" s="112">
        <v>107.47</v>
      </c>
      <c r="Y30" s="117" t="s">
        <v>1515</v>
      </c>
      <c r="Z30" s="115" t="s">
        <v>1515</v>
      </c>
      <c r="AA30" s="111">
        <v>188.72900000000001</v>
      </c>
      <c r="AB30" s="113">
        <v>738.79300000000001</v>
      </c>
      <c r="AC30" s="111">
        <v>370.22</v>
      </c>
      <c r="AD30" s="112">
        <v>62.106000000000002</v>
      </c>
      <c r="AE30" s="112">
        <v>93.426000000000002</v>
      </c>
      <c r="AF30" s="113">
        <v>5.2</v>
      </c>
      <c r="AG30" s="111">
        <v>22.025510000000001</v>
      </c>
      <c r="AH30" s="112">
        <v>30</v>
      </c>
      <c r="AI30" s="112">
        <v>9.4186899999999998</v>
      </c>
      <c r="AJ30" s="112">
        <v>28.47917</v>
      </c>
      <c r="AK30" s="113">
        <v>26.6</v>
      </c>
      <c r="AL30" s="111">
        <v>52.27</v>
      </c>
      <c r="AM30" s="113">
        <v>52.56</v>
      </c>
      <c r="AN30" s="111">
        <v>86.56</v>
      </c>
      <c r="AO30" s="117" t="s">
        <v>1515</v>
      </c>
      <c r="AP30" s="117" t="s">
        <v>1515</v>
      </c>
      <c r="AQ30" s="117" t="s">
        <v>1515</v>
      </c>
      <c r="AR30" s="112">
        <v>27.765689999999999</v>
      </c>
      <c r="AS30" s="112">
        <v>6.7561799999999996</v>
      </c>
      <c r="AT30" s="112">
        <v>90.489000000000004</v>
      </c>
      <c r="AU30" s="112">
        <v>43.331000000000003</v>
      </c>
      <c r="AV30" s="113">
        <v>57.634</v>
      </c>
      <c r="AW30" s="116">
        <v>10.412000000000001</v>
      </c>
    </row>
    <row r="31" spans="1:49" x14ac:dyDescent="0.35">
      <c r="A31" s="118" t="s">
        <v>801</v>
      </c>
      <c r="B31" s="111">
        <v>6.4</v>
      </c>
      <c r="C31" s="112">
        <v>38</v>
      </c>
      <c r="D31" s="112">
        <v>153.69999999999999</v>
      </c>
      <c r="E31" s="112">
        <v>145.36221</v>
      </c>
      <c r="F31" s="112">
        <v>37.1</v>
      </c>
      <c r="G31" s="113">
        <v>160</v>
      </c>
      <c r="H31" s="111">
        <v>71.400000000000006</v>
      </c>
      <c r="I31" s="113">
        <v>204</v>
      </c>
      <c r="J31" s="111">
        <v>12.96</v>
      </c>
      <c r="K31" s="112">
        <v>0</v>
      </c>
      <c r="L31" s="113">
        <v>7.5830000000000002</v>
      </c>
      <c r="M31" s="114" t="s">
        <v>1515</v>
      </c>
      <c r="N31" s="115" t="s">
        <v>1515</v>
      </c>
      <c r="O31" s="116">
        <v>0.81399999999999995</v>
      </c>
      <c r="P31" s="111">
        <v>145.49</v>
      </c>
      <c r="Q31" s="112">
        <v>221.16</v>
      </c>
      <c r="R31" s="112">
        <v>577.07000000000005</v>
      </c>
      <c r="S31" s="113">
        <v>406.07</v>
      </c>
      <c r="T31" s="116">
        <v>489.18700000000001</v>
      </c>
      <c r="U31" s="116">
        <v>14.59</v>
      </c>
      <c r="V31" s="111">
        <v>5.28</v>
      </c>
      <c r="W31" s="112">
        <v>107.98399999999999</v>
      </c>
      <c r="X31" s="112">
        <v>107.47</v>
      </c>
      <c r="Y31" s="117" t="s">
        <v>1515</v>
      </c>
      <c r="Z31" s="115" t="s">
        <v>1515</v>
      </c>
      <c r="AA31" s="111">
        <v>188.72900000000001</v>
      </c>
      <c r="AB31" s="113">
        <v>738.79300000000001</v>
      </c>
      <c r="AC31" s="111">
        <v>370.22</v>
      </c>
      <c r="AD31" s="112">
        <v>62.106000000000002</v>
      </c>
      <c r="AE31" s="112">
        <v>93.426000000000002</v>
      </c>
      <c r="AF31" s="113">
        <v>5.2</v>
      </c>
      <c r="AG31" s="111">
        <v>22.025510000000001</v>
      </c>
      <c r="AH31" s="112">
        <v>30</v>
      </c>
      <c r="AI31" s="112">
        <v>9.4186899999999998</v>
      </c>
      <c r="AJ31" s="112">
        <v>28.47917</v>
      </c>
      <c r="AK31" s="113">
        <v>26.6</v>
      </c>
      <c r="AL31" s="111">
        <v>52.27</v>
      </c>
      <c r="AM31" s="113">
        <v>52.56</v>
      </c>
      <c r="AN31" s="111">
        <v>86.56</v>
      </c>
      <c r="AO31" s="117" t="s">
        <v>1515</v>
      </c>
      <c r="AP31" s="117" t="s">
        <v>1515</v>
      </c>
      <c r="AQ31" s="117" t="s">
        <v>1515</v>
      </c>
      <c r="AR31" s="112">
        <v>27.765689999999999</v>
      </c>
      <c r="AS31" s="112">
        <v>6.7561799999999996</v>
      </c>
      <c r="AT31" s="112">
        <v>90.489000000000004</v>
      </c>
      <c r="AU31" s="112">
        <v>43.331000000000003</v>
      </c>
      <c r="AV31" s="113">
        <v>57.634</v>
      </c>
      <c r="AW31" s="116">
        <v>10.412000000000001</v>
      </c>
    </row>
    <row r="32" spans="1:49" x14ac:dyDescent="0.35">
      <c r="A32" s="118" t="s">
        <v>802</v>
      </c>
      <c r="B32" s="111">
        <v>6.4</v>
      </c>
      <c r="C32" s="112">
        <v>38</v>
      </c>
      <c r="D32" s="112">
        <v>153.69999999999999</v>
      </c>
      <c r="E32" s="112">
        <v>139.09477999999999</v>
      </c>
      <c r="F32" s="112">
        <v>39.6</v>
      </c>
      <c r="G32" s="113">
        <v>160</v>
      </c>
      <c r="H32" s="111">
        <v>71.400000000000006</v>
      </c>
      <c r="I32" s="113">
        <v>190</v>
      </c>
      <c r="J32" s="111">
        <v>12.94</v>
      </c>
      <c r="K32" s="112">
        <v>0</v>
      </c>
      <c r="L32" s="113">
        <v>7.649</v>
      </c>
      <c r="M32" s="114" t="s">
        <v>1515</v>
      </c>
      <c r="N32" s="115" t="s">
        <v>1515</v>
      </c>
      <c r="O32" s="116">
        <v>0.81399999999999995</v>
      </c>
      <c r="P32" s="111">
        <v>145.49</v>
      </c>
      <c r="Q32" s="112">
        <v>221.16</v>
      </c>
      <c r="R32" s="112">
        <v>566.91</v>
      </c>
      <c r="S32" s="113">
        <v>395.91</v>
      </c>
      <c r="T32" s="116">
        <v>489.827</v>
      </c>
      <c r="U32" s="116">
        <v>14.47</v>
      </c>
      <c r="V32" s="111">
        <v>5.28</v>
      </c>
      <c r="W32" s="112">
        <v>108.676</v>
      </c>
      <c r="X32" s="112">
        <v>99.49</v>
      </c>
      <c r="Y32" s="117" t="s">
        <v>1515</v>
      </c>
      <c r="Z32" s="115" t="s">
        <v>1515</v>
      </c>
      <c r="AA32" s="111">
        <v>211.304</v>
      </c>
      <c r="AB32" s="113">
        <v>761.36900000000003</v>
      </c>
      <c r="AC32" s="111">
        <v>370.22</v>
      </c>
      <c r="AD32" s="112">
        <v>62.286999999999999</v>
      </c>
      <c r="AE32" s="112">
        <v>95.155000000000001</v>
      </c>
      <c r="AF32" s="113">
        <v>5.3</v>
      </c>
      <c r="AG32" s="111">
        <v>22.025510000000001</v>
      </c>
      <c r="AH32" s="112">
        <v>27.5</v>
      </c>
      <c r="AI32" s="112">
        <v>9.7502399999999998</v>
      </c>
      <c r="AJ32" s="112">
        <v>28.47917</v>
      </c>
      <c r="AK32" s="113">
        <v>26.2</v>
      </c>
      <c r="AL32" s="111">
        <v>50.71</v>
      </c>
      <c r="AM32" s="113">
        <v>50.99</v>
      </c>
      <c r="AN32" s="111">
        <v>85.56</v>
      </c>
      <c r="AO32" s="117" t="s">
        <v>1515</v>
      </c>
      <c r="AP32" s="117" t="s">
        <v>1515</v>
      </c>
      <c r="AQ32" s="117" t="s">
        <v>1515</v>
      </c>
      <c r="AR32" s="112">
        <v>27.765689999999999</v>
      </c>
      <c r="AS32" s="112">
        <v>6.7561799999999996</v>
      </c>
      <c r="AT32" s="112">
        <v>90.489000000000004</v>
      </c>
      <c r="AU32" s="112">
        <v>43.331000000000003</v>
      </c>
      <c r="AV32" s="113">
        <v>57.756999999999998</v>
      </c>
      <c r="AW32" s="116">
        <v>10.653</v>
      </c>
    </row>
    <row r="33" spans="1:49" x14ac:dyDescent="0.35">
      <c r="A33" s="118" t="s">
        <v>803</v>
      </c>
      <c r="B33" s="111">
        <v>6.4</v>
      </c>
      <c r="C33" s="112">
        <v>38</v>
      </c>
      <c r="D33" s="112">
        <v>153.69999999999999</v>
      </c>
      <c r="E33" s="112">
        <v>139.09477999999999</v>
      </c>
      <c r="F33" s="112">
        <v>39.6</v>
      </c>
      <c r="G33" s="113">
        <v>160</v>
      </c>
      <c r="H33" s="111">
        <v>71.400000000000006</v>
      </c>
      <c r="I33" s="113">
        <v>190</v>
      </c>
      <c r="J33" s="111">
        <v>12.94</v>
      </c>
      <c r="K33" s="112">
        <v>0</v>
      </c>
      <c r="L33" s="113">
        <v>7.649</v>
      </c>
      <c r="M33" s="114" t="s">
        <v>1515</v>
      </c>
      <c r="N33" s="115" t="s">
        <v>1515</v>
      </c>
      <c r="O33" s="116">
        <v>0.81399999999999995</v>
      </c>
      <c r="P33" s="111">
        <v>145.49</v>
      </c>
      <c r="Q33" s="112">
        <v>221.16</v>
      </c>
      <c r="R33" s="112">
        <v>566.91</v>
      </c>
      <c r="S33" s="113">
        <v>395.91</v>
      </c>
      <c r="T33" s="116">
        <v>489.827</v>
      </c>
      <c r="U33" s="116">
        <v>14.47</v>
      </c>
      <c r="V33" s="111">
        <v>5.28</v>
      </c>
      <c r="W33" s="112">
        <v>108.676</v>
      </c>
      <c r="X33" s="112">
        <v>99.49</v>
      </c>
      <c r="Y33" s="117" t="s">
        <v>1515</v>
      </c>
      <c r="Z33" s="115" t="s">
        <v>1515</v>
      </c>
      <c r="AA33" s="111">
        <v>211.304</v>
      </c>
      <c r="AB33" s="113">
        <v>761.36900000000003</v>
      </c>
      <c r="AC33" s="111">
        <v>370.22</v>
      </c>
      <c r="AD33" s="112">
        <v>62.286999999999999</v>
      </c>
      <c r="AE33" s="112">
        <v>95.155000000000001</v>
      </c>
      <c r="AF33" s="113">
        <v>5.3</v>
      </c>
      <c r="AG33" s="111">
        <v>22.025510000000001</v>
      </c>
      <c r="AH33" s="112">
        <v>27.5</v>
      </c>
      <c r="AI33" s="112">
        <v>9.7502399999999998</v>
      </c>
      <c r="AJ33" s="112">
        <v>28.47917</v>
      </c>
      <c r="AK33" s="113">
        <v>26.2</v>
      </c>
      <c r="AL33" s="111">
        <v>50.71</v>
      </c>
      <c r="AM33" s="113">
        <v>50.99</v>
      </c>
      <c r="AN33" s="111">
        <v>85.56</v>
      </c>
      <c r="AO33" s="117" t="s">
        <v>1515</v>
      </c>
      <c r="AP33" s="117" t="s">
        <v>1515</v>
      </c>
      <c r="AQ33" s="117" t="s">
        <v>1515</v>
      </c>
      <c r="AR33" s="112">
        <v>27.765689999999999</v>
      </c>
      <c r="AS33" s="112">
        <v>6.7561799999999996</v>
      </c>
      <c r="AT33" s="112">
        <v>90.489000000000004</v>
      </c>
      <c r="AU33" s="112">
        <v>43.331000000000003</v>
      </c>
      <c r="AV33" s="113">
        <v>57.756999999999998</v>
      </c>
      <c r="AW33" s="116">
        <v>10.653</v>
      </c>
    </row>
    <row r="34" spans="1:49" x14ac:dyDescent="0.35">
      <c r="A34" s="118" t="s">
        <v>804</v>
      </c>
      <c r="B34" s="111">
        <v>6.4</v>
      </c>
      <c r="C34" s="112">
        <v>38</v>
      </c>
      <c r="D34" s="112">
        <v>153.69999999999999</v>
      </c>
      <c r="E34" s="112">
        <v>133.24437</v>
      </c>
      <c r="F34" s="112">
        <v>39.9</v>
      </c>
      <c r="G34" s="113">
        <v>160</v>
      </c>
      <c r="H34" s="111">
        <v>71.400000000000006</v>
      </c>
      <c r="I34" s="113">
        <v>185</v>
      </c>
      <c r="J34" s="111">
        <v>12.94</v>
      </c>
      <c r="K34" s="112">
        <v>0</v>
      </c>
      <c r="L34" s="113">
        <v>7.694</v>
      </c>
      <c r="M34" s="114" t="s">
        <v>1515</v>
      </c>
      <c r="N34" s="115" t="s">
        <v>1515</v>
      </c>
      <c r="O34" s="116">
        <v>0.81399999999999995</v>
      </c>
      <c r="P34" s="111">
        <v>152.88</v>
      </c>
      <c r="Q34" s="112">
        <v>219.85</v>
      </c>
      <c r="R34" s="112">
        <v>559.37</v>
      </c>
      <c r="S34" s="113">
        <v>389.71</v>
      </c>
      <c r="T34" s="116">
        <v>489.79899999999998</v>
      </c>
      <c r="U34" s="116">
        <v>14.52</v>
      </c>
      <c r="V34" s="111">
        <v>5.28</v>
      </c>
      <c r="W34" s="112">
        <v>97.494</v>
      </c>
      <c r="X34" s="112">
        <v>90.66</v>
      </c>
      <c r="Y34" s="117" t="s">
        <v>1515</v>
      </c>
      <c r="Z34" s="115" t="s">
        <v>1515</v>
      </c>
      <c r="AA34" s="111">
        <v>210.274</v>
      </c>
      <c r="AB34" s="113">
        <v>760.33799999999997</v>
      </c>
      <c r="AC34" s="111">
        <v>355.57900000000001</v>
      </c>
      <c r="AD34" s="112">
        <v>62.540999999999997</v>
      </c>
      <c r="AE34" s="112">
        <v>98.641999999999996</v>
      </c>
      <c r="AF34" s="113">
        <v>4.7</v>
      </c>
      <c r="AG34" s="111">
        <v>22.025510000000001</v>
      </c>
      <c r="AH34" s="112">
        <v>27.5</v>
      </c>
      <c r="AI34" s="112">
        <v>10.117800000000001</v>
      </c>
      <c r="AJ34" s="112">
        <v>28.47917</v>
      </c>
      <c r="AK34" s="113">
        <v>26.2</v>
      </c>
      <c r="AL34" s="111">
        <v>51.01</v>
      </c>
      <c r="AM34" s="113">
        <v>51.3</v>
      </c>
      <c r="AN34" s="111">
        <v>85.058000000000007</v>
      </c>
      <c r="AO34" s="117" t="s">
        <v>1515</v>
      </c>
      <c r="AP34" s="117" t="s">
        <v>1515</v>
      </c>
      <c r="AQ34" s="117" t="s">
        <v>1515</v>
      </c>
      <c r="AR34" s="112">
        <v>27.765689999999999</v>
      </c>
      <c r="AS34" s="112">
        <v>6.7561799999999996</v>
      </c>
      <c r="AT34" s="112">
        <v>90.489000000000004</v>
      </c>
      <c r="AU34" s="112">
        <v>43.331000000000003</v>
      </c>
      <c r="AV34" s="113">
        <v>57.332000000000001</v>
      </c>
      <c r="AW34" s="116">
        <v>10.707000000000001</v>
      </c>
    </row>
    <row r="35" spans="1:49" x14ac:dyDescent="0.35">
      <c r="A35" s="118" t="s">
        <v>805</v>
      </c>
      <c r="B35" s="111">
        <v>6.4</v>
      </c>
      <c r="C35" s="112">
        <v>38</v>
      </c>
      <c r="D35" s="112">
        <v>153.69999999999999</v>
      </c>
      <c r="E35" s="112">
        <v>133.24437</v>
      </c>
      <c r="F35" s="112">
        <v>39.9</v>
      </c>
      <c r="G35" s="113">
        <v>160</v>
      </c>
      <c r="H35" s="111">
        <v>71.400000000000006</v>
      </c>
      <c r="I35" s="113">
        <v>185</v>
      </c>
      <c r="J35" s="111">
        <v>12.94</v>
      </c>
      <c r="K35" s="112">
        <v>0</v>
      </c>
      <c r="L35" s="113">
        <v>7.694</v>
      </c>
      <c r="M35" s="114" t="s">
        <v>1515</v>
      </c>
      <c r="N35" s="115" t="s">
        <v>1515</v>
      </c>
      <c r="O35" s="116">
        <v>0.81399999999999995</v>
      </c>
      <c r="P35" s="111">
        <v>152.88</v>
      </c>
      <c r="Q35" s="112">
        <v>219.85</v>
      </c>
      <c r="R35" s="112">
        <v>559.37</v>
      </c>
      <c r="S35" s="113">
        <v>389.71</v>
      </c>
      <c r="T35" s="116">
        <v>489.79899999999998</v>
      </c>
      <c r="U35" s="116">
        <v>14.52</v>
      </c>
      <c r="V35" s="111">
        <v>5.28</v>
      </c>
      <c r="W35" s="112">
        <v>97.494</v>
      </c>
      <c r="X35" s="112">
        <v>90.66</v>
      </c>
      <c r="Y35" s="117" t="s">
        <v>1515</v>
      </c>
      <c r="Z35" s="115" t="s">
        <v>1515</v>
      </c>
      <c r="AA35" s="111">
        <v>210.274</v>
      </c>
      <c r="AB35" s="113">
        <v>760.33799999999997</v>
      </c>
      <c r="AC35" s="111">
        <v>355.57900000000001</v>
      </c>
      <c r="AD35" s="112">
        <v>62.540999999999997</v>
      </c>
      <c r="AE35" s="112">
        <v>98.641999999999996</v>
      </c>
      <c r="AF35" s="113">
        <v>4.7</v>
      </c>
      <c r="AG35" s="111">
        <v>22.025510000000001</v>
      </c>
      <c r="AH35" s="112">
        <v>27.5</v>
      </c>
      <c r="AI35" s="112">
        <v>10.117800000000001</v>
      </c>
      <c r="AJ35" s="112">
        <v>28.47917</v>
      </c>
      <c r="AK35" s="113">
        <v>26.2</v>
      </c>
      <c r="AL35" s="111">
        <v>51.01</v>
      </c>
      <c r="AM35" s="113">
        <v>51.3</v>
      </c>
      <c r="AN35" s="111">
        <v>85.058000000000007</v>
      </c>
      <c r="AO35" s="117" t="s">
        <v>1515</v>
      </c>
      <c r="AP35" s="117" t="s">
        <v>1515</v>
      </c>
      <c r="AQ35" s="117" t="s">
        <v>1515</v>
      </c>
      <c r="AR35" s="112">
        <v>27.765689999999999</v>
      </c>
      <c r="AS35" s="112">
        <v>6.7561799999999996</v>
      </c>
      <c r="AT35" s="112">
        <v>90.489000000000004</v>
      </c>
      <c r="AU35" s="112">
        <v>43.331000000000003</v>
      </c>
      <c r="AV35" s="113">
        <v>57.332000000000001</v>
      </c>
      <c r="AW35" s="116">
        <v>10.707000000000001</v>
      </c>
    </row>
    <row r="36" spans="1:49" x14ac:dyDescent="0.35">
      <c r="A36" s="118" t="s">
        <v>806</v>
      </c>
      <c r="B36" s="111">
        <v>6.4</v>
      </c>
      <c r="C36" s="112">
        <v>38</v>
      </c>
      <c r="D36" s="112">
        <v>153.69999999999999</v>
      </c>
      <c r="E36" s="112">
        <v>138.28165999999999</v>
      </c>
      <c r="F36" s="112">
        <v>34.9</v>
      </c>
      <c r="G36" s="113">
        <v>160</v>
      </c>
      <c r="H36" s="111">
        <v>69.3</v>
      </c>
      <c r="I36" s="113">
        <v>200</v>
      </c>
      <c r="J36" s="111">
        <v>12.94</v>
      </c>
      <c r="K36" s="112">
        <v>0</v>
      </c>
      <c r="L36" s="113">
        <v>15.082000000000001</v>
      </c>
      <c r="M36" s="114" t="s">
        <v>1515</v>
      </c>
      <c r="N36" s="115" t="s">
        <v>1515</v>
      </c>
      <c r="O36" s="116">
        <v>0.81399999999999995</v>
      </c>
      <c r="P36" s="111">
        <v>165.69</v>
      </c>
      <c r="Q36" s="112">
        <v>219.85</v>
      </c>
      <c r="R36" s="112">
        <v>569.44000000000005</v>
      </c>
      <c r="S36" s="113">
        <v>401.11</v>
      </c>
      <c r="T36" s="116">
        <v>489.36799999999999</v>
      </c>
      <c r="U36" s="116">
        <v>15.08</v>
      </c>
      <c r="V36" s="111">
        <v>5.28</v>
      </c>
      <c r="W36" s="112">
        <v>97.1</v>
      </c>
      <c r="X36" s="112">
        <v>90.47</v>
      </c>
      <c r="Y36" s="117" t="s">
        <v>1515</v>
      </c>
      <c r="Z36" s="115" t="s">
        <v>1515</v>
      </c>
      <c r="AA36" s="111">
        <v>263.411</v>
      </c>
      <c r="AB36" s="113">
        <v>813.476</v>
      </c>
      <c r="AC36" s="111">
        <v>331.04</v>
      </c>
      <c r="AD36" s="112">
        <v>62.838000000000001</v>
      </c>
      <c r="AE36" s="112">
        <v>93.688999999999993</v>
      </c>
      <c r="AF36" s="113">
        <v>4.8</v>
      </c>
      <c r="AG36" s="111">
        <v>22.025510000000001</v>
      </c>
      <c r="AH36" s="112">
        <v>27.5</v>
      </c>
      <c r="AI36" s="112">
        <v>9.9408799999999999</v>
      </c>
      <c r="AJ36" s="112">
        <v>28.47917</v>
      </c>
      <c r="AK36" s="113">
        <v>26.2</v>
      </c>
      <c r="AL36" s="111">
        <v>51.06</v>
      </c>
      <c r="AM36" s="113">
        <v>51.34</v>
      </c>
      <c r="AN36" s="111">
        <v>85.058000000000007</v>
      </c>
      <c r="AO36" s="117" t="s">
        <v>1515</v>
      </c>
      <c r="AP36" s="117" t="s">
        <v>1515</v>
      </c>
      <c r="AQ36" s="117" t="s">
        <v>1515</v>
      </c>
      <c r="AR36" s="112">
        <v>27.765689999999999</v>
      </c>
      <c r="AS36" s="112">
        <v>6.7561799999999996</v>
      </c>
      <c r="AT36" s="112">
        <v>90.489000000000004</v>
      </c>
      <c r="AU36" s="112">
        <v>43.331000000000003</v>
      </c>
      <c r="AV36" s="113">
        <v>57.179000000000002</v>
      </c>
      <c r="AW36" s="116">
        <v>10.736000000000001</v>
      </c>
    </row>
    <row r="37" spans="1:49" x14ac:dyDescent="0.35">
      <c r="A37" s="118" t="s">
        <v>807</v>
      </c>
      <c r="B37" s="111">
        <v>6.4</v>
      </c>
      <c r="C37" s="112">
        <v>38</v>
      </c>
      <c r="D37" s="112">
        <v>153.69999999999999</v>
      </c>
      <c r="E37" s="112">
        <v>138.28165999999999</v>
      </c>
      <c r="F37" s="112">
        <v>34.9</v>
      </c>
      <c r="G37" s="113">
        <v>160</v>
      </c>
      <c r="H37" s="111">
        <v>69.3</v>
      </c>
      <c r="I37" s="113">
        <v>200</v>
      </c>
      <c r="J37" s="111">
        <v>12.94</v>
      </c>
      <c r="K37" s="112">
        <v>0</v>
      </c>
      <c r="L37" s="113">
        <v>15.082000000000001</v>
      </c>
      <c r="M37" s="114" t="s">
        <v>1515</v>
      </c>
      <c r="N37" s="115" t="s">
        <v>1515</v>
      </c>
      <c r="O37" s="116">
        <v>0.81399999999999995</v>
      </c>
      <c r="P37" s="111">
        <v>165.69</v>
      </c>
      <c r="Q37" s="112">
        <v>219.85</v>
      </c>
      <c r="R37" s="112">
        <v>569.44000000000005</v>
      </c>
      <c r="S37" s="113">
        <v>401.11</v>
      </c>
      <c r="T37" s="116">
        <v>489.36799999999999</v>
      </c>
      <c r="U37" s="116">
        <v>15.08</v>
      </c>
      <c r="V37" s="111">
        <v>5.28</v>
      </c>
      <c r="W37" s="112">
        <v>97.1</v>
      </c>
      <c r="X37" s="112">
        <v>90.47</v>
      </c>
      <c r="Y37" s="117" t="s">
        <v>1515</v>
      </c>
      <c r="Z37" s="115" t="s">
        <v>1515</v>
      </c>
      <c r="AA37" s="111">
        <v>263.411</v>
      </c>
      <c r="AB37" s="113">
        <v>813.476</v>
      </c>
      <c r="AC37" s="111">
        <v>331.04</v>
      </c>
      <c r="AD37" s="112">
        <v>62.838000000000001</v>
      </c>
      <c r="AE37" s="112">
        <v>93.688999999999993</v>
      </c>
      <c r="AF37" s="113">
        <v>4.8</v>
      </c>
      <c r="AG37" s="111">
        <v>22.025510000000001</v>
      </c>
      <c r="AH37" s="112">
        <v>27.5</v>
      </c>
      <c r="AI37" s="112">
        <v>9.9408799999999999</v>
      </c>
      <c r="AJ37" s="112">
        <v>28.47917</v>
      </c>
      <c r="AK37" s="113">
        <v>26.2</v>
      </c>
      <c r="AL37" s="111">
        <v>51.06</v>
      </c>
      <c r="AM37" s="113">
        <v>51.34</v>
      </c>
      <c r="AN37" s="111">
        <v>85.058000000000007</v>
      </c>
      <c r="AO37" s="117" t="s">
        <v>1515</v>
      </c>
      <c r="AP37" s="117" t="s">
        <v>1515</v>
      </c>
      <c r="AQ37" s="117" t="s">
        <v>1515</v>
      </c>
      <c r="AR37" s="112">
        <v>27.765689999999999</v>
      </c>
      <c r="AS37" s="112">
        <v>6.7561799999999996</v>
      </c>
      <c r="AT37" s="112">
        <v>90.489000000000004</v>
      </c>
      <c r="AU37" s="112">
        <v>43.331000000000003</v>
      </c>
      <c r="AV37" s="113">
        <v>57.179000000000002</v>
      </c>
      <c r="AW37" s="116">
        <v>10.736000000000001</v>
      </c>
    </row>
    <row r="38" spans="1:49" x14ac:dyDescent="0.35">
      <c r="A38" s="118" t="s">
        <v>808</v>
      </c>
      <c r="B38" s="111">
        <v>6.4</v>
      </c>
      <c r="C38" s="112">
        <v>38</v>
      </c>
      <c r="D38" s="112">
        <v>143.69999999999999</v>
      </c>
      <c r="E38" s="112">
        <v>143.44654</v>
      </c>
      <c r="F38" s="112">
        <v>29.5</v>
      </c>
      <c r="G38" s="113">
        <v>150</v>
      </c>
      <c r="H38" s="111">
        <v>69.3</v>
      </c>
      <c r="I38" s="113">
        <v>182</v>
      </c>
      <c r="J38" s="111">
        <v>13.55</v>
      </c>
      <c r="K38" s="112">
        <v>0</v>
      </c>
      <c r="L38" s="113">
        <v>14.319000000000001</v>
      </c>
      <c r="M38" s="114" t="s">
        <v>1515</v>
      </c>
      <c r="N38" s="115" t="s">
        <v>1515</v>
      </c>
      <c r="O38" s="116">
        <v>0.81399999999999995</v>
      </c>
      <c r="P38" s="111">
        <v>169.66</v>
      </c>
      <c r="Q38" s="112">
        <v>219.85</v>
      </c>
      <c r="R38" s="112">
        <v>584.75</v>
      </c>
      <c r="S38" s="113">
        <v>415.09</v>
      </c>
      <c r="T38" s="116">
        <v>498.13499999999999</v>
      </c>
      <c r="U38" s="116">
        <v>15.27</v>
      </c>
      <c r="V38" s="111">
        <v>5.28</v>
      </c>
      <c r="W38" s="112">
        <v>91.2</v>
      </c>
      <c r="X38" s="112">
        <v>90.25</v>
      </c>
      <c r="Y38" s="117" t="s">
        <v>1515</v>
      </c>
      <c r="Z38" s="115" t="s">
        <v>1515</v>
      </c>
      <c r="AA38" s="111">
        <v>248.34299999999999</v>
      </c>
      <c r="AB38" s="113">
        <v>798.40800000000002</v>
      </c>
      <c r="AC38" s="111">
        <v>344.77699999999999</v>
      </c>
      <c r="AD38" s="112">
        <v>62.72</v>
      </c>
      <c r="AE38" s="112">
        <v>93.879000000000005</v>
      </c>
      <c r="AF38" s="113">
        <v>2.8</v>
      </c>
      <c r="AG38" s="111">
        <v>22.025510000000001</v>
      </c>
      <c r="AH38" s="112">
        <v>26</v>
      </c>
      <c r="AI38" s="112">
        <v>9.9654299999999996</v>
      </c>
      <c r="AJ38" s="112">
        <v>28.47917</v>
      </c>
      <c r="AK38" s="113">
        <v>27.6</v>
      </c>
      <c r="AL38" s="111">
        <v>51.13</v>
      </c>
      <c r="AM38" s="113">
        <v>51.42</v>
      </c>
      <c r="AN38" s="111">
        <v>83.037000000000006</v>
      </c>
      <c r="AO38" s="117" t="s">
        <v>1515</v>
      </c>
      <c r="AP38" s="117" t="s">
        <v>1515</v>
      </c>
      <c r="AQ38" s="117" t="s">
        <v>1515</v>
      </c>
      <c r="AR38" s="112">
        <v>27.765689999999999</v>
      </c>
      <c r="AS38" s="112">
        <v>6.7561799999999996</v>
      </c>
      <c r="AT38" s="112">
        <v>90.489000000000004</v>
      </c>
      <c r="AU38" s="112">
        <v>43.331000000000003</v>
      </c>
      <c r="AV38" s="113">
        <v>57.414999999999999</v>
      </c>
      <c r="AW38" s="116">
        <v>10.795</v>
      </c>
    </row>
    <row r="39" spans="1:49" x14ac:dyDescent="0.35">
      <c r="A39" s="118" t="s">
        <v>809</v>
      </c>
      <c r="B39" s="111">
        <v>6.4</v>
      </c>
      <c r="C39" s="112">
        <v>38</v>
      </c>
      <c r="D39" s="112">
        <v>143.69999999999999</v>
      </c>
      <c r="E39" s="112">
        <v>143.44654</v>
      </c>
      <c r="F39" s="112">
        <v>29.5</v>
      </c>
      <c r="G39" s="113">
        <v>150</v>
      </c>
      <c r="H39" s="111">
        <v>69.3</v>
      </c>
      <c r="I39" s="113">
        <v>182</v>
      </c>
      <c r="J39" s="111">
        <v>13.55</v>
      </c>
      <c r="K39" s="112">
        <v>0</v>
      </c>
      <c r="L39" s="113">
        <v>14.319000000000001</v>
      </c>
      <c r="M39" s="114" t="s">
        <v>1515</v>
      </c>
      <c r="N39" s="115" t="s">
        <v>1515</v>
      </c>
      <c r="O39" s="116">
        <v>0.81399999999999995</v>
      </c>
      <c r="P39" s="111">
        <v>169.66</v>
      </c>
      <c r="Q39" s="112">
        <v>219.85</v>
      </c>
      <c r="R39" s="112">
        <v>584.75</v>
      </c>
      <c r="S39" s="113">
        <v>415.09</v>
      </c>
      <c r="T39" s="116">
        <v>498.13499999999999</v>
      </c>
      <c r="U39" s="116">
        <v>15.27</v>
      </c>
      <c r="V39" s="111">
        <v>5.28</v>
      </c>
      <c r="W39" s="112">
        <v>91.2</v>
      </c>
      <c r="X39" s="112">
        <v>90.25</v>
      </c>
      <c r="Y39" s="117" t="s">
        <v>1515</v>
      </c>
      <c r="Z39" s="115" t="s">
        <v>1515</v>
      </c>
      <c r="AA39" s="111">
        <v>248.34299999999999</v>
      </c>
      <c r="AB39" s="113">
        <v>798.40800000000002</v>
      </c>
      <c r="AC39" s="111">
        <v>344.77699999999999</v>
      </c>
      <c r="AD39" s="112">
        <v>62.72</v>
      </c>
      <c r="AE39" s="112">
        <v>93.879000000000005</v>
      </c>
      <c r="AF39" s="113">
        <v>2.8</v>
      </c>
      <c r="AG39" s="111">
        <v>22.025510000000001</v>
      </c>
      <c r="AH39" s="112">
        <v>26</v>
      </c>
      <c r="AI39" s="112">
        <v>9.9654299999999996</v>
      </c>
      <c r="AJ39" s="112">
        <v>28.47917</v>
      </c>
      <c r="AK39" s="113">
        <v>27.6</v>
      </c>
      <c r="AL39" s="111">
        <v>51.13</v>
      </c>
      <c r="AM39" s="113">
        <v>51.42</v>
      </c>
      <c r="AN39" s="111">
        <v>83.037000000000006</v>
      </c>
      <c r="AO39" s="117" t="s">
        <v>1515</v>
      </c>
      <c r="AP39" s="117" t="s">
        <v>1515</v>
      </c>
      <c r="AQ39" s="117" t="s">
        <v>1515</v>
      </c>
      <c r="AR39" s="112">
        <v>27.765689999999999</v>
      </c>
      <c r="AS39" s="112">
        <v>6.7561799999999996</v>
      </c>
      <c r="AT39" s="112">
        <v>90.489000000000004</v>
      </c>
      <c r="AU39" s="112">
        <v>43.331000000000003</v>
      </c>
      <c r="AV39" s="113">
        <v>57.414999999999999</v>
      </c>
      <c r="AW39" s="116">
        <v>10.795</v>
      </c>
    </row>
    <row r="40" spans="1:49" x14ac:dyDescent="0.35">
      <c r="A40" s="118" t="s">
        <v>810</v>
      </c>
      <c r="B40" s="111">
        <v>6.4</v>
      </c>
      <c r="C40" s="112">
        <v>38</v>
      </c>
      <c r="D40" s="112">
        <v>143.69999999999999</v>
      </c>
      <c r="E40" s="112">
        <v>146.49429000000001</v>
      </c>
      <c r="F40" s="112">
        <v>29</v>
      </c>
      <c r="G40" s="113">
        <v>150</v>
      </c>
      <c r="H40" s="111">
        <v>60.1</v>
      </c>
      <c r="I40" s="113">
        <v>170</v>
      </c>
      <c r="J40" s="111">
        <v>13.04</v>
      </c>
      <c r="K40" s="112">
        <v>0</v>
      </c>
      <c r="L40" s="113">
        <v>12.510999999999999</v>
      </c>
      <c r="M40" s="114" t="s">
        <v>1515</v>
      </c>
      <c r="N40" s="115" t="s">
        <v>1515</v>
      </c>
      <c r="O40" s="116">
        <v>0.81399999999999995</v>
      </c>
      <c r="P40" s="111">
        <v>172.34</v>
      </c>
      <c r="Q40" s="112">
        <v>219.85</v>
      </c>
      <c r="R40" s="112">
        <v>595.09</v>
      </c>
      <c r="S40" s="113">
        <v>426.76</v>
      </c>
      <c r="T40" s="116">
        <v>503.28199999999998</v>
      </c>
      <c r="U40" s="116">
        <v>15.36</v>
      </c>
      <c r="V40" s="111">
        <v>5.28</v>
      </c>
      <c r="W40" s="112">
        <v>77.849999999999994</v>
      </c>
      <c r="X40" s="112">
        <v>51.86</v>
      </c>
      <c r="Y40" s="117" t="s">
        <v>1515</v>
      </c>
      <c r="Z40" s="115" t="s">
        <v>1515</v>
      </c>
      <c r="AA40" s="111">
        <v>276.75200000000001</v>
      </c>
      <c r="AB40" s="113">
        <v>826.81700000000001</v>
      </c>
      <c r="AC40" s="111">
        <v>344.77699999999999</v>
      </c>
      <c r="AD40" s="112">
        <v>62.640999999999998</v>
      </c>
      <c r="AE40" s="112">
        <v>94.501000000000005</v>
      </c>
      <c r="AF40" s="113">
        <v>0</v>
      </c>
      <c r="AG40" s="111">
        <v>22.025510000000001</v>
      </c>
      <c r="AH40" s="112">
        <v>26</v>
      </c>
      <c r="AI40" s="112">
        <v>9.7090999999999994</v>
      </c>
      <c r="AJ40" s="112">
        <v>28.47917</v>
      </c>
      <c r="AK40" s="113">
        <v>27.6</v>
      </c>
      <c r="AL40" s="111">
        <v>50.94</v>
      </c>
      <c r="AM40" s="113">
        <v>51.23</v>
      </c>
      <c r="AN40" s="111">
        <v>84.05</v>
      </c>
      <c r="AO40" s="117" t="s">
        <v>1515</v>
      </c>
      <c r="AP40" s="117" t="s">
        <v>1515</v>
      </c>
      <c r="AQ40" s="117" t="s">
        <v>1515</v>
      </c>
      <c r="AR40" s="112">
        <v>27.765689999999999</v>
      </c>
      <c r="AS40" s="112">
        <v>6.7561799999999996</v>
      </c>
      <c r="AT40" s="112">
        <v>90.489000000000004</v>
      </c>
      <c r="AU40" s="112">
        <v>43.331000000000003</v>
      </c>
      <c r="AV40" s="113">
        <v>57.756999999999998</v>
      </c>
      <c r="AW40" s="116">
        <v>10.65</v>
      </c>
    </row>
    <row r="41" spans="1:49" x14ac:dyDescent="0.35">
      <c r="A41" s="118" t="s">
        <v>811</v>
      </c>
      <c r="B41" s="111">
        <v>6.4</v>
      </c>
      <c r="C41" s="112">
        <v>38</v>
      </c>
      <c r="D41" s="112">
        <v>143.69999999999999</v>
      </c>
      <c r="E41" s="112">
        <v>146.49429000000001</v>
      </c>
      <c r="F41" s="112">
        <v>29</v>
      </c>
      <c r="G41" s="113">
        <v>150</v>
      </c>
      <c r="H41" s="111">
        <v>60.1</v>
      </c>
      <c r="I41" s="113">
        <v>170</v>
      </c>
      <c r="J41" s="111">
        <v>13.04</v>
      </c>
      <c r="K41" s="112">
        <v>0</v>
      </c>
      <c r="L41" s="113">
        <v>12.510999999999999</v>
      </c>
      <c r="M41" s="114" t="s">
        <v>1515</v>
      </c>
      <c r="N41" s="115" t="s">
        <v>1515</v>
      </c>
      <c r="O41" s="116">
        <v>0.81399999999999995</v>
      </c>
      <c r="P41" s="111">
        <v>172.34</v>
      </c>
      <c r="Q41" s="112">
        <v>219.85</v>
      </c>
      <c r="R41" s="112">
        <v>595.09</v>
      </c>
      <c r="S41" s="113">
        <v>426.76</v>
      </c>
      <c r="T41" s="116">
        <v>503.28199999999998</v>
      </c>
      <c r="U41" s="116">
        <v>15.36</v>
      </c>
      <c r="V41" s="111">
        <v>5.28</v>
      </c>
      <c r="W41" s="112">
        <v>77.849999999999994</v>
      </c>
      <c r="X41" s="112">
        <v>51.86</v>
      </c>
      <c r="Y41" s="117" t="s">
        <v>1515</v>
      </c>
      <c r="Z41" s="115" t="s">
        <v>1515</v>
      </c>
      <c r="AA41" s="111">
        <v>276.75200000000001</v>
      </c>
      <c r="AB41" s="113">
        <v>826.81700000000001</v>
      </c>
      <c r="AC41" s="111">
        <v>344.77699999999999</v>
      </c>
      <c r="AD41" s="112">
        <v>62.640999999999998</v>
      </c>
      <c r="AE41" s="112">
        <v>94.501000000000005</v>
      </c>
      <c r="AF41" s="113">
        <v>0</v>
      </c>
      <c r="AG41" s="111">
        <v>22.025510000000001</v>
      </c>
      <c r="AH41" s="112">
        <v>26</v>
      </c>
      <c r="AI41" s="112">
        <v>9.7090999999999994</v>
      </c>
      <c r="AJ41" s="112">
        <v>28.47917</v>
      </c>
      <c r="AK41" s="113">
        <v>27.6</v>
      </c>
      <c r="AL41" s="111">
        <v>50.94</v>
      </c>
      <c r="AM41" s="113">
        <v>51.23</v>
      </c>
      <c r="AN41" s="111">
        <v>84.05</v>
      </c>
      <c r="AO41" s="117" t="s">
        <v>1515</v>
      </c>
      <c r="AP41" s="117" t="s">
        <v>1515</v>
      </c>
      <c r="AQ41" s="117" t="s">
        <v>1515</v>
      </c>
      <c r="AR41" s="112">
        <v>27.765689999999999</v>
      </c>
      <c r="AS41" s="112">
        <v>6.7561799999999996</v>
      </c>
      <c r="AT41" s="112">
        <v>90.489000000000004</v>
      </c>
      <c r="AU41" s="112">
        <v>43.331000000000003</v>
      </c>
      <c r="AV41" s="113">
        <v>57.756999999999998</v>
      </c>
      <c r="AW41" s="116">
        <v>10.65</v>
      </c>
    </row>
    <row r="42" spans="1:49" x14ac:dyDescent="0.35">
      <c r="A42" s="118" t="s">
        <v>812</v>
      </c>
      <c r="B42" s="111">
        <v>6.4</v>
      </c>
      <c r="C42" s="112">
        <v>38</v>
      </c>
      <c r="D42" s="112">
        <v>143.69999999999999</v>
      </c>
      <c r="E42" s="112">
        <v>134.95513</v>
      </c>
      <c r="F42" s="112">
        <v>35.6</v>
      </c>
      <c r="G42" s="113">
        <v>150</v>
      </c>
      <c r="H42" s="111">
        <v>60.1</v>
      </c>
      <c r="I42" s="113">
        <v>170</v>
      </c>
      <c r="J42" s="111">
        <v>12.91</v>
      </c>
      <c r="K42" s="112">
        <v>0</v>
      </c>
      <c r="L42" s="113">
        <v>12.67</v>
      </c>
      <c r="M42" s="114" t="s">
        <v>1515</v>
      </c>
      <c r="N42" s="115" t="s">
        <v>1515</v>
      </c>
      <c r="O42" s="116">
        <v>0.81399999999999995</v>
      </c>
      <c r="P42" s="111">
        <v>172.34</v>
      </c>
      <c r="Q42" s="112">
        <v>218.55</v>
      </c>
      <c r="R42" s="112">
        <v>597.69000000000005</v>
      </c>
      <c r="S42" s="113">
        <v>430.68</v>
      </c>
      <c r="T42" s="116">
        <v>510.14299999999997</v>
      </c>
      <c r="U42" s="116">
        <v>15.42</v>
      </c>
      <c r="V42" s="111">
        <v>5.28</v>
      </c>
      <c r="W42" s="112">
        <v>69.599999999999994</v>
      </c>
      <c r="X42" s="112">
        <v>50.72</v>
      </c>
      <c r="Y42" s="117" t="s">
        <v>1515</v>
      </c>
      <c r="Z42" s="115" t="s">
        <v>1515</v>
      </c>
      <c r="AA42" s="111">
        <v>299.57299999999998</v>
      </c>
      <c r="AB42" s="113">
        <v>849.63800000000003</v>
      </c>
      <c r="AC42" s="111">
        <v>337.79399999999998</v>
      </c>
      <c r="AD42" s="112">
        <v>62.569000000000003</v>
      </c>
      <c r="AE42" s="112">
        <v>94.224000000000004</v>
      </c>
      <c r="AF42" s="113">
        <v>0</v>
      </c>
      <c r="AG42" s="111">
        <v>22.025510000000001</v>
      </c>
      <c r="AH42" s="112">
        <v>26</v>
      </c>
      <c r="AI42" s="112">
        <v>9.8442900000000009</v>
      </c>
      <c r="AJ42" s="112">
        <v>28.47917</v>
      </c>
      <c r="AK42" s="113">
        <v>27.6</v>
      </c>
      <c r="AL42" s="111">
        <v>52.49</v>
      </c>
      <c r="AM42" s="113">
        <v>52.78</v>
      </c>
      <c r="AN42" s="111">
        <v>83.037000000000006</v>
      </c>
      <c r="AO42" s="117" t="s">
        <v>1515</v>
      </c>
      <c r="AP42" s="117" t="s">
        <v>1515</v>
      </c>
      <c r="AQ42" s="117" t="s">
        <v>1515</v>
      </c>
      <c r="AR42" s="112">
        <v>27.765689999999999</v>
      </c>
      <c r="AS42" s="112">
        <v>6.7561799999999996</v>
      </c>
      <c r="AT42" s="112">
        <v>90.489000000000004</v>
      </c>
      <c r="AU42" s="112">
        <v>43.331000000000003</v>
      </c>
      <c r="AV42" s="113">
        <v>58.347000000000001</v>
      </c>
      <c r="AW42" s="116">
        <v>10.285</v>
      </c>
    </row>
    <row r="43" spans="1:49" x14ac:dyDescent="0.35">
      <c r="A43" s="118" t="s">
        <v>813</v>
      </c>
      <c r="B43" s="111">
        <v>6.4</v>
      </c>
      <c r="C43" s="112">
        <v>38</v>
      </c>
      <c r="D43" s="112">
        <v>143.69999999999999</v>
      </c>
      <c r="E43" s="112">
        <v>134.95513</v>
      </c>
      <c r="F43" s="112">
        <v>35.6</v>
      </c>
      <c r="G43" s="113">
        <v>150</v>
      </c>
      <c r="H43" s="111">
        <v>60.1</v>
      </c>
      <c r="I43" s="113">
        <v>170</v>
      </c>
      <c r="J43" s="111">
        <v>12.91</v>
      </c>
      <c r="K43" s="112">
        <v>0</v>
      </c>
      <c r="L43" s="113">
        <v>12.67</v>
      </c>
      <c r="M43" s="114" t="s">
        <v>1515</v>
      </c>
      <c r="N43" s="115" t="s">
        <v>1515</v>
      </c>
      <c r="O43" s="116">
        <v>0.81399999999999995</v>
      </c>
      <c r="P43" s="111">
        <v>172.34</v>
      </c>
      <c r="Q43" s="112">
        <v>218.55</v>
      </c>
      <c r="R43" s="112">
        <v>597.69000000000005</v>
      </c>
      <c r="S43" s="113">
        <v>430.68</v>
      </c>
      <c r="T43" s="116">
        <v>510.14299999999997</v>
      </c>
      <c r="U43" s="116">
        <v>15.42</v>
      </c>
      <c r="V43" s="111">
        <v>5.28</v>
      </c>
      <c r="W43" s="112">
        <v>69.599999999999994</v>
      </c>
      <c r="X43" s="112">
        <v>50.72</v>
      </c>
      <c r="Y43" s="117" t="s">
        <v>1515</v>
      </c>
      <c r="Z43" s="115" t="s">
        <v>1515</v>
      </c>
      <c r="AA43" s="111">
        <v>299.57299999999998</v>
      </c>
      <c r="AB43" s="113">
        <v>849.63800000000003</v>
      </c>
      <c r="AC43" s="111">
        <v>337.79399999999998</v>
      </c>
      <c r="AD43" s="112">
        <v>62.569000000000003</v>
      </c>
      <c r="AE43" s="112">
        <v>94.224000000000004</v>
      </c>
      <c r="AF43" s="113">
        <v>0</v>
      </c>
      <c r="AG43" s="111">
        <v>22.025510000000001</v>
      </c>
      <c r="AH43" s="112">
        <v>26</v>
      </c>
      <c r="AI43" s="112">
        <v>9.8442900000000009</v>
      </c>
      <c r="AJ43" s="112">
        <v>28.47917</v>
      </c>
      <c r="AK43" s="113">
        <v>27.6</v>
      </c>
      <c r="AL43" s="111">
        <v>52.49</v>
      </c>
      <c r="AM43" s="113">
        <v>52.78</v>
      </c>
      <c r="AN43" s="111">
        <v>83.037000000000006</v>
      </c>
      <c r="AO43" s="117" t="s">
        <v>1515</v>
      </c>
      <c r="AP43" s="117" t="s">
        <v>1515</v>
      </c>
      <c r="AQ43" s="117" t="s">
        <v>1515</v>
      </c>
      <c r="AR43" s="112">
        <v>27.765689999999999</v>
      </c>
      <c r="AS43" s="112">
        <v>6.7561799999999996</v>
      </c>
      <c r="AT43" s="112">
        <v>90.489000000000004</v>
      </c>
      <c r="AU43" s="112">
        <v>43.331000000000003</v>
      </c>
      <c r="AV43" s="113">
        <v>58.347000000000001</v>
      </c>
      <c r="AW43" s="116">
        <v>10.285</v>
      </c>
    </row>
    <row r="44" spans="1:49" x14ac:dyDescent="0.35">
      <c r="A44" s="118" t="s">
        <v>814</v>
      </c>
      <c r="B44" s="111">
        <v>6.4</v>
      </c>
      <c r="C44" s="112">
        <v>38</v>
      </c>
      <c r="D44" s="112">
        <v>143.69999999999999</v>
      </c>
      <c r="E44" s="112">
        <v>126.03482</v>
      </c>
      <c r="F44" s="112">
        <v>38.5</v>
      </c>
      <c r="G44" s="113">
        <v>150</v>
      </c>
      <c r="H44" s="111">
        <v>60.1</v>
      </c>
      <c r="I44" s="113">
        <v>178</v>
      </c>
      <c r="J44" s="111">
        <v>12.93</v>
      </c>
      <c r="K44" s="112">
        <v>0</v>
      </c>
      <c r="L44" s="113">
        <v>12.427</v>
      </c>
      <c r="M44" s="114" t="s">
        <v>1515</v>
      </c>
      <c r="N44" s="115" t="s">
        <v>1515</v>
      </c>
      <c r="O44" s="116">
        <v>0.81399999999999995</v>
      </c>
      <c r="P44" s="111">
        <v>173.69</v>
      </c>
      <c r="Q44" s="112">
        <v>218.55</v>
      </c>
      <c r="R44" s="112">
        <v>592.49</v>
      </c>
      <c r="S44" s="113">
        <v>425.48</v>
      </c>
      <c r="T44" s="116">
        <v>509.88799999999998</v>
      </c>
      <c r="U44" s="116">
        <v>15.73</v>
      </c>
      <c r="V44" s="111">
        <v>5.28</v>
      </c>
      <c r="W44" s="112">
        <v>59.95</v>
      </c>
      <c r="X44" s="112">
        <v>40.65</v>
      </c>
      <c r="Y44" s="117" t="s">
        <v>1515</v>
      </c>
      <c r="Z44" s="115" t="s">
        <v>1515</v>
      </c>
      <c r="AA44" s="111">
        <v>285.65300000000002</v>
      </c>
      <c r="AB44" s="113">
        <v>835.71799999999996</v>
      </c>
      <c r="AC44" s="111">
        <v>341.39</v>
      </c>
      <c r="AD44" s="112">
        <v>62.521000000000001</v>
      </c>
      <c r="AE44" s="112">
        <v>93.906000000000006</v>
      </c>
      <c r="AF44" s="113">
        <v>0</v>
      </c>
      <c r="AG44" s="111">
        <v>22.025510000000001</v>
      </c>
      <c r="AH44" s="112">
        <v>26</v>
      </c>
      <c r="AI44" s="112">
        <v>9.5518699999999992</v>
      </c>
      <c r="AJ44" s="112">
        <v>28.47917</v>
      </c>
      <c r="AK44" s="113">
        <v>29</v>
      </c>
      <c r="AL44" s="111">
        <v>52.31</v>
      </c>
      <c r="AM44" s="113">
        <v>52.6</v>
      </c>
      <c r="AN44" s="111">
        <v>81.506</v>
      </c>
      <c r="AO44" s="117" t="s">
        <v>1515</v>
      </c>
      <c r="AP44" s="117" t="s">
        <v>1515</v>
      </c>
      <c r="AQ44" s="117" t="s">
        <v>1515</v>
      </c>
      <c r="AR44" s="112">
        <v>27.765689999999999</v>
      </c>
      <c r="AS44" s="112">
        <v>6.7561799999999996</v>
      </c>
      <c r="AT44" s="112">
        <v>90.489000000000004</v>
      </c>
      <c r="AU44" s="112">
        <v>43.331000000000003</v>
      </c>
      <c r="AV44" s="113">
        <v>58.725000000000001</v>
      </c>
      <c r="AW44" s="116">
        <v>10.715999999999999</v>
      </c>
    </row>
    <row r="45" spans="1:49" x14ac:dyDescent="0.35">
      <c r="A45" s="118" t="s">
        <v>815</v>
      </c>
      <c r="B45" s="111">
        <v>6.4</v>
      </c>
      <c r="C45" s="112">
        <v>38</v>
      </c>
      <c r="D45" s="112">
        <v>143.69999999999999</v>
      </c>
      <c r="E45" s="112">
        <v>126.03482</v>
      </c>
      <c r="F45" s="112">
        <v>38.5</v>
      </c>
      <c r="G45" s="113">
        <v>150</v>
      </c>
      <c r="H45" s="111">
        <v>60.1</v>
      </c>
      <c r="I45" s="113">
        <v>178</v>
      </c>
      <c r="J45" s="111">
        <v>12.93</v>
      </c>
      <c r="K45" s="112">
        <v>0</v>
      </c>
      <c r="L45" s="113">
        <v>12.427</v>
      </c>
      <c r="M45" s="114" t="s">
        <v>1515</v>
      </c>
      <c r="N45" s="115" t="s">
        <v>1515</v>
      </c>
      <c r="O45" s="116">
        <v>0.81399999999999995</v>
      </c>
      <c r="P45" s="111">
        <v>173.69</v>
      </c>
      <c r="Q45" s="112">
        <v>218.55</v>
      </c>
      <c r="R45" s="112">
        <v>592.49</v>
      </c>
      <c r="S45" s="113">
        <v>425.48</v>
      </c>
      <c r="T45" s="116">
        <v>509.88799999999998</v>
      </c>
      <c r="U45" s="116">
        <v>15.73</v>
      </c>
      <c r="V45" s="111">
        <v>5.28</v>
      </c>
      <c r="W45" s="112">
        <v>59.95</v>
      </c>
      <c r="X45" s="112">
        <v>40.65</v>
      </c>
      <c r="Y45" s="117" t="s">
        <v>1515</v>
      </c>
      <c r="Z45" s="115" t="s">
        <v>1515</v>
      </c>
      <c r="AA45" s="111">
        <v>285.65300000000002</v>
      </c>
      <c r="AB45" s="113">
        <v>835.71799999999996</v>
      </c>
      <c r="AC45" s="111">
        <v>341.39</v>
      </c>
      <c r="AD45" s="112">
        <v>62.521000000000001</v>
      </c>
      <c r="AE45" s="112">
        <v>93.906000000000006</v>
      </c>
      <c r="AF45" s="113">
        <v>0</v>
      </c>
      <c r="AG45" s="111">
        <v>22.025510000000001</v>
      </c>
      <c r="AH45" s="112">
        <v>26</v>
      </c>
      <c r="AI45" s="112">
        <v>9.5518699999999992</v>
      </c>
      <c r="AJ45" s="112">
        <v>28.47917</v>
      </c>
      <c r="AK45" s="113">
        <v>29</v>
      </c>
      <c r="AL45" s="111">
        <v>52.31</v>
      </c>
      <c r="AM45" s="113">
        <v>52.6</v>
      </c>
      <c r="AN45" s="111">
        <v>81.506</v>
      </c>
      <c r="AO45" s="117" t="s">
        <v>1515</v>
      </c>
      <c r="AP45" s="117" t="s">
        <v>1515</v>
      </c>
      <c r="AQ45" s="117" t="s">
        <v>1515</v>
      </c>
      <c r="AR45" s="112">
        <v>27.765689999999999</v>
      </c>
      <c r="AS45" s="112">
        <v>6.7561799999999996</v>
      </c>
      <c r="AT45" s="112">
        <v>90.489000000000004</v>
      </c>
      <c r="AU45" s="112">
        <v>43.331000000000003</v>
      </c>
      <c r="AV45" s="113">
        <v>58.725000000000001</v>
      </c>
      <c r="AW45" s="116">
        <v>10.715999999999999</v>
      </c>
    </row>
    <row r="46" spans="1:49" x14ac:dyDescent="0.35">
      <c r="A46" s="118" t="s">
        <v>816</v>
      </c>
      <c r="B46" s="111">
        <v>6.4</v>
      </c>
      <c r="C46" s="112">
        <v>38</v>
      </c>
      <c r="D46" s="112">
        <v>143.69999999999999</v>
      </c>
      <c r="E46" s="112">
        <v>124.12754</v>
      </c>
      <c r="F46" s="112">
        <v>37.9</v>
      </c>
      <c r="G46" s="113">
        <v>150</v>
      </c>
      <c r="H46" s="111">
        <v>55.5</v>
      </c>
      <c r="I46" s="113">
        <v>178</v>
      </c>
      <c r="J46" s="111">
        <v>12.95</v>
      </c>
      <c r="K46" s="112">
        <v>0</v>
      </c>
      <c r="L46" s="113">
        <v>12.500999999999999</v>
      </c>
      <c r="M46" s="114" t="s">
        <v>1515</v>
      </c>
      <c r="N46" s="115" t="s">
        <v>1515</v>
      </c>
      <c r="O46" s="116">
        <v>0.81399999999999995</v>
      </c>
      <c r="P46" s="111">
        <v>172.34</v>
      </c>
      <c r="Q46" s="112">
        <v>219.85</v>
      </c>
      <c r="R46" s="112">
        <v>584.75</v>
      </c>
      <c r="S46" s="113">
        <v>425.54</v>
      </c>
      <c r="T46" s="116">
        <v>492.57900000000001</v>
      </c>
      <c r="U46" s="116">
        <v>15.8</v>
      </c>
      <c r="V46" s="111">
        <v>5.28</v>
      </c>
      <c r="W46" s="112">
        <v>60.93</v>
      </c>
      <c r="X46" s="112">
        <v>40.1</v>
      </c>
      <c r="Y46" s="117" t="s">
        <v>1515</v>
      </c>
      <c r="Z46" s="115" t="s">
        <v>1515</v>
      </c>
      <c r="AA46" s="111">
        <v>266.73899999999998</v>
      </c>
      <c r="AB46" s="113">
        <v>816.80399999999997</v>
      </c>
      <c r="AC46" s="111">
        <v>344.89499999999998</v>
      </c>
      <c r="AD46" s="112">
        <v>63.067999999999998</v>
      </c>
      <c r="AE46" s="112">
        <v>92.730999999999995</v>
      </c>
      <c r="AF46" s="113">
        <v>0</v>
      </c>
      <c r="AG46" s="111">
        <v>22.025510000000001</v>
      </c>
      <c r="AH46" s="112">
        <v>27</v>
      </c>
      <c r="AI46" s="112">
        <v>10.19889</v>
      </c>
      <c r="AJ46" s="112">
        <v>28.47917</v>
      </c>
      <c r="AK46" s="113">
        <v>31.4</v>
      </c>
      <c r="AL46" s="111">
        <v>52.35</v>
      </c>
      <c r="AM46" s="113">
        <v>52.64</v>
      </c>
      <c r="AN46" s="111">
        <v>81.506</v>
      </c>
      <c r="AO46" s="117" t="s">
        <v>1515</v>
      </c>
      <c r="AP46" s="117" t="s">
        <v>1515</v>
      </c>
      <c r="AQ46" s="117" t="s">
        <v>1515</v>
      </c>
      <c r="AR46" s="112">
        <v>27.765689999999999</v>
      </c>
      <c r="AS46" s="112">
        <v>6.7561799999999996</v>
      </c>
      <c r="AT46" s="112">
        <v>90.489000000000004</v>
      </c>
      <c r="AU46" s="112">
        <v>43.331000000000003</v>
      </c>
      <c r="AV46" s="113">
        <v>58.981999999999999</v>
      </c>
      <c r="AW46" s="116">
        <v>12.18</v>
      </c>
    </row>
    <row r="47" spans="1:49" x14ac:dyDescent="0.35">
      <c r="A47" s="118" t="s">
        <v>817</v>
      </c>
      <c r="B47" s="111">
        <v>6.4</v>
      </c>
      <c r="C47" s="112">
        <v>38</v>
      </c>
      <c r="D47" s="112">
        <v>143.69999999999999</v>
      </c>
      <c r="E47" s="112">
        <v>124.12754</v>
      </c>
      <c r="F47" s="112">
        <v>37.9</v>
      </c>
      <c r="G47" s="113">
        <v>150</v>
      </c>
      <c r="H47" s="111">
        <v>55.5</v>
      </c>
      <c r="I47" s="113">
        <v>178</v>
      </c>
      <c r="J47" s="111">
        <v>12.95</v>
      </c>
      <c r="K47" s="112">
        <v>0</v>
      </c>
      <c r="L47" s="113">
        <v>12.500999999999999</v>
      </c>
      <c r="M47" s="114" t="s">
        <v>1515</v>
      </c>
      <c r="N47" s="115" t="s">
        <v>1515</v>
      </c>
      <c r="O47" s="116">
        <v>0.81399999999999995</v>
      </c>
      <c r="P47" s="111">
        <v>172.34</v>
      </c>
      <c r="Q47" s="112">
        <v>219.85</v>
      </c>
      <c r="R47" s="112">
        <v>584.75</v>
      </c>
      <c r="S47" s="113">
        <v>425.54</v>
      </c>
      <c r="T47" s="116">
        <v>492.57900000000001</v>
      </c>
      <c r="U47" s="116">
        <v>15.8</v>
      </c>
      <c r="V47" s="111">
        <v>5.28</v>
      </c>
      <c r="W47" s="112">
        <v>60.93</v>
      </c>
      <c r="X47" s="112">
        <v>40.1</v>
      </c>
      <c r="Y47" s="117" t="s">
        <v>1515</v>
      </c>
      <c r="Z47" s="115" t="s">
        <v>1515</v>
      </c>
      <c r="AA47" s="111">
        <v>266.73899999999998</v>
      </c>
      <c r="AB47" s="113">
        <v>816.80399999999997</v>
      </c>
      <c r="AC47" s="111">
        <v>344.89499999999998</v>
      </c>
      <c r="AD47" s="112">
        <v>63.067999999999998</v>
      </c>
      <c r="AE47" s="112">
        <v>92.730999999999995</v>
      </c>
      <c r="AF47" s="113">
        <v>0</v>
      </c>
      <c r="AG47" s="111">
        <v>22.025510000000001</v>
      </c>
      <c r="AH47" s="112">
        <v>27</v>
      </c>
      <c r="AI47" s="112">
        <v>10.19889</v>
      </c>
      <c r="AJ47" s="112">
        <v>28.47917</v>
      </c>
      <c r="AK47" s="113">
        <v>31.4</v>
      </c>
      <c r="AL47" s="111">
        <v>52.35</v>
      </c>
      <c r="AM47" s="113">
        <v>52.64</v>
      </c>
      <c r="AN47" s="111">
        <v>81.506</v>
      </c>
      <c r="AO47" s="117" t="s">
        <v>1515</v>
      </c>
      <c r="AP47" s="117" t="s">
        <v>1515</v>
      </c>
      <c r="AQ47" s="117" t="s">
        <v>1515</v>
      </c>
      <c r="AR47" s="112">
        <v>27.765689999999999</v>
      </c>
      <c r="AS47" s="112">
        <v>6.7561799999999996</v>
      </c>
      <c r="AT47" s="112">
        <v>90.489000000000004</v>
      </c>
      <c r="AU47" s="112">
        <v>43.331000000000003</v>
      </c>
      <c r="AV47" s="113">
        <v>58.981999999999999</v>
      </c>
      <c r="AW47" s="116">
        <v>12.18</v>
      </c>
    </row>
    <row r="48" spans="1:49" x14ac:dyDescent="0.35">
      <c r="A48" s="118" t="s">
        <v>818</v>
      </c>
      <c r="B48" s="111">
        <v>6.4</v>
      </c>
      <c r="C48" s="112">
        <v>38</v>
      </c>
      <c r="D48" s="112">
        <v>143.69999999999999</v>
      </c>
      <c r="E48" s="112">
        <v>125.08701000000001</v>
      </c>
      <c r="F48" s="112">
        <v>38.1</v>
      </c>
      <c r="G48" s="113">
        <v>150</v>
      </c>
      <c r="H48" s="111">
        <v>55.5</v>
      </c>
      <c r="I48" s="113">
        <v>178</v>
      </c>
      <c r="J48" s="111">
        <v>12.94</v>
      </c>
      <c r="K48" s="112">
        <v>0</v>
      </c>
      <c r="L48" s="113">
        <v>12.571</v>
      </c>
      <c r="M48" s="111">
        <v>1.07</v>
      </c>
      <c r="N48" s="113">
        <v>210.8</v>
      </c>
      <c r="O48" s="116">
        <v>0.81399999999999995</v>
      </c>
      <c r="P48" s="111">
        <v>171</v>
      </c>
      <c r="Q48" s="112">
        <v>226.41</v>
      </c>
      <c r="R48" s="112">
        <v>579.62</v>
      </c>
      <c r="S48" s="113">
        <v>436.55</v>
      </c>
      <c r="T48" s="116">
        <v>461.55700000000002</v>
      </c>
      <c r="U48" s="116">
        <v>15.89</v>
      </c>
      <c r="V48" s="111">
        <v>5.28</v>
      </c>
      <c r="W48" s="112">
        <v>60.19</v>
      </c>
      <c r="X48" s="112">
        <v>43.94</v>
      </c>
      <c r="Y48" s="117" t="s">
        <v>1515</v>
      </c>
      <c r="Z48" s="115" t="s">
        <v>1515</v>
      </c>
      <c r="AA48" s="111">
        <v>280.83999999999997</v>
      </c>
      <c r="AB48" s="113">
        <v>830.90499999999997</v>
      </c>
      <c r="AC48" s="111">
        <v>334.46300000000002</v>
      </c>
      <c r="AD48" s="112">
        <v>62.930999999999997</v>
      </c>
      <c r="AE48" s="112">
        <v>92.391000000000005</v>
      </c>
      <c r="AF48" s="113">
        <v>0</v>
      </c>
      <c r="AG48" s="111">
        <v>22.025510000000001</v>
      </c>
      <c r="AH48" s="112">
        <v>32</v>
      </c>
      <c r="AI48" s="112">
        <v>9.6356099999999998</v>
      </c>
      <c r="AJ48" s="112">
        <v>28.47917</v>
      </c>
      <c r="AK48" s="113">
        <v>31.4</v>
      </c>
      <c r="AL48" s="111">
        <v>51.73</v>
      </c>
      <c r="AM48" s="113">
        <v>52.02</v>
      </c>
      <c r="AN48" s="111">
        <v>82.016999999999996</v>
      </c>
      <c r="AO48" s="117" t="s">
        <v>1515</v>
      </c>
      <c r="AP48" s="117" t="s">
        <v>1515</v>
      </c>
      <c r="AQ48" s="117" t="s">
        <v>1515</v>
      </c>
      <c r="AR48" s="112">
        <v>27.765689999999999</v>
      </c>
      <c r="AS48" s="112">
        <v>6.7561799999999996</v>
      </c>
      <c r="AT48" s="112">
        <v>90.489000000000004</v>
      </c>
      <c r="AU48" s="112">
        <v>43.331000000000003</v>
      </c>
      <c r="AV48" s="113">
        <v>58.758000000000003</v>
      </c>
      <c r="AW48" s="116">
        <v>12.938000000000001</v>
      </c>
    </row>
    <row r="49" spans="1:49" x14ac:dyDescent="0.35">
      <c r="A49" s="118" t="s">
        <v>819</v>
      </c>
      <c r="B49" s="111">
        <v>6.4</v>
      </c>
      <c r="C49" s="112">
        <v>38</v>
      </c>
      <c r="D49" s="112">
        <v>143.69999999999999</v>
      </c>
      <c r="E49" s="112">
        <v>125.08701000000001</v>
      </c>
      <c r="F49" s="112">
        <v>38.1</v>
      </c>
      <c r="G49" s="113">
        <v>150</v>
      </c>
      <c r="H49" s="111">
        <v>55.5</v>
      </c>
      <c r="I49" s="113">
        <v>178</v>
      </c>
      <c r="J49" s="111">
        <v>12.94</v>
      </c>
      <c r="K49" s="112">
        <v>0</v>
      </c>
      <c r="L49" s="113">
        <v>12.571</v>
      </c>
      <c r="M49" s="111">
        <v>1.07</v>
      </c>
      <c r="N49" s="113">
        <v>210.8</v>
      </c>
      <c r="O49" s="116">
        <v>0.81399999999999995</v>
      </c>
      <c r="P49" s="111">
        <v>171</v>
      </c>
      <c r="Q49" s="112">
        <v>226.41</v>
      </c>
      <c r="R49" s="112">
        <v>579.62</v>
      </c>
      <c r="S49" s="113">
        <v>436.55</v>
      </c>
      <c r="T49" s="116">
        <v>461.55700000000002</v>
      </c>
      <c r="U49" s="116">
        <v>15.89</v>
      </c>
      <c r="V49" s="111">
        <v>5.28</v>
      </c>
      <c r="W49" s="112">
        <v>60.19</v>
      </c>
      <c r="X49" s="112">
        <v>43.94</v>
      </c>
      <c r="Y49" s="117" t="s">
        <v>1515</v>
      </c>
      <c r="Z49" s="115" t="s">
        <v>1515</v>
      </c>
      <c r="AA49" s="111">
        <v>280.83999999999997</v>
      </c>
      <c r="AB49" s="113">
        <v>830.90499999999997</v>
      </c>
      <c r="AC49" s="111">
        <v>334.46300000000002</v>
      </c>
      <c r="AD49" s="112">
        <v>62.930999999999997</v>
      </c>
      <c r="AE49" s="112">
        <v>92.391000000000005</v>
      </c>
      <c r="AF49" s="113">
        <v>0</v>
      </c>
      <c r="AG49" s="111">
        <v>22.025510000000001</v>
      </c>
      <c r="AH49" s="112">
        <v>32</v>
      </c>
      <c r="AI49" s="112">
        <v>9.6356099999999998</v>
      </c>
      <c r="AJ49" s="112">
        <v>28.47917</v>
      </c>
      <c r="AK49" s="113">
        <v>31.4</v>
      </c>
      <c r="AL49" s="111">
        <v>51.73</v>
      </c>
      <c r="AM49" s="113">
        <v>52.02</v>
      </c>
      <c r="AN49" s="111">
        <v>82.016999999999996</v>
      </c>
      <c r="AO49" s="117" t="s">
        <v>1515</v>
      </c>
      <c r="AP49" s="117" t="s">
        <v>1515</v>
      </c>
      <c r="AQ49" s="117" t="s">
        <v>1515</v>
      </c>
      <c r="AR49" s="112">
        <v>27.765689999999999</v>
      </c>
      <c r="AS49" s="112">
        <v>6.7561799999999996</v>
      </c>
      <c r="AT49" s="112">
        <v>90.489000000000004</v>
      </c>
      <c r="AU49" s="112">
        <v>43.331000000000003</v>
      </c>
      <c r="AV49" s="113">
        <v>58.758000000000003</v>
      </c>
      <c r="AW49" s="116">
        <v>12.938000000000001</v>
      </c>
    </row>
    <row r="50" spans="1:49" x14ac:dyDescent="0.35">
      <c r="A50" s="118" t="s">
        <v>820</v>
      </c>
      <c r="B50" s="111">
        <v>6.4</v>
      </c>
      <c r="C50" s="112">
        <v>38</v>
      </c>
      <c r="D50" s="112">
        <v>143.69999999999999</v>
      </c>
      <c r="E50" s="112">
        <v>132.37626</v>
      </c>
      <c r="F50" s="112">
        <v>36</v>
      </c>
      <c r="G50" s="113">
        <v>150</v>
      </c>
      <c r="H50" s="111">
        <v>55.5</v>
      </c>
      <c r="I50" s="113">
        <v>175</v>
      </c>
      <c r="J50" s="111">
        <v>13.02</v>
      </c>
      <c r="K50" s="112">
        <v>0</v>
      </c>
      <c r="L50" s="113">
        <v>18.552</v>
      </c>
      <c r="M50" s="114" t="s">
        <v>1515</v>
      </c>
      <c r="N50" s="115" t="s">
        <v>1515</v>
      </c>
      <c r="O50" s="116">
        <v>0.81399999999999995</v>
      </c>
      <c r="P50" s="111">
        <v>173.69</v>
      </c>
      <c r="Q50" s="112">
        <v>227.73</v>
      </c>
      <c r="R50" s="112">
        <v>577.07000000000005</v>
      </c>
      <c r="S50" s="113">
        <v>435.19</v>
      </c>
      <c r="T50" s="116">
        <v>453.83199999999999</v>
      </c>
      <c r="U50" s="116">
        <v>15.81</v>
      </c>
      <c r="V50" s="111">
        <v>5.28</v>
      </c>
      <c r="W50" s="112">
        <v>61.32</v>
      </c>
      <c r="X50" s="112">
        <v>55.46</v>
      </c>
      <c r="Y50" s="117" t="s">
        <v>1515</v>
      </c>
      <c r="Z50" s="115" t="s">
        <v>1515</v>
      </c>
      <c r="AA50" s="111">
        <v>258.11900000000003</v>
      </c>
      <c r="AB50" s="113">
        <v>808.18399999999997</v>
      </c>
      <c r="AC50" s="111">
        <v>348.428</v>
      </c>
      <c r="AD50" s="112">
        <v>62.725000000000001</v>
      </c>
      <c r="AE50" s="112">
        <v>91.846000000000004</v>
      </c>
      <c r="AF50" s="113">
        <v>0.2</v>
      </c>
      <c r="AG50" s="111">
        <v>22.025510000000001</v>
      </c>
      <c r="AH50" s="112">
        <v>32</v>
      </c>
      <c r="AI50" s="112">
        <v>10.27126</v>
      </c>
      <c r="AJ50" s="112">
        <v>28.47917</v>
      </c>
      <c r="AK50" s="113">
        <v>31.4</v>
      </c>
      <c r="AL50" s="111">
        <v>51.4</v>
      </c>
      <c r="AM50" s="113">
        <v>51.69</v>
      </c>
      <c r="AN50" s="111">
        <v>84.555000000000007</v>
      </c>
      <c r="AO50" s="117" t="s">
        <v>1515</v>
      </c>
      <c r="AP50" s="117" t="s">
        <v>1515</v>
      </c>
      <c r="AQ50" s="117" t="s">
        <v>1515</v>
      </c>
      <c r="AR50" s="112">
        <v>27.765689999999999</v>
      </c>
      <c r="AS50" s="112">
        <v>6.7561799999999996</v>
      </c>
      <c r="AT50" s="112">
        <v>90.489000000000004</v>
      </c>
      <c r="AU50" s="112">
        <v>43.331000000000003</v>
      </c>
      <c r="AV50" s="113">
        <v>59.235999999999997</v>
      </c>
      <c r="AW50" s="116">
        <v>14.477</v>
      </c>
    </row>
    <row r="51" spans="1:49" x14ac:dyDescent="0.35">
      <c r="A51" s="118" t="s">
        <v>821</v>
      </c>
      <c r="B51" s="111">
        <v>6.4</v>
      </c>
      <c r="C51" s="112">
        <v>38</v>
      </c>
      <c r="D51" s="112">
        <v>143.69999999999999</v>
      </c>
      <c r="E51" s="112">
        <v>132.37626</v>
      </c>
      <c r="F51" s="112">
        <v>36</v>
      </c>
      <c r="G51" s="113">
        <v>150</v>
      </c>
      <c r="H51" s="111">
        <v>55.5</v>
      </c>
      <c r="I51" s="113">
        <v>175</v>
      </c>
      <c r="J51" s="111">
        <v>13.02</v>
      </c>
      <c r="K51" s="112">
        <v>0</v>
      </c>
      <c r="L51" s="113">
        <v>18.552</v>
      </c>
      <c r="M51" s="114" t="s">
        <v>1515</v>
      </c>
      <c r="N51" s="115" t="s">
        <v>1515</v>
      </c>
      <c r="O51" s="116">
        <v>0.81399999999999995</v>
      </c>
      <c r="P51" s="111">
        <v>173.69</v>
      </c>
      <c r="Q51" s="112">
        <v>227.73</v>
      </c>
      <c r="R51" s="112">
        <v>577.07000000000005</v>
      </c>
      <c r="S51" s="113">
        <v>435.19</v>
      </c>
      <c r="T51" s="116">
        <v>453.83199999999999</v>
      </c>
      <c r="U51" s="116">
        <v>15.81</v>
      </c>
      <c r="V51" s="111">
        <v>5.28</v>
      </c>
      <c r="W51" s="112">
        <v>61.32</v>
      </c>
      <c r="X51" s="112">
        <v>55.46</v>
      </c>
      <c r="Y51" s="117" t="s">
        <v>1515</v>
      </c>
      <c r="Z51" s="115" t="s">
        <v>1515</v>
      </c>
      <c r="AA51" s="111">
        <v>258.11900000000003</v>
      </c>
      <c r="AB51" s="113">
        <v>808.18399999999997</v>
      </c>
      <c r="AC51" s="111">
        <v>348.428</v>
      </c>
      <c r="AD51" s="112">
        <v>62.725000000000001</v>
      </c>
      <c r="AE51" s="112">
        <v>91.846000000000004</v>
      </c>
      <c r="AF51" s="113">
        <v>0.2</v>
      </c>
      <c r="AG51" s="111">
        <v>22.025510000000001</v>
      </c>
      <c r="AH51" s="112">
        <v>32</v>
      </c>
      <c r="AI51" s="112">
        <v>10.27126</v>
      </c>
      <c r="AJ51" s="112">
        <v>28.47917</v>
      </c>
      <c r="AK51" s="113">
        <v>31.4</v>
      </c>
      <c r="AL51" s="111">
        <v>51.4</v>
      </c>
      <c r="AM51" s="113">
        <v>51.69</v>
      </c>
      <c r="AN51" s="111">
        <v>84.555000000000007</v>
      </c>
      <c r="AO51" s="117" t="s">
        <v>1515</v>
      </c>
      <c r="AP51" s="117" t="s">
        <v>1515</v>
      </c>
      <c r="AQ51" s="117" t="s">
        <v>1515</v>
      </c>
      <c r="AR51" s="112">
        <v>27.765689999999999</v>
      </c>
      <c r="AS51" s="112">
        <v>6.7561799999999996</v>
      </c>
      <c r="AT51" s="112">
        <v>90.489000000000004</v>
      </c>
      <c r="AU51" s="112">
        <v>43.331000000000003</v>
      </c>
      <c r="AV51" s="113">
        <v>59.235999999999997</v>
      </c>
      <c r="AW51" s="116">
        <v>14.477</v>
      </c>
    </row>
    <row r="52" spans="1:49" x14ac:dyDescent="0.35">
      <c r="A52" s="118" t="s">
        <v>822</v>
      </c>
      <c r="B52" s="111">
        <v>6.4</v>
      </c>
      <c r="C52" s="112">
        <v>38</v>
      </c>
      <c r="D52" s="112">
        <v>143.69999999999999</v>
      </c>
      <c r="E52" s="112">
        <v>134.95513</v>
      </c>
      <c r="F52" s="112">
        <v>36.9</v>
      </c>
      <c r="G52" s="113">
        <v>150</v>
      </c>
      <c r="H52" s="111">
        <v>55.5</v>
      </c>
      <c r="I52" s="113">
        <v>170</v>
      </c>
      <c r="J52" s="111">
        <v>13.02</v>
      </c>
      <c r="K52" s="112">
        <v>0</v>
      </c>
      <c r="L52" s="113">
        <v>23.437000000000001</v>
      </c>
      <c r="M52" s="114" t="s">
        <v>1515</v>
      </c>
      <c r="N52" s="115" t="s">
        <v>1515</v>
      </c>
      <c r="O52" s="116">
        <v>0.81399999999999995</v>
      </c>
      <c r="P52" s="111">
        <v>172.34</v>
      </c>
      <c r="Q52" s="112">
        <v>230.38</v>
      </c>
      <c r="R52" s="112">
        <v>574.52</v>
      </c>
      <c r="S52" s="113">
        <v>432.64</v>
      </c>
      <c r="T52" s="116">
        <v>443.04700000000003</v>
      </c>
      <c r="U52" s="116">
        <v>15.97</v>
      </c>
      <c r="V52" s="111">
        <v>5.28</v>
      </c>
      <c r="W52" s="112">
        <v>57.69</v>
      </c>
      <c r="X52" s="112">
        <v>51.48</v>
      </c>
      <c r="Y52" s="117" t="s">
        <v>1515</v>
      </c>
      <c r="Z52" s="115" t="s">
        <v>1515</v>
      </c>
      <c r="AA52" s="111">
        <v>280.64999999999998</v>
      </c>
      <c r="AB52" s="113">
        <v>830.71400000000006</v>
      </c>
      <c r="AC52" s="111">
        <v>327.64499999999998</v>
      </c>
      <c r="AD52" s="112">
        <v>62.598999999999997</v>
      </c>
      <c r="AE52" s="112">
        <v>91.075999999999993</v>
      </c>
      <c r="AF52" s="113">
        <v>0</v>
      </c>
      <c r="AG52" s="111">
        <v>22.025510000000001</v>
      </c>
      <c r="AH52" s="112">
        <v>32</v>
      </c>
      <c r="AI52" s="112">
        <v>9.9024699999999992</v>
      </c>
      <c r="AJ52" s="112">
        <v>28.47917</v>
      </c>
      <c r="AK52" s="113">
        <v>31.4</v>
      </c>
      <c r="AL52" s="111">
        <v>51.45</v>
      </c>
      <c r="AM52" s="113">
        <v>51.74</v>
      </c>
      <c r="AN52" s="111">
        <v>83.543999999999997</v>
      </c>
      <c r="AO52" s="117" t="s">
        <v>1515</v>
      </c>
      <c r="AP52" s="117" t="s">
        <v>1515</v>
      </c>
      <c r="AQ52" s="117" t="s">
        <v>1515</v>
      </c>
      <c r="AR52" s="112">
        <v>27.765689999999999</v>
      </c>
      <c r="AS52" s="112">
        <v>6.7561799999999996</v>
      </c>
      <c r="AT52" s="112">
        <v>90.489000000000004</v>
      </c>
      <c r="AU52" s="112">
        <v>43.331000000000003</v>
      </c>
      <c r="AV52" s="113">
        <v>60.656999999999996</v>
      </c>
      <c r="AW52" s="116">
        <v>14.35</v>
      </c>
    </row>
    <row r="53" spans="1:49" x14ac:dyDescent="0.35">
      <c r="A53" s="118" t="s">
        <v>823</v>
      </c>
      <c r="B53" s="111">
        <v>6.4</v>
      </c>
      <c r="C53" s="112">
        <v>38</v>
      </c>
      <c r="D53" s="112">
        <v>143.69999999999999</v>
      </c>
      <c r="E53" s="112">
        <v>134.95513</v>
      </c>
      <c r="F53" s="112">
        <v>36.9</v>
      </c>
      <c r="G53" s="113">
        <v>150</v>
      </c>
      <c r="H53" s="111">
        <v>55.5</v>
      </c>
      <c r="I53" s="113">
        <v>170</v>
      </c>
      <c r="J53" s="111">
        <v>13.02</v>
      </c>
      <c r="K53" s="112">
        <v>0</v>
      </c>
      <c r="L53" s="113">
        <v>23.437000000000001</v>
      </c>
      <c r="M53" s="114" t="s">
        <v>1515</v>
      </c>
      <c r="N53" s="115" t="s">
        <v>1515</v>
      </c>
      <c r="O53" s="116">
        <v>0.81399999999999995</v>
      </c>
      <c r="P53" s="111">
        <v>172.34</v>
      </c>
      <c r="Q53" s="112">
        <v>230.38</v>
      </c>
      <c r="R53" s="112">
        <v>574.52</v>
      </c>
      <c r="S53" s="113">
        <v>432.64</v>
      </c>
      <c r="T53" s="116">
        <v>443.04700000000003</v>
      </c>
      <c r="U53" s="116">
        <v>15.97</v>
      </c>
      <c r="V53" s="111">
        <v>5.28</v>
      </c>
      <c r="W53" s="112">
        <v>57.69</v>
      </c>
      <c r="X53" s="112">
        <v>51.48</v>
      </c>
      <c r="Y53" s="117" t="s">
        <v>1515</v>
      </c>
      <c r="Z53" s="115" t="s">
        <v>1515</v>
      </c>
      <c r="AA53" s="111">
        <v>280.64999999999998</v>
      </c>
      <c r="AB53" s="113">
        <v>830.71400000000006</v>
      </c>
      <c r="AC53" s="111">
        <v>327.64499999999998</v>
      </c>
      <c r="AD53" s="112">
        <v>62.598999999999997</v>
      </c>
      <c r="AE53" s="112">
        <v>91.075999999999993</v>
      </c>
      <c r="AF53" s="113">
        <v>0</v>
      </c>
      <c r="AG53" s="111">
        <v>22.025510000000001</v>
      </c>
      <c r="AH53" s="112">
        <v>32</v>
      </c>
      <c r="AI53" s="112">
        <v>9.9024699999999992</v>
      </c>
      <c r="AJ53" s="112">
        <v>28.47917</v>
      </c>
      <c r="AK53" s="113">
        <v>31.4</v>
      </c>
      <c r="AL53" s="111">
        <v>51.45</v>
      </c>
      <c r="AM53" s="113">
        <v>51.74</v>
      </c>
      <c r="AN53" s="111">
        <v>83.543999999999997</v>
      </c>
      <c r="AO53" s="117" t="s">
        <v>1515</v>
      </c>
      <c r="AP53" s="117" t="s">
        <v>1515</v>
      </c>
      <c r="AQ53" s="117" t="s">
        <v>1515</v>
      </c>
      <c r="AR53" s="112">
        <v>27.765689999999999</v>
      </c>
      <c r="AS53" s="112">
        <v>6.7561799999999996</v>
      </c>
      <c r="AT53" s="112">
        <v>90.489000000000004</v>
      </c>
      <c r="AU53" s="112">
        <v>43.331000000000003</v>
      </c>
      <c r="AV53" s="113">
        <v>60.656999999999996</v>
      </c>
      <c r="AW53" s="116">
        <v>14.35</v>
      </c>
    </row>
    <row r="54" spans="1:49" x14ac:dyDescent="0.35">
      <c r="A54" s="118" t="s">
        <v>824</v>
      </c>
      <c r="B54" s="111">
        <v>6.4</v>
      </c>
      <c r="C54" s="112">
        <v>38</v>
      </c>
      <c r="D54" s="112">
        <v>143.69999999999999</v>
      </c>
      <c r="E54" s="112">
        <v>135.3777</v>
      </c>
      <c r="F54" s="112">
        <v>38.5</v>
      </c>
      <c r="G54" s="113">
        <v>150</v>
      </c>
      <c r="H54" s="111">
        <v>55.5</v>
      </c>
      <c r="I54" s="113">
        <v>170</v>
      </c>
      <c r="J54" s="111">
        <v>13</v>
      </c>
      <c r="K54" s="112">
        <v>0</v>
      </c>
      <c r="L54" s="113">
        <v>23.524000000000001</v>
      </c>
      <c r="M54" s="114" t="s">
        <v>1515</v>
      </c>
      <c r="N54" s="115" t="s">
        <v>1515</v>
      </c>
      <c r="O54" s="116">
        <v>0.81399999999999995</v>
      </c>
      <c r="P54" s="111">
        <v>173.69</v>
      </c>
      <c r="Q54" s="112">
        <v>230.38</v>
      </c>
      <c r="R54" s="112">
        <v>571.98</v>
      </c>
      <c r="S54" s="113">
        <v>431.29</v>
      </c>
      <c r="T54" s="116">
        <v>429.64600000000002</v>
      </c>
      <c r="U54" s="116">
        <v>15.9</v>
      </c>
      <c r="V54" s="111">
        <v>5.28</v>
      </c>
      <c r="W54" s="112">
        <v>56.59</v>
      </c>
      <c r="X54" s="112">
        <v>51.1</v>
      </c>
      <c r="Y54" s="117" t="s">
        <v>1515</v>
      </c>
      <c r="Z54" s="115" t="s">
        <v>1515</v>
      </c>
      <c r="AA54" s="111">
        <v>272.149</v>
      </c>
      <c r="AB54" s="113">
        <v>822.21299999999997</v>
      </c>
      <c r="AC54" s="111">
        <v>362.96300000000002</v>
      </c>
      <c r="AD54" s="112">
        <v>62.768999999999998</v>
      </c>
      <c r="AE54" s="112">
        <v>87.728999999999999</v>
      </c>
      <c r="AF54" s="113">
        <v>0</v>
      </c>
      <c r="AG54" s="111">
        <v>22.025510000000001</v>
      </c>
      <c r="AH54" s="112">
        <v>32</v>
      </c>
      <c r="AI54" s="112">
        <v>9.8882399999999997</v>
      </c>
      <c r="AJ54" s="112">
        <v>28.47917</v>
      </c>
      <c r="AK54" s="113">
        <v>32.1</v>
      </c>
      <c r="AL54" s="111">
        <v>51.08</v>
      </c>
      <c r="AM54" s="113">
        <v>51.36</v>
      </c>
      <c r="AN54" s="111">
        <v>88.05</v>
      </c>
      <c r="AO54" s="117" t="s">
        <v>1515</v>
      </c>
      <c r="AP54" s="117" t="s">
        <v>1515</v>
      </c>
      <c r="AQ54" s="117" t="s">
        <v>1515</v>
      </c>
      <c r="AR54" s="112">
        <v>27.765689999999999</v>
      </c>
      <c r="AS54" s="112">
        <v>6.7561799999999996</v>
      </c>
      <c r="AT54" s="112">
        <v>90.489000000000004</v>
      </c>
      <c r="AU54" s="112">
        <v>43.331000000000003</v>
      </c>
      <c r="AV54" s="113">
        <v>61.994999999999997</v>
      </c>
      <c r="AW54" s="116">
        <v>14.084</v>
      </c>
    </row>
    <row r="55" spans="1:49" x14ac:dyDescent="0.35">
      <c r="A55" s="118" t="s">
        <v>825</v>
      </c>
      <c r="B55" s="111">
        <v>6.4</v>
      </c>
      <c r="C55" s="112">
        <v>38</v>
      </c>
      <c r="D55" s="112">
        <v>143.69999999999999</v>
      </c>
      <c r="E55" s="112">
        <v>135.3777</v>
      </c>
      <c r="F55" s="112">
        <v>38.5</v>
      </c>
      <c r="G55" s="113">
        <v>150</v>
      </c>
      <c r="H55" s="111">
        <v>55.5</v>
      </c>
      <c r="I55" s="113">
        <v>170</v>
      </c>
      <c r="J55" s="111">
        <v>13</v>
      </c>
      <c r="K55" s="112">
        <v>0</v>
      </c>
      <c r="L55" s="113">
        <v>23.524000000000001</v>
      </c>
      <c r="M55" s="114" t="s">
        <v>1515</v>
      </c>
      <c r="N55" s="115" t="s">
        <v>1515</v>
      </c>
      <c r="O55" s="116">
        <v>0.81399999999999995</v>
      </c>
      <c r="P55" s="111">
        <v>173.69</v>
      </c>
      <c r="Q55" s="112">
        <v>230.38</v>
      </c>
      <c r="R55" s="112">
        <v>571.98</v>
      </c>
      <c r="S55" s="113">
        <v>431.29</v>
      </c>
      <c r="T55" s="116">
        <v>429.64600000000002</v>
      </c>
      <c r="U55" s="116">
        <v>15.9</v>
      </c>
      <c r="V55" s="111">
        <v>5.28</v>
      </c>
      <c r="W55" s="112">
        <v>56.59</v>
      </c>
      <c r="X55" s="112">
        <v>51.1</v>
      </c>
      <c r="Y55" s="117" t="s">
        <v>1515</v>
      </c>
      <c r="Z55" s="115" t="s">
        <v>1515</v>
      </c>
      <c r="AA55" s="111">
        <v>272.149</v>
      </c>
      <c r="AB55" s="113">
        <v>822.21299999999997</v>
      </c>
      <c r="AC55" s="111">
        <v>362.96300000000002</v>
      </c>
      <c r="AD55" s="112">
        <v>62.768999999999998</v>
      </c>
      <c r="AE55" s="112">
        <v>87.728999999999999</v>
      </c>
      <c r="AF55" s="113">
        <v>0</v>
      </c>
      <c r="AG55" s="111">
        <v>22.025510000000001</v>
      </c>
      <c r="AH55" s="112">
        <v>32</v>
      </c>
      <c r="AI55" s="112">
        <v>9.8882399999999997</v>
      </c>
      <c r="AJ55" s="112">
        <v>28.47917</v>
      </c>
      <c r="AK55" s="113">
        <v>32.1</v>
      </c>
      <c r="AL55" s="111">
        <v>51.08</v>
      </c>
      <c r="AM55" s="113">
        <v>51.36</v>
      </c>
      <c r="AN55" s="111">
        <v>88.05</v>
      </c>
      <c r="AO55" s="117" t="s">
        <v>1515</v>
      </c>
      <c r="AP55" s="117" t="s">
        <v>1515</v>
      </c>
      <c r="AQ55" s="117" t="s">
        <v>1515</v>
      </c>
      <c r="AR55" s="112">
        <v>27.765689999999999</v>
      </c>
      <c r="AS55" s="112">
        <v>6.7561799999999996</v>
      </c>
      <c r="AT55" s="112">
        <v>90.489000000000004</v>
      </c>
      <c r="AU55" s="112">
        <v>43.331000000000003</v>
      </c>
      <c r="AV55" s="113">
        <v>61.994999999999997</v>
      </c>
      <c r="AW55" s="116">
        <v>14.084</v>
      </c>
    </row>
    <row r="56" spans="1:49" x14ac:dyDescent="0.35">
      <c r="A56" s="118" t="s">
        <v>826</v>
      </c>
      <c r="B56" s="111">
        <v>6.4</v>
      </c>
      <c r="C56" s="112">
        <v>38</v>
      </c>
      <c r="D56" s="112">
        <v>158.69999999999999</v>
      </c>
      <c r="E56" s="112">
        <v>141.21618000000001</v>
      </c>
      <c r="F56" s="112">
        <v>39.6</v>
      </c>
      <c r="G56" s="113">
        <v>165</v>
      </c>
      <c r="H56" s="111">
        <v>54.1</v>
      </c>
      <c r="I56" s="113">
        <v>166</v>
      </c>
      <c r="J56" s="111">
        <v>13.06</v>
      </c>
      <c r="K56" s="112">
        <v>0</v>
      </c>
      <c r="L56" s="113">
        <v>23.423999999999999</v>
      </c>
      <c r="M56" s="114" t="s">
        <v>1515</v>
      </c>
      <c r="N56" s="115" t="s">
        <v>1515</v>
      </c>
      <c r="O56" s="116">
        <v>0.81399999999999995</v>
      </c>
      <c r="P56" s="111">
        <v>173.69</v>
      </c>
      <c r="Q56" s="112">
        <v>230.38</v>
      </c>
      <c r="R56" s="112">
        <v>566.91</v>
      </c>
      <c r="S56" s="113">
        <v>425.03</v>
      </c>
      <c r="T56" s="116">
        <v>437.779</v>
      </c>
      <c r="U56" s="116">
        <v>15.84</v>
      </c>
      <c r="V56" s="111">
        <v>5.28</v>
      </c>
      <c r="W56" s="112">
        <v>48.24</v>
      </c>
      <c r="X56" s="112">
        <v>38.35</v>
      </c>
      <c r="Y56" s="117" t="s">
        <v>1515</v>
      </c>
      <c r="Z56" s="115" t="s">
        <v>1515</v>
      </c>
      <c r="AA56" s="111">
        <v>266.66800000000001</v>
      </c>
      <c r="AB56" s="113">
        <v>816.73199999999997</v>
      </c>
      <c r="AC56" s="111">
        <v>401.02600000000001</v>
      </c>
      <c r="AD56" s="112">
        <v>63.140999999999998</v>
      </c>
      <c r="AE56" s="112">
        <v>85.754999999999995</v>
      </c>
      <c r="AF56" s="113">
        <v>0</v>
      </c>
      <c r="AG56" s="111">
        <v>22.025510000000001</v>
      </c>
      <c r="AH56" s="112">
        <v>32</v>
      </c>
      <c r="AI56" s="112">
        <v>9.8001799999999992</v>
      </c>
      <c r="AJ56" s="112">
        <v>28.47917</v>
      </c>
      <c r="AK56" s="113">
        <v>32.1</v>
      </c>
      <c r="AL56" s="111">
        <v>51.28</v>
      </c>
      <c r="AM56" s="113">
        <v>51.56</v>
      </c>
      <c r="AN56" s="111">
        <v>88.05</v>
      </c>
      <c r="AO56" s="117" t="s">
        <v>1515</v>
      </c>
      <c r="AP56" s="117" t="s">
        <v>1515</v>
      </c>
      <c r="AQ56" s="117" t="s">
        <v>1515</v>
      </c>
      <c r="AR56" s="112">
        <v>27.765689999999999</v>
      </c>
      <c r="AS56" s="112">
        <v>6.7561799999999996</v>
      </c>
      <c r="AT56" s="112">
        <v>90.489000000000004</v>
      </c>
      <c r="AU56" s="112">
        <v>43.331000000000003</v>
      </c>
      <c r="AV56" s="113">
        <v>62.835999999999999</v>
      </c>
      <c r="AW56" s="116">
        <v>14.084</v>
      </c>
    </row>
    <row r="57" spans="1:49" x14ac:dyDescent="0.35">
      <c r="A57" s="118" t="s">
        <v>827</v>
      </c>
      <c r="B57" s="111">
        <v>6.4</v>
      </c>
      <c r="C57" s="112">
        <v>38</v>
      </c>
      <c r="D57" s="112">
        <v>158.69999999999999</v>
      </c>
      <c r="E57" s="112">
        <v>141.21618000000001</v>
      </c>
      <c r="F57" s="112">
        <v>39.6</v>
      </c>
      <c r="G57" s="113">
        <v>165</v>
      </c>
      <c r="H57" s="111">
        <v>54.1</v>
      </c>
      <c r="I57" s="113">
        <v>166</v>
      </c>
      <c r="J57" s="111">
        <v>13.06</v>
      </c>
      <c r="K57" s="112">
        <v>0</v>
      </c>
      <c r="L57" s="113">
        <v>23.423999999999999</v>
      </c>
      <c r="M57" s="114" t="s">
        <v>1515</v>
      </c>
      <c r="N57" s="115" t="s">
        <v>1515</v>
      </c>
      <c r="O57" s="116">
        <v>0.81399999999999995</v>
      </c>
      <c r="P57" s="111">
        <v>173.69</v>
      </c>
      <c r="Q57" s="112">
        <v>230.38</v>
      </c>
      <c r="R57" s="112">
        <v>566.91</v>
      </c>
      <c r="S57" s="113">
        <v>425.03</v>
      </c>
      <c r="T57" s="116">
        <v>437.779</v>
      </c>
      <c r="U57" s="116">
        <v>15.84</v>
      </c>
      <c r="V57" s="111">
        <v>5.28</v>
      </c>
      <c r="W57" s="112">
        <v>48.24</v>
      </c>
      <c r="X57" s="112">
        <v>38.35</v>
      </c>
      <c r="Y57" s="117" t="s">
        <v>1515</v>
      </c>
      <c r="Z57" s="115" t="s">
        <v>1515</v>
      </c>
      <c r="AA57" s="111">
        <v>266.66800000000001</v>
      </c>
      <c r="AB57" s="113">
        <v>816.73199999999997</v>
      </c>
      <c r="AC57" s="111">
        <v>401.02600000000001</v>
      </c>
      <c r="AD57" s="112">
        <v>63.140999999999998</v>
      </c>
      <c r="AE57" s="112">
        <v>85.754999999999995</v>
      </c>
      <c r="AF57" s="113">
        <v>0</v>
      </c>
      <c r="AG57" s="111">
        <v>22.025510000000001</v>
      </c>
      <c r="AH57" s="112">
        <v>32</v>
      </c>
      <c r="AI57" s="112">
        <v>9.8001799999999992</v>
      </c>
      <c r="AJ57" s="112">
        <v>28.47917</v>
      </c>
      <c r="AK57" s="113">
        <v>32.1</v>
      </c>
      <c r="AL57" s="111">
        <v>51.28</v>
      </c>
      <c r="AM57" s="113">
        <v>51.56</v>
      </c>
      <c r="AN57" s="111">
        <v>88.05</v>
      </c>
      <c r="AO57" s="117" t="s">
        <v>1515</v>
      </c>
      <c r="AP57" s="117" t="s">
        <v>1515</v>
      </c>
      <c r="AQ57" s="117" t="s">
        <v>1515</v>
      </c>
      <c r="AR57" s="112">
        <v>27.765689999999999</v>
      </c>
      <c r="AS57" s="112">
        <v>6.7561799999999996</v>
      </c>
      <c r="AT57" s="112">
        <v>90.489000000000004</v>
      </c>
      <c r="AU57" s="112">
        <v>43.331000000000003</v>
      </c>
      <c r="AV57" s="113">
        <v>62.835999999999999</v>
      </c>
      <c r="AW57" s="116">
        <v>14.084</v>
      </c>
    </row>
    <row r="58" spans="1:49" x14ac:dyDescent="0.35">
      <c r="A58" s="118" t="s">
        <v>828</v>
      </c>
      <c r="B58" s="111">
        <v>6.4</v>
      </c>
      <c r="C58" s="112">
        <v>38</v>
      </c>
      <c r="D58" s="112">
        <v>168.7</v>
      </c>
      <c r="E58" s="112">
        <v>144.48558</v>
      </c>
      <c r="F58" s="112">
        <v>37</v>
      </c>
      <c r="G58" s="113">
        <v>175</v>
      </c>
      <c r="H58" s="111">
        <v>54.1</v>
      </c>
      <c r="I58" s="113">
        <v>159</v>
      </c>
      <c r="J58" s="111">
        <v>12.99</v>
      </c>
      <c r="K58" s="112">
        <v>0</v>
      </c>
      <c r="L58" s="113">
        <v>13.477</v>
      </c>
      <c r="M58" s="114" t="s">
        <v>1515</v>
      </c>
      <c r="N58" s="115" t="s">
        <v>1515</v>
      </c>
      <c r="O58" s="116">
        <v>0.81399999999999995</v>
      </c>
      <c r="P58" s="111">
        <v>175.04</v>
      </c>
      <c r="Q58" s="112">
        <v>231.71</v>
      </c>
      <c r="R58" s="112">
        <v>561.88</v>
      </c>
      <c r="S58" s="113">
        <v>420</v>
      </c>
      <c r="T58" s="116">
        <v>414.24700000000001</v>
      </c>
      <c r="U58" s="116">
        <v>15.77</v>
      </c>
      <c r="V58" s="111">
        <v>3.05</v>
      </c>
      <c r="W58" s="112">
        <v>50.74</v>
      </c>
      <c r="X58" s="112">
        <v>38.340000000000003</v>
      </c>
      <c r="Y58" s="117" t="s">
        <v>1515</v>
      </c>
      <c r="Z58" s="115" t="s">
        <v>1515</v>
      </c>
      <c r="AA58" s="111">
        <v>244.99700000000001</v>
      </c>
      <c r="AB58" s="113">
        <v>795.06100000000004</v>
      </c>
      <c r="AC58" s="111">
        <v>400</v>
      </c>
      <c r="AD58" s="112">
        <v>63.091000000000001</v>
      </c>
      <c r="AE58" s="112">
        <v>85.55</v>
      </c>
      <c r="AF58" s="113">
        <v>7</v>
      </c>
      <c r="AG58" s="111">
        <v>22.025510000000001</v>
      </c>
      <c r="AH58" s="112">
        <v>31.5</v>
      </c>
      <c r="AI58" s="112">
        <v>9.6504899999999996</v>
      </c>
      <c r="AJ58" s="112">
        <v>28.47917</v>
      </c>
      <c r="AK58" s="113">
        <v>32.1</v>
      </c>
      <c r="AL58" s="111">
        <v>51.08</v>
      </c>
      <c r="AM58" s="113">
        <v>51.37</v>
      </c>
      <c r="AN58" s="111">
        <v>92.453000000000003</v>
      </c>
      <c r="AO58" s="112">
        <v>112.86663</v>
      </c>
      <c r="AP58" s="112">
        <v>147.56294</v>
      </c>
      <c r="AQ58" s="112">
        <v>129.79661999999999</v>
      </c>
      <c r="AR58" s="112">
        <v>27.765689999999999</v>
      </c>
      <c r="AS58" s="112">
        <v>6.7561799999999996</v>
      </c>
      <c r="AT58" s="112">
        <v>90.489000000000004</v>
      </c>
      <c r="AU58" s="112">
        <v>43.331000000000003</v>
      </c>
      <c r="AV58" s="113">
        <v>62.206000000000003</v>
      </c>
      <c r="AW58" s="116">
        <v>14.084</v>
      </c>
    </row>
    <row r="59" spans="1:49" x14ac:dyDescent="0.35">
      <c r="A59" s="119" t="s">
        <v>829</v>
      </c>
      <c r="B59" s="120">
        <v>6.4</v>
      </c>
      <c r="C59" s="121">
        <v>38</v>
      </c>
      <c r="D59" s="121">
        <v>168.7</v>
      </c>
      <c r="E59" s="121">
        <v>144.48558</v>
      </c>
      <c r="F59" s="121">
        <v>37</v>
      </c>
      <c r="G59" s="122">
        <v>175</v>
      </c>
      <c r="H59" s="120">
        <v>54.1</v>
      </c>
      <c r="I59" s="122">
        <v>159</v>
      </c>
      <c r="J59" s="120">
        <v>12.99</v>
      </c>
      <c r="K59" s="121">
        <v>0</v>
      </c>
      <c r="L59" s="122">
        <v>13.477</v>
      </c>
      <c r="M59" s="123" t="s">
        <v>1515</v>
      </c>
      <c r="N59" s="124" t="s">
        <v>1515</v>
      </c>
      <c r="O59" s="125">
        <v>0.81399999999999995</v>
      </c>
      <c r="P59" s="120">
        <v>175.04</v>
      </c>
      <c r="Q59" s="121">
        <v>231.71</v>
      </c>
      <c r="R59" s="121">
        <v>561.88</v>
      </c>
      <c r="S59" s="122">
        <v>420</v>
      </c>
      <c r="T59" s="125">
        <v>414.24700000000001</v>
      </c>
      <c r="U59" s="125">
        <v>15.77</v>
      </c>
      <c r="V59" s="120">
        <v>3.05</v>
      </c>
      <c r="W59" s="121">
        <v>50.74</v>
      </c>
      <c r="X59" s="121">
        <v>38.340000000000003</v>
      </c>
      <c r="Y59" s="126" t="s">
        <v>1515</v>
      </c>
      <c r="Z59" s="124" t="s">
        <v>1515</v>
      </c>
      <c r="AA59" s="120">
        <v>244.99700000000001</v>
      </c>
      <c r="AB59" s="122">
        <v>795.06100000000004</v>
      </c>
      <c r="AC59" s="120">
        <v>400</v>
      </c>
      <c r="AD59" s="121">
        <v>63.091000000000001</v>
      </c>
      <c r="AE59" s="121">
        <v>85.55</v>
      </c>
      <c r="AF59" s="122">
        <v>7</v>
      </c>
      <c r="AG59" s="120">
        <v>22.025510000000001</v>
      </c>
      <c r="AH59" s="121">
        <v>31.5</v>
      </c>
      <c r="AI59" s="121">
        <v>9.6504899999999996</v>
      </c>
      <c r="AJ59" s="121">
        <v>28.47917</v>
      </c>
      <c r="AK59" s="122">
        <v>32.1</v>
      </c>
      <c r="AL59" s="120">
        <v>51.08</v>
      </c>
      <c r="AM59" s="122">
        <v>51.37</v>
      </c>
      <c r="AN59" s="120">
        <v>92.453000000000003</v>
      </c>
      <c r="AO59" s="121">
        <v>112.86663</v>
      </c>
      <c r="AP59" s="121">
        <v>147.56294</v>
      </c>
      <c r="AQ59" s="121">
        <v>129.79661999999999</v>
      </c>
      <c r="AR59" s="121">
        <v>27.765689999999999</v>
      </c>
      <c r="AS59" s="121">
        <v>6.7561799999999996</v>
      </c>
      <c r="AT59" s="121">
        <v>90.489000000000004</v>
      </c>
      <c r="AU59" s="121">
        <v>43.331000000000003</v>
      </c>
      <c r="AV59" s="122">
        <v>62.206000000000003</v>
      </c>
      <c r="AW59" s="125">
        <v>14.084</v>
      </c>
    </row>
    <row r="60" spans="1:49" x14ac:dyDescent="0.35">
      <c r="A60" s="127" t="s">
        <v>1445</v>
      </c>
      <c r="B60" s="128">
        <f t="shared" ref="B60:AW60" si="0">MIN(B12:B59)</f>
        <v>6.4</v>
      </c>
      <c r="C60" s="128">
        <f t="shared" si="0"/>
        <v>38</v>
      </c>
      <c r="D60" s="128">
        <f t="shared" si="0"/>
        <v>143.69999999999999</v>
      </c>
      <c r="E60" s="128">
        <f t="shared" si="0"/>
        <v>124.12754</v>
      </c>
      <c r="F60" s="128">
        <f t="shared" si="0"/>
        <v>29</v>
      </c>
      <c r="G60" s="128">
        <f t="shared" si="0"/>
        <v>150</v>
      </c>
      <c r="H60" s="128">
        <f t="shared" si="0"/>
        <v>32.700000000000003</v>
      </c>
      <c r="I60" s="128">
        <f t="shared" si="0"/>
        <v>140</v>
      </c>
      <c r="J60" s="128">
        <f t="shared" si="0"/>
        <v>12.907999999999999</v>
      </c>
      <c r="K60" s="128">
        <f t="shared" si="0"/>
        <v>0</v>
      </c>
      <c r="L60" s="128">
        <f t="shared" si="0"/>
        <v>7.4630000000000001</v>
      </c>
      <c r="M60" s="128">
        <f t="shared" si="0"/>
        <v>1.07</v>
      </c>
      <c r="N60" s="128">
        <f t="shared" si="0"/>
        <v>210.8</v>
      </c>
      <c r="O60" s="128">
        <f t="shared" si="0"/>
        <v>0.81399999999999995</v>
      </c>
      <c r="P60" s="128">
        <f t="shared" si="0"/>
        <v>140.69</v>
      </c>
      <c r="Q60" s="128">
        <f t="shared" si="0"/>
        <v>212.09</v>
      </c>
      <c r="R60" s="128">
        <f t="shared" si="0"/>
        <v>284.75</v>
      </c>
      <c r="S60" s="128">
        <f t="shared" si="0"/>
        <v>112.41</v>
      </c>
      <c r="T60" s="128">
        <f t="shared" si="0"/>
        <v>414.24700000000001</v>
      </c>
      <c r="U60" s="128">
        <f t="shared" si="0"/>
        <v>14.47</v>
      </c>
      <c r="V60" s="128">
        <f t="shared" si="0"/>
        <v>3.05</v>
      </c>
      <c r="W60" s="128">
        <f t="shared" si="0"/>
        <v>25.071999999999999</v>
      </c>
      <c r="X60" s="128">
        <f t="shared" si="0"/>
        <v>13.86</v>
      </c>
      <c r="Y60" s="128">
        <f t="shared" si="0"/>
        <v>0</v>
      </c>
      <c r="Z60" s="128">
        <f t="shared" si="0"/>
        <v>0</v>
      </c>
      <c r="AA60" s="128">
        <f t="shared" si="0"/>
        <v>92.314999999999998</v>
      </c>
      <c r="AB60" s="128">
        <f t="shared" si="0"/>
        <v>688.87699999999995</v>
      </c>
      <c r="AC60" s="128">
        <f t="shared" si="0"/>
        <v>327.64499999999998</v>
      </c>
      <c r="AD60" s="128">
        <f t="shared" si="0"/>
        <v>48.280999999999999</v>
      </c>
      <c r="AE60" s="128">
        <f t="shared" si="0"/>
        <v>85.55</v>
      </c>
      <c r="AF60" s="128">
        <f t="shared" si="0"/>
        <v>0</v>
      </c>
      <c r="AG60" s="128">
        <f t="shared" si="0"/>
        <v>22.025510000000001</v>
      </c>
      <c r="AH60" s="128">
        <f t="shared" si="0"/>
        <v>26</v>
      </c>
      <c r="AI60" s="128">
        <f t="shared" si="0"/>
        <v>9.3599899999999998</v>
      </c>
      <c r="AJ60" s="128">
        <f t="shared" si="0"/>
        <v>28.47917</v>
      </c>
      <c r="AK60" s="128">
        <f t="shared" si="0"/>
        <v>26.2</v>
      </c>
      <c r="AL60" s="128">
        <f t="shared" si="0"/>
        <v>50.71</v>
      </c>
      <c r="AM60" s="128">
        <f t="shared" si="0"/>
        <v>50.99</v>
      </c>
      <c r="AN60" s="128">
        <f t="shared" si="0"/>
        <v>81.506</v>
      </c>
      <c r="AO60" s="128">
        <f t="shared" si="0"/>
        <v>112.86663</v>
      </c>
      <c r="AP60" s="128">
        <f t="shared" si="0"/>
        <v>109.33606</v>
      </c>
      <c r="AQ60" s="128">
        <f t="shared" si="0"/>
        <v>129.79661999999999</v>
      </c>
      <c r="AR60" s="128">
        <f t="shared" si="0"/>
        <v>27.765689999999999</v>
      </c>
      <c r="AS60" s="128">
        <f t="shared" si="0"/>
        <v>6.7561799999999996</v>
      </c>
      <c r="AT60" s="128">
        <f t="shared" si="0"/>
        <v>90.489000000000004</v>
      </c>
      <c r="AU60" s="128">
        <f t="shared" si="0"/>
        <v>43.331000000000003</v>
      </c>
      <c r="AV60" s="128">
        <f t="shared" si="0"/>
        <v>57.179000000000002</v>
      </c>
      <c r="AW60" s="129">
        <f t="shared" si="0"/>
        <v>9.8350000000000009</v>
      </c>
    </row>
    <row r="61" spans="1:49" x14ac:dyDescent="0.35">
      <c r="A61" s="130" t="s">
        <v>1444</v>
      </c>
      <c r="B61" s="131">
        <f t="shared" ref="B61:AW61" si="1">MAX(B12:B59)</f>
        <v>6.4</v>
      </c>
      <c r="C61" s="131">
        <f t="shared" si="1"/>
        <v>38</v>
      </c>
      <c r="D61" s="131">
        <f t="shared" si="1"/>
        <v>168.7</v>
      </c>
      <c r="E61" s="131">
        <f t="shared" si="1"/>
        <v>157.54832999999999</v>
      </c>
      <c r="F61" s="131">
        <f t="shared" si="1"/>
        <v>39.9</v>
      </c>
      <c r="G61" s="131">
        <f t="shared" si="1"/>
        <v>175</v>
      </c>
      <c r="H61" s="131">
        <f t="shared" si="1"/>
        <v>71.400000000000006</v>
      </c>
      <c r="I61" s="131">
        <f t="shared" si="1"/>
        <v>212</v>
      </c>
      <c r="J61" s="131">
        <f t="shared" si="1"/>
        <v>13.55</v>
      </c>
      <c r="K61" s="131">
        <f t="shared" si="1"/>
        <v>0</v>
      </c>
      <c r="L61" s="131">
        <f t="shared" si="1"/>
        <v>23.524000000000001</v>
      </c>
      <c r="M61" s="131">
        <f t="shared" si="1"/>
        <v>1.07</v>
      </c>
      <c r="N61" s="131">
        <f t="shared" si="1"/>
        <v>234.7</v>
      </c>
      <c r="O61" s="131">
        <f t="shared" si="1"/>
        <v>0.81399999999999995</v>
      </c>
      <c r="P61" s="131">
        <f t="shared" si="1"/>
        <v>175.04</v>
      </c>
      <c r="Q61" s="131">
        <f t="shared" si="1"/>
        <v>231.71</v>
      </c>
      <c r="R61" s="131">
        <f t="shared" si="1"/>
        <v>597.69000000000005</v>
      </c>
      <c r="S61" s="131">
        <f t="shared" si="1"/>
        <v>445.56</v>
      </c>
      <c r="T61" s="131">
        <f t="shared" si="1"/>
        <v>510.14299999999997</v>
      </c>
      <c r="U61" s="131">
        <f t="shared" si="1"/>
        <v>15.97</v>
      </c>
      <c r="V61" s="131">
        <f t="shared" si="1"/>
        <v>20</v>
      </c>
      <c r="W61" s="131">
        <f t="shared" si="1"/>
        <v>112.837</v>
      </c>
      <c r="X61" s="131">
        <f t="shared" si="1"/>
        <v>107.47</v>
      </c>
      <c r="Y61" s="131">
        <f t="shared" si="1"/>
        <v>0</v>
      </c>
      <c r="Z61" s="131">
        <f t="shared" si="1"/>
        <v>0</v>
      </c>
      <c r="AA61" s="131">
        <f t="shared" si="1"/>
        <v>299.57299999999998</v>
      </c>
      <c r="AB61" s="131">
        <f t="shared" si="1"/>
        <v>849.63800000000003</v>
      </c>
      <c r="AC61" s="131">
        <f t="shared" si="1"/>
        <v>401.02600000000001</v>
      </c>
      <c r="AD61" s="131">
        <f t="shared" si="1"/>
        <v>63.978999999999999</v>
      </c>
      <c r="AE61" s="131">
        <f t="shared" si="1"/>
        <v>100.691</v>
      </c>
      <c r="AF61" s="131">
        <f t="shared" si="1"/>
        <v>8.6999999999999993</v>
      </c>
      <c r="AG61" s="131">
        <f t="shared" si="1"/>
        <v>22.025510000000001</v>
      </c>
      <c r="AH61" s="131">
        <f t="shared" si="1"/>
        <v>32</v>
      </c>
      <c r="AI61" s="131">
        <f t="shared" si="1"/>
        <v>10.27126</v>
      </c>
      <c r="AJ61" s="131">
        <f t="shared" si="1"/>
        <v>28.47917</v>
      </c>
      <c r="AK61" s="131">
        <f t="shared" si="1"/>
        <v>32.1</v>
      </c>
      <c r="AL61" s="131">
        <f t="shared" si="1"/>
        <v>60.02</v>
      </c>
      <c r="AM61" s="131">
        <f t="shared" si="1"/>
        <v>60.31</v>
      </c>
      <c r="AN61" s="131">
        <f t="shared" si="1"/>
        <v>92.453000000000003</v>
      </c>
      <c r="AO61" s="131">
        <f t="shared" si="1"/>
        <v>112.86663</v>
      </c>
      <c r="AP61" s="131">
        <f t="shared" si="1"/>
        <v>147.56294</v>
      </c>
      <c r="AQ61" s="131">
        <f t="shared" si="1"/>
        <v>129.79661999999999</v>
      </c>
      <c r="AR61" s="131">
        <f t="shared" si="1"/>
        <v>27.765689999999999</v>
      </c>
      <c r="AS61" s="131">
        <f t="shared" si="1"/>
        <v>6.7561799999999996</v>
      </c>
      <c r="AT61" s="131">
        <f t="shared" si="1"/>
        <v>90.489000000000004</v>
      </c>
      <c r="AU61" s="131">
        <f t="shared" si="1"/>
        <v>43.331000000000003</v>
      </c>
      <c r="AV61" s="131">
        <f t="shared" si="1"/>
        <v>62.835999999999999</v>
      </c>
      <c r="AW61" s="132">
        <f t="shared" si="1"/>
        <v>14.477</v>
      </c>
    </row>
    <row r="62" spans="1:49" x14ac:dyDescent="0.35">
      <c r="A62" s="133" t="s">
        <v>1516</v>
      </c>
      <c r="B62" s="134">
        <f t="shared" ref="B62:AW62" si="2">AVERAGE(B12:B59)</f>
        <v>6.3999999999999986</v>
      </c>
      <c r="C62" s="134">
        <f t="shared" si="2"/>
        <v>38</v>
      </c>
      <c r="D62" s="134">
        <f t="shared" si="2"/>
        <v>150.78333333333322</v>
      </c>
      <c r="E62" s="134">
        <f t="shared" si="2"/>
        <v>139.17120916666667</v>
      </c>
      <c r="F62" s="134">
        <f t="shared" si="2"/>
        <v>36.15</v>
      </c>
      <c r="G62" s="134">
        <f t="shared" si="2"/>
        <v>157.08333333333334</v>
      </c>
      <c r="H62" s="134">
        <f t="shared" si="2"/>
        <v>53.499999999999979</v>
      </c>
      <c r="I62" s="134">
        <f t="shared" si="2"/>
        <v>173.29166666666666</v>
      </c>
      <c r="J62" s="134">
        <f t="shared" si="2"/>
        <v>12.993124999999997</v>
      </c>
      <c r="K62" s="134">
        <f t="shared" si="2"/>
        <v>0</v>
      </c>
      <c r="L62" s="134">
        <f t="shared" si="2"/>
        <v>12.973291666666668</v>
      </c>
      <c r="M62" s="134">
        <f t="shared" si="2"/>
        <v>1.07</v>
      </c>
      <c r="N62" s="134">
        <f t="shared" si="2"/>
        <v>222.75</v>
      </c>
      <c r="O62" s="134">
        <f t="shared" si="2"/>
        <v>0.81399999999999995</v>
      </c>
      <c r="P62" s="134">
        <f t="shared" si="2"/>
        <v>158.41249999999994</v>
      </c>
      <c r="Q62" s="134">
        <f t="shared" si="2"/>
        <v>220.64416666666659</v>
      </c>
      <c r="R62" s="134">
        <f t="shared" si="2"/>
        <v>555.62916666666672</v>
      </c>
      <c r="S62" s="134">
        <f t="shared" si="2"/>
        <v>406.23416666666668</v>
      </c>
      <c r="T62" s="134">
        <f t="shared" si="2"/>
        <v>476.48399999999992</v>
      </c>
      <c r="U62" s="134">
        <f t="shared" si="2"/>
        <v>15.154166666666663</v>
      </c>
      <c r="V62" s="134">
        <f t="shared" si="2"/>
        <v>7.2020833333333245</v>
      </c>
      <c r="W62" s="134">
        <f t="shared" si="2"/>
        <v>62.486666666666643</v>
      </c>
      <c r="X62" s="134">
        <f t="shared" si="2"/>
        <v>50.253333333333337</v>
      </c>
      <c r="Y62" s="134" t="e">
        <f t="shared" si="2"/>
        <v>#DIV/0!</v>
      </c>
      <c r="Z62" s="134" t="e">
        <f t="shared" si="2"/>
        <v>#DIV/0!</v>
      </c>
      <c r="AA62" s="134">
        <f t="shared" si="2"/>
        <v>210.43524999999991</v>
      </c>
      <c r="AB62" s="134">
        <f t="shared" si="2"/>
        <v>768.82233333333352</v>
      </c>
      <c r="AC62" s="134">
        <f t="shared" si="2"/>
        <v>369.14816666666667</v>
      </c>
      <c r="AD62" s="134">
        <f t="shared" si="2"/>
        <v>62.251458333333325</v>
      </c>
      <c r="AE62" s="134">
        <f t="shared" si="2"/>
        <v>94.606625000000022</v>
      </c>
      <c r="AF62" s="134">
        <f t="shared" si="2"/>
        <v>3.6208333333333336</v>
      </c>
      <c r="AG62" s="134">
        <f t="shared" si="2"/>
        <v>22.025510000000025</v>
      </c>
      <c r="AH62" s="134">
        <f t="shared" si="2"/>
        <v>29.291666666666668</v>
      </c>
      <c r="AI62" s="134">
        <f t="shared" si="2"/>
        <v>9.8021179166666652</v>
      </c>
      <c r="AJ62" s="134">
        <f t="shared" si="2"/>
        <v>28.47917</v>
      </c>
      <c r="AK62" s="134">
        <f t="shared" si="2"/>
        <v>28.479166666666675</v>
      </c>
      <c r="AL62" s="134">
        <f t="shared" si="2"/>
        <v>52.354583333333331</v>
      </c>
      <c r="AM62" s="134">
        <f t="shared" si="2"/>
        <v>52.64291666666665</v>
      </c>
      <c r="AN62" s="134">
        <f t="shared" si="2"/>
        <v>85.604041666666646</v>
      </c>
      <c r="AO62" s="134">
        <f t="shared" si="2"/>
        <v>112.86663</v>
      </c>
      <c r="AP62" s="134">
        <f t="shared" si="2"/>
        <v>128.4495</v>
      </c>
      <c r="AQ62" s="134">
        <f t="shared" si="2"/>
        <v>129.79661999999999</v>
      </c>
      <c r="AR62" s="134">
        <f t="shared" si="2"/>
        <v>27.765689999999974</v>
      </c>
      <c r="AS62" s="134">
        <f t="shared" si="2"/>
        <v>6.7561799999999934</v>
      </c>
      <c r="AT62" s="134">
        <f t="shared" si="2"/>
        <v>90.48899999999999</v>
      </c>
      <c r="AU62" s="134">
        <f t="shared" si="2"/>
        <v>43.33099999999996</v>
      </c>
      <c r="AV62" s="134">
        <f t="shared" si="2"/>
        <v>58.748166666666663</v>
      </c>
      <c r="AW62" s="135">
        <f t="shared" si="2"/>
        <v>11.381124999999999</v>
      </c>
    </row>
    <row r="63" spans="1:49" x14ac:dyDescent="0.35">
      <c r="A63" s="136" t="s">
        <v>7</v>
      </c>
      <c r="B63" s="131">
        <f t="shared" ref="B63:AW63" si="3">B12</f>
        <v>6.4</v>
      </c>
      <c r="C63" s="131">
        <f t="shared" si="3"/>
        <v>38</v>
      </c>
      <c r="D63" s="131">
        <f t="shared" si="3"/>
        <v>153.69999999999999</v>
      </c>
      <c r="E63" s="131">
        <f t="shared" si="3"/>
        <v>127.70524</v>
      </c>
      <c r="F63" s="131">
        <f t="shared" si="3"/>
        <v>39</v>
      </c>
      <c r="G63" s="131">
        <f t="shared" si="3"/>
        <v>160</v>
      </c>
      <c r="H63" s="131">
        <f t="shared" si="3"/>
        <v>32.700000000000003</v>
      </c>
      <c r="I63" s="131">
        <f t="shared" si="3"/>
        <v>140</v>
      </c>
      <c r="J63" s="131">
        <f t="shared" si="3"/>
        <v>12.97</v>
      </c>
      <c r="K63" s="131">
        <f t="shared" si="3"/>
        <v>0</v>
      </c>
      <c r="L63" s="131">
        <f t="shared" si="3"/>
        <v>10.298</v>
      </c>
      <c r="M63" s="131" t="str">
        <f t="shared" si="3"/>
        <v>--</v>
      </c>
      <c r="N63" s="131" t="str">
        <f t="shared" si="3"/>
        <v>--</v>
      </c>
      <c r="O63" s="131">
        <f t="shared" si="3"/>
        <v>0.81399999999999995</v>
      </c>
      <c r="P63" s="131">
        <f t="shared" si="3"/>
        <v>140.69</v>
      </c>
      <c r="Q63" s="131">
        <f t="shared" si="3"/>
        <v>212.09</v>
      </c>
      <c r="R63" s="131">
        <f t="shared" si="3"/>
        <v>498.79</v>
      </c>
      <c r="S63" s="131">
        <f t="shared" si="3"/>
        <v>425.33</v>
      </c>
      <c r="T63" s="131">
        <f t="shared" si="3"/>
        <v>420.803</v>
      </c>
      <c r="U63" s="131">
        <f t="shared" si="3"/>
        <v>14.84</v>
      </c>
      <c r="V63" s="131">
        <f t="shared" si="3"/>
        <v>9.93</v>
      </c>
      <c r="W63" s="131">
        <f t="shared" si="3"/>
        <v>25.071999999999999</v>
      </c>
      <c r="X63" s="131">
        <f t="shared" si="3"/>
        <v>13.97</v>
      </c>
      <c r="Y63" s="131" t="str">
        <f t="shared" si="3"/>
        <v>--</v>
      </c>
      <c r="Z63" s="131" t="str">
        <f t="shared" si="3"/>
        <v>--</v>
      </c>
      <c r="AA63" s="131">
        <f t="shared" si="3"/>
        <v>134.28700000000001</v>
      </c>
      <c r="AB63" s="131">
        <f t="shared" si="3"/>
        <v>734.28700000000003</v>
      </c>
      <c r="AC63" s="131">
        <f t="shared" si="3"/>
        <v>351.28300000000002</v>
      </c>
      <c r="AD63" s="131">
        <f t="shared" si="3"/>
        <v>63.954999999999998</v>
      </c>
      <c r="AE63" s="131">
        <f t="shared" si="3"/>
        <v>100.691</v>
      </c>
      <c r="AF63" s="131">
        <f t="shared" si="3"/>
        <v>0</v>
      </c>
      <c r="AG63" s="131">
        <f t="shared" si="3"/>
        <v>22.025510000000001</v>
      </c>
      <c r="AH63" s="131">
        <f t="shared" si="3"/>
        <v>31</v>
      </c>
      <c r="AI63" s="131">
        <f t="shared" si="3"/>
        <v>9.9069099999999999</v>
      </c>
      <c r="AJ63" s="131">
        <f t="shared" si="3"/>
        <v>28.47917</v>
      </c>
      <c r="AK63" s="131">
        <f t="shared" si="3"/>
        <v>27.6</v>
      </c>
      <c r="AL63" s="131">
        <f t="shared" si="3"/>
        <v>60.02</v>
      </c>
      <c r="AM63" s="131">
        <f t="shared" si="3"/>
        <v>60.31</v>
      </c>
      <c r="AN63" s="131">
        <f t="shared" si="3"/>
        <v>84.05</v>
      </c>
      <c r="AO63" s="131" t="str">
        <f t="shared" si="3"/>
        <v>--</v>
      </c>
      <c r="AP63" s="131">
        <f t="shared" si="3"/>
        <v>109.33606</v>
      </c>
      <c r="AQ63" s="131" t="str">
        <f t="shared" si="3"/>
        <v>--</v>
      </c>
      <c r="AR63" s="131">
        <f t="shared" si="3"/>
        <v>27.765689999999999</v>
      </c>
      <c r="AS63" s="131">
        <f t="shared" si="3"/>
        <v>6.7561799999999996</v>
      </c>
      <c r="AT63" s="131">
        <f t="shared" si="3"/>
        <v>90.489000000000004</v>
      </c>
      <c r="AU63" s="131">
        <f t="shared" si="3"/>
        <v>43.331000000000003</v>
      </c>
      <c r="AV63" s="131">
        <f t="shared" si="3"/>
        <v>59.57</v>
      </c>
      <c r="AW63" s="131">
        <f t="shared" si="3"/>
        <v>9.9120000000000008</v>
      </c>
    </row>
    <row r="64" spans="1:49" x14ac:dyDescent="0.35">
      <c r="A64" s="136" t="s">
        <v>8</v>
      </c>
      <c r="B64" s="131">
        <f t="shared" ref="B64:AW64" si="4">B59</f>
        <v>6.4</v>
      </c>
      <c r="C64" s="131">
        <f t="shared" si="4"/>
        <v>38</v>
      </c>
      <c r="D64" s="131">
        <f t="shared" si="4"/>
        <v>168.7</v>
      </c>
      <c r="E64" s="131">
        <f t="shared" si="4"/>
        <v>144.48558</v>
      </c>
      <c r="F64" s="131">
        <f t="shared" si="4"/>
        <v>37</v>
      </c>
      <c r="G64" s="131">
        <f t="shared" si="4"/>
        <v>175</v>
      </c>
      <c r="H64" s="131">
        <f t="shared" si="4"/>
        <v>54.1</v>
      </c>
      <c r="I64" s="131">
        <f t="shared" si="4"/>
        <v>159</v>
      </c>
      <c r="J64" s="131">
        <f t="shared" si="4"/>
        <v>12.99</v>
      </c>
      <c r="K64" s="131">
        <f t="shared" si="4"/>
        <v>0</v>
      </c>
      <c r="L64" s="131">
        <f t="shared" si="4"/>
        <v>13.477</v>
      </c>
      <c r="M64" s="131" t="str">
        <f t="shared" si="4"/>
        <v>--</v>
      </c>
      <c r="N64" s="131" t="str">
        <f t="shared" si="4"/>
        <v>--</v>
      </c>
      <c r="O64" s="131">
        <f t="shared" si="4"/>
        <v>0.81399999999999995</v>
      </c>
      <c r="P64" s="131">
        <f t="shared" si="4"/>
        <v>175.04</v>
      </c>
      <c r="Q64" s="131">
        <f t="shared" si="4"/>
        <v>231.71</v>
      </c>
      <c r="R64" s="131">
        <f t="shared" si="4"/>
        <v>561.88</v>
      </c>
      <c r="S64" s="131">
        <f t="shared" si="4"/>
        <v>420</v>
      </c>
      <c r="T64" s="131">
        <f t="shared" si="4"/>
        <v>414.24700000000001</v>
      </c>
      <c r="U64" s="131">
        <f t="shared" si="4"/>
        <v>15.77</v>
      </c>
      <c r="V64" s="131">
        <f t="shared" si="4"/>
        <v>3.05</v>
      </c>
      <c r="W64" s="131">
        <f t="shared" si="4"/>
        <v>50.74</v>
      </c>
      <c r="X64" s="131">
        <f t="shared" si="4"/>
        <v>38.340000000000003</v>
      </c>
      <c r="Y64" s="131" t="str">
        <f t="shared" si="4"/>
        <v>--</v>
      </c>
      <c r="Z64" s="131" t="str">
        <f t="shared" si="4"/>
        <v>--</v>
      </c>
      <c r="AA64" s="131">
        <f t="shared" si="4"/>
        <v>244.99700000000001</v>
      </c>
      <c r="AB64" s="131">
        <f t="shared" si="4"/>
        <v>795.06100000000004</v>
      </c>
      <c r="AC64" s="131">
        <f t="shared" si="4"/>
        <v>400</v>
      </c>
      <c r="AD64" s="131">
        <f t="shared" si="4"/>
        <v>63.091000000000001</v>
      </c>
      <c r="AE64" s="131">
        <f t="shared" si="4"/>
        <v>85.55</v>
      </c>
      <c r="AF64" s="131">
        <f t="shared" si="4"/>
        <v>7</v>
      </c>
      <c r="AG64" s="131">
        <f t="shared" si="4"/>
        <v>22.025510000000001</v>
      </c>
      <c r="AH64" s="131">
        <f t="shared" si="4"/>
        <v>31.5</v>
      </c>
      <c r="AI64" s="131">
        <f t="shared" si="4"/>
        <v>9.6504899999999996</v>
      </c>
      <c r="AJ64" s="131">
        <f t="shared" si="4"/>
        <v>28.47917</v>
      </c>
      <c r="AK64" s="131">
        <f t="shared" si="4"/>
        <v>32.1</v>
      </c>
      <c r="AL64" s="131">
        <f t="shared" si="4"/>
        <v>51.08</v>
      </c>
      <c r="AM64" s="131">
        <f t="shared" si="4"/>
        <v>51.37</v>
      </c>
      <c r="AN64" s="131">
        <f t="shared" si="4"/>
        <v>92.453000000000003</v>
      </c>
      <c r="AO64" s="131">
        <f t="shared" si="4"/>
        <v>112.86663</v>
      </c>
      <c r="AP64" s="131">
        <f t="shared" si="4"/>
        <v>147.56294</v>
      </c>
      <c r="AQ64" s="131">
        <f t="shared" si="4"/>
        <v>129.79661999999999</v>
      </c>
      <c r="AR64" s="131">
        <f t="shared" si="4"/>
        <v>27.765689999999999</v>
      </c>
      <c r="AS64" s="131">
        <f t="shared" si="4"/>
        <v>6.7561799999999996</v>
      </c>
      <c r="AT64" s="131">
        <f t="shared" si="4"/>
        <v>90.489000000000004</v>
      </c>
      <c r="AU64" s="131">
        <f t="shared" si="4"/>
        <v>43.331000000000003</v>
      </c>
      <c r="AV64" s="131">
        <f t="shared" si="4"/>
        <v>62.206000000000003</v>
      </c>
      <c r="AW64" s="131">
        <f t="shared" si="4"/>
        <v>14.084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7"/>
      <c r="C66" s="1" t="s">
        <v>1517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089843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 customHeight="1" x14ac:dyDescent="0.35">
      <c r="A5" s="109" t="s">
        <v>3</v>
      </c>
      <c r="B5" s="109" t="s">
        <v>89</v>
      </c>
      <c r="C5" s="109" t="s">
        <v>92</v>
      </c>
      <c r="D5" s="109" t="s">
        <v>579</v>
      </c>
      <c r="E5" s="109" t="s">
        <v>135</v>
      </c>
      <c r="F5" s="109" t="s">
        <v>135</v>
      </c>
      <c r="G5" s="109" t="s">
        <v>135</v>
      </c>
      <c r="H5" s="109" t="s">
        <v>159</v>
      </c>
      <c r="I5" s="109" t="s">
        <v>159</v>
      </c>
      <c r="J5" s="109" t="s">
        <v>159</v>
      </c>
      <c r="K5" s="109" t="s">
        <v>159</v>
      </c>
      <c r="L5" s="109" t="s">
        <v>159</v>
      </c>
      <c r="M5" s="109" t="s">
        <v>159</v>
      </c>
      <c r="N5" s="109" t="s">
        <v>159</v>
      </c>
      <c r="O5" s="109" t="s">
        <v>159</v>
      </c>
      <c r="P5" s="109" t="s">
        <v>46</v>
      </c>
      <c r="Q5" s="109" t="s">
        <v>46</v>
      </c>
      <c r="R5" s="109" t="s">
        <v>46</v>
      </c>
      <c r="S5" s="109" t="s">
        <v>127</v>
      </c>
      <c r="T5" s="109" t="s">
        <v>127</v>
      </c>
      <c r="U5" s="109" t="s">
        <v>248</v>
      </c>
      <c r="V5" s="109" t="s">
        <v>253</v>
      </c>
      <c r="W5" s="109" t="s">
        <v>84</v>
      </c>
      <c r="X5" s="109" t="s">
        <v>84</v>
      </c>
      <c r="Y5" s="109" t="s">
        <v>65</v>
      </c>
      <c r="Z5" s="109" t="s">
        <v>65</v>
      </c>
      <c r="AA5" s="109" t="s">
        <v>80</v>
      </c>
      <c r="AB5" s="109" t="s">
        <v>80</v>
      </c>
      <c r="AC5" s="109" t="s">
        <v>114</v>
      </c>
      <c r="AD5" s="109" t="s">
        <v>955</v>
      </c>
    </row>
    <row r="6" spans="1:30" ht="26" x14ac:dyDescent="0.35">
      <c r="A6" s="109" t="s">
        <v>1452</v>
      </c>
      <c r="B6" s="109" t="s">
        <v>264</v>
      </c>
      <c r="C6" s="109" t="s">
        <v>1518</v>
      </c>
      <c r="D6" s="109" t="s">
        <v>1519</v>
      </c>
      <c r="E6" s="109" t="s">
        <v>1469</v>
      </c>
      <c r="F6" s="109" t="s">
        <v>1469</v>
      </c>
      <c r="G6" s="109" t="s">
        <v>1469</v>
      </c>
      <c r="H6" s="109" t="s">
        <v>264</v>
      </c>
      <c r="I6" s="109" t="s">
        <v>1462</v>
      </c>
      <c r="J6" s="109" t="s">
        <v>1471</v>
      </c>
      <c r="K6" s="109" t="s">
        <v>1520</v>
      </c>
      <c r="L6" s="109" t="s">
        <v>264</v>
      </c>
      <c r="M6" s="109" t="s">
        <v>264</v>
      </c>
      <c r="N6" s="109" t="s">
        <v>1521</v>
      </c>
      <c r="O6" s="109" t="s">
        <v>1521</v>
      </c>
      <c r="P6" s="109" t="s">
        <v>1462</v>
      </c>
      <c r="Q6" s="109" t="s">
        <v>1462</v>
      </c>
      <c r="R6" s="109" t="s">
        <v>1466</v>
      </c>
      <c r="S6" s="109" t="s">
        <v>1466</v>
      </c>
      <c r="T6" s="109" t="s">
        <v>1467</v>
      </c>
      <c r="U6" s="109" t="s">
        <v>1457</v>
      </c>
      <c r="V6" s="109" t="s">
        <v>1522</v>
      </c>
      <c r="W6" s="109" t="s">
        <v>1456</v>
      </c>
      <c r="X6" s="109" t="s">
        <v>1456</v>
      </c>
      <c r="Y6" s="109" t="s">
        <v>65</v>
      </c>
      <c r="Z6" s="109" t="s">
        <v>65</v>
      </c>
      <c r="AA6" s="109" t="s">
        <v>1453</v>
      </c>
      <c r="AB6" s="109" t="s">
        <v>1453</v>
      </c>
      <c r="AC6" s="109" t="s">
        <v>264</v>
      </c>
      <c r="AD6" s="109" t="s">
        <v>1469</v>
      </c>
    </row>
    <row r="7" spans="1:30" ht="26" x14ac:dyDescent="0.35">
      <c r="A7" s="109" t="s">
        <v>1474</v>
      </c>
      <c r="B7" s="109" t="s">
        <v>1475</v>
      </c>
      <c r="C7" s="109" t="s">
        <v>1475</v>
      </c>
      <c r="D7" s="109" t="s">
        <v>1475</v>
      </c>
      <c r="E7" s="109" t="s">
        <v>1475</v>
      </c>
      <c r="F7" s="109" t="s">
        <v>1475</v>
      </c>
      <c r="G7" s="109" t="s">
        <v>1475</v>
      </c>
      <c r="H7" s="109" t="s">
        <v>1475</v>
      </c>
      <c r="I7" s="109" t="s">
        <v>1475</v>
      </c>
      <c r="J7" s="109" t="s">
        <v>1475</v>
      </c>
      <c r="K7" s="109" t="s">
        <v>1475</v>
      </c>
      <c r="L7" s="109" t="s">
        <v>1475</v>
      </c>
      <c r="M7" s="109" t="s">
        <v>1475</v>
      </c>
      <c r="N7" s="109" t="s">
        <v>1475</v>
      </c>
      <c r="O7" s="109" t="s">
        <v>1475</v>
      </c>
      <c r="P7" s="109" t="s">
        <v>1475</v>
      </c>
      <c r="Q7" s="109" t="s">
        <v>1475</v>
      </c>
      <c r="R7" s="109" t="s">
        <v>1475</v>
      </c>
      <c r="S7" s="109" t="s">
        <v>1475</v>
      </c>
      <c r="T7" s="109" t="s">
        <v>1475</v>
      </c>
      <c r="U7" s="109" t="s">
        <v>1475</v>
      </c>
      <c r="V7" s="109" t="s">
        <v>1475</v>
      </c>
      <c r="W7" s="109" t="s">
        <v>1475</v>
      </c>
      <c r="X7" s="109" t="s">
        <v>1475</v>
      </c>
      <c r="Y7" s="109" t="s">
        <v>1475</v>
      </c>
      <c r="Z7" s="109" t="s">
        <v>1475</v>
      </c>
      <c r="AA7" s="109" t="s">
        <v>1475</v>
      </c>
      <c r="AB7" s="109" t="s">
        <v>1475</v>
      </c>
      <c r="AC7" s="109" t="s">
        <v>1475</v>
      </c>
      <c r="AD7" s="109" t="s">
        <v>1475</v>
      </c>
    </row>
    <row r="8" spans="1:30" ht="39" x14ac:dyDescent="0.35">
      <c r="A8" s="109" t="s">
        <v>6</v>
      </c>
      <c r="B8" s="109" t="s">
        <v>1523</v>
      </c>
      <c r="C8" s="109" t="s">
        <v>1524</v>
      </c>
      <c r="D8" s="109" t="s">
        <v>1525</v>
      </c>
      <c r="E8" s="109" t="s">
        <v>1526</v>
      </c>
      <c r="F8" s="109" t="s">
        <v>1527</v>
      </c>
      <c r="G8" s="109" t="s">
        <v>1528</v>
      </c>
      <c r="H8" s="109" t="s">
        <v>1529</v>
      </c>
      <c r="I8" s="109" t="s">
        <v>1530</v>
      </c>
      <c r="J8" s="109" t="s">
        <v>1531</v>
      </c>
      <c r="K8" s="109" t="s">
        <v>1532</v>
      </c>
      <c r="L8" s="109" t="s">
        <v>1529</v>
      </c>
      <c r="M8" s="109" t="s">
        <v>1533</v>
      </c>
      <c r="N8" s="109" t="s">
        <v>1534</v>
      </c>
      <c r="O8" s="109" t="s">
        <v>1473</v>
      </c>
      <c r="P8" s="109" t="s">
        <v>1490</v>
      </c>
      <c r="Q8" s="109" t="s">
        <v>1490</v>
      </c>
      <c r="R8" s="109" t="s">
        <v>1464</v>
      </c>
      <c r="S8" s="109" t="s">
        <v>1535</v>
      </c>
      <c r="T8" s="109" t="s">
        <v>1495</v>
      </c>
      <c r="U8" s="109" t="s">
        <v>1536</v>
      </c>
      <c r="V8" s="109" t="s">
        <v>1537</v>
      </c>
      <c r="W8" s="109" t="s">
        <v>1480</v>
      </c>
      <c r="X8" s="109" t="s">
        <v>1481</v>
      </c>
      <c r="Y8" s="109" t="s">
        <v>1538</v>
      </c>
      <c r="Z8" s="109" t="s">
        <v>1539</v>
      </c>
      <c r="AA8" s="109" t="s">
        <v>1478</v>
      </c>
      <c r="AB8" s="109" t="s">
        <v>1540</v>
      </c>
      <c r="AC8" s="109" t="s">
        <v>1541</v>
      </c>
      <c r="AD8" s="109" t="s">
        <v>1542</v>
      </c>
    </row>
    <row r="9" spans="1:30" ht="26" x14ac:dyDescent="0.35">
      <c r="A9" s="109" t="s">
        <v>1087</v>
      </c>
      <c r="B9" s="109" t="s">
        <v>1543</v>
      </c>
      <c r="C9" s="109" t="s">
        <v>1544</v>
      </c>
      <c r="D9" s="109" t="s">
        <v>1544</v>
      </c>
      <c r="E9" s="109" t="s">
        <v>1544</v>
      </c>
      <c r="F9" s="109" t="s">
        <v>1544</v>
      </c>
      <c r="G9" s="109" t="s">
        <v>1544</v>
      </c>
      <c r="H9" s="109" t="s">
        <v>1543</v>
      </c>
      <c r="I9" s="109" t="s">
        <v>1544</v>
      </c>
      <c r="J9" s="109" t="s">
        <v>1544</v>
      </c>
      <c r="K9" s="109" t="s">
        <v>1544</v>
      </c>
      <c r="L9" s="109" t="s">
        <v>1544</v>
      </c>
      <c r="M9" s="109" t="s">
        <v>1544</v>
      </c>
      <c r="N9" s="109" t="s">
        <v>1544</v>
      </c>
      <c r="O9" s="109" t="s">
        <v>1544</v>
      </c>
      <c r="P9" s="109" t="s">
        <v>1543</v>
      </c>
      <c r="Q9" s="109" t="s">
        <v>1544</v>
      </c>
      <c r="R9" s="109" t="s">
        <v>1544</v>
      </c>
      <c r="S9" s="109" t="s">
        <v>1544</v>
      </c>
      <c r="T9" s="109" t="s">
        <v>938</v>
      </c>
      <c r="U9" s="109" t="s">
        <v>1544</v>
      </c>
      <c r="V9" s="109" t="s">
        <v>1544</v>
      </c>
      <c r="W9" s="109" t="s">
        <v>1544</v>
      </c>
      <c r="X9" s="109" t="s">
        <v>1544</v>
      </c>
      <c r="Y9" s="109" t="s">
        <v>1544</v>
      </c>
      <c r="Z9" s="109" t="s">
        <v>1544</v>
      </c>
      <c r="AA9" s="109" t="s">
        <v>1544</v>
      </c>
      <c r="AB9" s="109" t="s">
        <v>1544</v>
      </c>
      <c r="AC9" s="109" t="s">
        <v>1544</v>
      </c>
      <c r="AD9" s="109" t="s">
        <v>1544</v>
      </c>
    </row>
    <row r="10" spans="1:30" x14ac:dyDescent="0.35">
      <c r="A10" s="109" t="s">
        <v>73</v>
      </c>
      <c r="B10" s="109" t="s">
        <v>1545</v>
      </c>
      <c r="C10" s="109" t="s">
        <v>1546</v>
      </c>
      <c r="D10" s="109" t="s">
        <v>1546</v>
      </c>
      <c r="E10" s="109" t="s">
        <v>1546</v>
      </c>
      <c r="F10" s="109" t="s">
        <v>1546</v>
      </c>
      <c r="G10" s="109" t="s">
        <v>1546</v>
      </c>
      <c r="H10" s="109" t="s">
        <v>1545</v>
      </c>
      <c r="I10" s="109" t="s">
        <v>1546</v>
      </c>
      <c r="J10" s="109" t="s">
        <v>1546</v>
      </c>
      <c r="K10" s="109" t="s">
        <v>1546</v>
      </c>
      <c r="L10" s="109" t="s">
        <v>1546</v>
      </c>
      <c r="M10" s="109" t="s">
        <v>1546</v>
      </c>
      <c r="N10" s="109" t="s">
        <v>1546</v>
      </c>
      <c r="O10" s="109" t="s">
        <v>1546</v>
      </c>
      <c r="P10" s="109" t="s">
        <v>1545</v>
      </c>
      <c r="Q10" s="109" t="s">
        <v>1546</v>
      </c>
      <c r="R10" s="109" t="s">
        <v>1546</v>
      </c>
      <c r="S10" s="109" t="s">
        <v>1546</v>
      </c>
      <c r="T10" s="109" t="s">
        <v>1546</v>
      </c>
      <c r="U10" s="109" t="s">
        <v>1546</v>
      </c>
      <c r="V10" s="109" t="s">
        <v>1546</v>
      </c>
      <c r="W10" s="109" t="s">
        <v>1546</v>
      </c>
      <c r="X10" s="109" t="s">
        <v>1546</v>
      </c>
      <c r="Y10" s="109" t="s">
        <v>1546</v>
      </c>
      <c r="Z10" s="109" t="s">
        <v>1546</v>
      </c>
      <c r="AA10" s="109" t="s">
        <v>1546</v>
      </c>
      <c r="AB10" s="109" t="s">
        <v>1546</v>
      </c>
      <c r="AC10" s="109" t="s">
        <v>1546</v>
      </c>
      <c r="AD10" s="109" t="s">
        <v>1546</v>
      </c>
    </row>
    <row r="11" spans="1:30" x14ac:dyDescent="0.35">
      <c r="A11" s="110" t="s">
        <v>78</v>
      </c>
      <c r="B11" s="138">
        <v>2676</v>
      </c>
      <c r="C11" s="138">
        <v>8.5220699999999994</v>
      </c>
      <c r="D11" s="138">
        <v>0.79049999999999998</v>
      </c>
      <c r="E11" s="138">
        <v>0.433</v>
      </c>
      <c r="F11" s="138">
        <v>0</v>
      </c>
      <c r="G11" s="138">
        <v>2.6530000000000001E-2</v>
      </c>
      <c r="H11" s="138">
        <v>3874.7507999999998</v>
      </c>
      <c r="I11" s="110" t="s">
        <v>1515</v>
      </c>
      <c r="J11" s="110" t="s">
        <v>1515</v>
      </c>
      <c r="K11" s="138">
        <v>1.9720000000000001E-2</v>
      </c>
      <c r="L11" s="138">
        <v>21.582820000000002</v>
      </c>
      <c r="M11" s="110" t="s">
        <v>1515</v>
      </c>
      <c r="N11" s="138">
        <v>0.46656999999999998</v>
      </c>
      <c r="O11" s="138">
        <v>1.1100000000000001E-3</v>
      </c>
      <c r="P11" s="138">
        <v>2411.52</v>
      </c>
      <c r="Q11" s="138">
        <v>0.90200000000000002</v>
      </c>
      <c r="R11" s="110" t="s">
        <v>1515</v>
      </c>
      <c r="S11" s="138">
        <v>0.23799999999999999</v>
      </c>
      <c r="T11" s="138">
        <v>0.41899999999999998</v>
      </c>
      <c r="U11" s="110" t="s">
        <v>1515</v>
      </c>
      <c r="V11" s="138">
        <v>263.64100000000002</v>
      </c>
      <c r="W11" s="138">
        <v>0.121</v>
      </c>
      <c r="X11" s="138">
        <v>0</v>
      </c>
      <c r="Y11" s="138">
        <v>44.48</v>
      </c>
      <c r="Z11" s="138">
        <v>0.14399999999999999</v>
      </c>
      <c r="AA11" s="138">
        <v>0.41227999999999998</v>
      </c>
      <c r="AB11" s="138">
        <v>0.13442000000000001</v>
      </c>
      <c r="AC11" s="138">
        <v>9.15</v>
      </c>
      <c r="AD11" s="138">
        <v>0.376</v>
      </c>
    </row>
    <row r="12" spans="1:30" x14ac:dyDescent="0.35">
      <c r="A12" s="118" t="s">
        <v>783</v>
      </c>
      <c r="B12" s="116">
        <v>2676</v>
      </c>
      <c r="C12" s="116">
        <v>8.5220699999999994</v>
      </c>
      <c r="D12" s="116">
        <v>0.79049999999999998</v>
      </c>
      <c r="E12" s="116">
        <v>0.433</v>
      </c>
      <c r="F12" s="116">
        <v>0</v>
      </c>
      <c r="G12" s="116">
        <v>2.6530000000000001E-2</v>
      </c>
      <c r="H12" s="116">
        <v>3874.7507999999998</v>
      </c>
      <c r="I12" s="118" t="s">
        <v>1515</v>
      </c>
      <c r="J12" s="118" t="s">
        <v>1515</v>
      </c>
      <c r="K12" s="116">
        <v>1.9720000000000001E-2</v>
      </c>
      <c r="L12" s="116">
        <v>21.582820000000002</v>
      </c>
      <c r="M12" s="118" t="s">
        <v>1515</v>
      </c>
      <c r="N12" s="116">
        <v>0.46656999999999998</v>
      </c>
      <c r="O12" s="116">
        <v>1.1100000000000001E-3</v>
      </c>
      <c r="P12" s="116">
        <v>2411.52</v>
      </c>
      <c r="Q12" s="116">
        <v>0.90200000000000002</v>
      </c>
      <c r="R12" s="118" t="s">
        <v>1515</v>
      </c>
      <c r="S12" s="116">
        <v>0.23799999999999999</v>
      </c>
      <c r="T12" s="116">
        <v>0.41899999999999998</v>
      </c>
      <c r="U12" s="118" t="s">
        <v>1515</v>
      </c>
      <c r="V12" s="116">
        <v>263.64100000000002</v>
      </c>
      <c r="W12" s="116">
        <v>0.121</v>
      </c>
      <c r="X12" s="116">
        <v>0</v>
      </c>
      <c r="Y12" s="116">
        <v>44.48</v>
      </c>
      <c r="Z12" s="116">
        <v>0.14399999999999999</v>
      </c>
      <c r="AA12" s="116">
        <v>0.41227999999999998</v>
      </c>
      <c r="AB12" s="116">
        <v>0.13442000000000001</v>
      </c>
      <c r="AC12" s="116">
        <v>9.15</v>
      </c>
      <c r="AD12" s="116">
        <v>0.376</v>
      </c>
    </row>
    <row r="13" spans="1:30" x14ac:dyDescent="0.35">
      <c r="A13" s="118" t="s">
        <v>784</v>
      </c>
      <c r="B13" s="116">
        <v>2676</v>
      </c>
      <c r="C13" s="116">
        <v>8.5897299999999994</v>
      </c>
      <c r="D13" s="116">
        <v>0.80049999999999999</v>
      </c>
      <c r="E13" s="116">
        <v>0.433</v>
      </c>
      <c r="F13" s="116">
        <v>0</v>
      </c>
      <c r="G13" s="116">
        <v>3.108E-2</v>
      </c>
      <c r="H13" s="116">
        <v>3874.7669500000002</v>
      </c>
      <c r="I13" s="118" t="s">
        <v>1515</v>
      </c>
      <c r="J13" s="118" t="s">
        <v>1515</v>
      </c>
      <c r="K13" s="116">
        <v>1.968E-2</v>
      </c>
      <c r="L13" s="116">
        <v>21.623380000000001</v>
      </c>
      <c r="M13" s="118" t="s">
        <v>1515</v>
      </c>
      <c r="N13" s="116">
        <v>0.45905000000000001</v>
      </c>
      <c r="O13" s="116">
        <v>1.1100000000000001E-3</v>
      </c>
      <c r="P13" s="116">
        <v>2411.4299999999998</v>
      </c>
      <c r="Q13" s="116">
        <v>0.89100000000000001</v>
      </c>
      <c r="R13" s="118" t="s">
        <v>1515</v>
      </c>
      <c r="S13" s="116">
        <v>0.26600000000000001</v>
      </c>
      <c r="T13" s="116">
        <v>0.42099999999999999</v>
      </c>
      <c r="U13" s="118" t="s">
        <v>1515</v>
      </c>
      <c r="V13" s="116">
        <v>263.642</v>
      </c>
      <c r="W13" s="116">
        <v>0.11</v>
      </c>
      <c r="X13" s="116">
        <v>0</v>
      </c>
      <c r="Y13" s="116">
        <v>44.48</v>
      </c>
      <c r="Z13" s="116">
        <v>0.14299999999999999</v>
      </c>
      <c r="AA13" s="116">
        <v>0.39101999999999998</v>
      </c>
      <c r="AB13" s="116">
        <v>0.15406</v>
      </c>
      <c r="AC13" s="116">
        <v>9.0399999999999991</v>
      </c>
      <c r="AD13" s="116">
        <v>0.373</v>
      </c>
    </row>
    <row r="14" spans="1:30" x14ac:dyDescent="0.35">
      <c r="A14" s="118" t="s">
        <v>785</v>
      </c>
      <c r="B14" s="116">
        <v>2676</v>
      </c>
      <c r="C14" s="116">
        <v>8.5897299999999994</v>
      </c>
      <c r="D14" s="116">
        <v>0.80049999999999999</v>
      </c>
      <c r="E14" s="116">
        <v>0.433</v>
      </c>
      <c r="F14" s="116">
        <v>0</v>
      </c>
      <c r="G14" s="116">
        <v>3.108E-2</v>
      </c>
      <c r="H14" s="116">
        <v>3874.7669500000002</v>
      </c>
      <c r="I14" s="118" t="s">
        <v>1515</v>
      </c>
      <c r="J14" s="118" t="s">
        <v>1515</v>
      </c>
      <c r="K14" s="116">
        <v>1.968E-2</v>
      </c>
      <c r="L14" s="116">
        <v>21.623380000000001</v>
      </c>
      <c r="M14" s="118" t="s">
        <v>1515</v>
      </c>
      <c r="N14" s="116">
        <v>0.45905000000000001</v>
      </c>
      <c r="O14" s="116">
        <v>1.1100000000000001E-3</v>
      </c>
      <c r="P14" s="116">
        <v>2411.4299999999998</v>
      </c>
      <c r="Q14" s="116">
        <v>0.89100000000000001</v>
      </c>
      <c r="R14" s="118" t="s">
        <v>1515</v>
      </c>
      <c r="S14" s="116">
        <v>0.26600000000000001</v>
      </c>
      <c r="T14" s="116">
        <v>0.42099999999999999</v>
      </c>
      <c r="U14" s="118" t="s">
        <v>1515</v>
      </c>
      <c r="V14" s="116">
        <v>263.642</v>
      </c>
      <c r="W14" s="116">
        <v>0.11</v>
      </c>
      <c r="X14" s="116">
        <v>0</v>
      </c>
      <c r="Y14" s="116">
        <v>44.48</v>
      </c>
      <c r="Z14" s="116">
        <v>0.14299999999999999</v>
      </c>
      <c r="AA14" s="116">
        <v>0.39101999999999998</v>
      </c>
      <c r="AB14" s="116">
        <v>0.15406</v>
      </c>
      <c r="AC14" s="116">
        <v>9.0399999999999991</v>
      </c>
      <c r="AD14" s="116">
        <v>0.373</v>
      </c>
    </row>
    <row r="15" spans="1:30" x14ac:dyDescent="0.35">
      <c r="A15" s="118" t="s">
        <v>786</v>
      </c>
      <c r="B15" s="116">
        <v>2676</v>
      </c>
      <c r="C15" s="116">
        <v>8.7202599999999997</v>
      </c>
      <c r="D15" s="116">
        <v>0.53829000000000005</v>
      </c>
      <c r="E15" s="116">
        <v>0.433</v>
      </c>
      <c r="F15" s="116">
        <v>0</v>
      </c>
      <c r="G15" s="116">
        <v>3.3860000000000001E-2</v>
      </c>
      <c r="H15" s="116">
        <v>3874.7837199999999</v>
      </c>
      <c r="I15" s="118" t="s">
        <v>1515</v>
      </c>
      <c r="J15" s="118" t="s">
        <v>1515</v>
      </c>
      <c r="K15" s="116">
        <v>1.967E-2</v>
      </c>
      <c r="L15" s="116">
        <v>21.665500000000002</v>
      </c>
      <c r="M15" s="118" t="s">
        <v>1515</v>
      </c>
      <c r="N15" s="116">
        <v>0.47409000000000001</v>
      </c>
      <c r="O15" s="116">
        <v>1.1100000000000001E-3</v>
      </c>
      <c r="P15" s="116">
        <v>2411.34</v>
      </c>
      <c r="Q15" s="116">
        <v>0.88</v>
      </c>
      <c r="R15" s="118" t="s">
        <v>1515</v>
      </c>
      <c r="S15" s="116">
        <v>0.29899999999999999</v>
      </c>
      <c r="T15" s="116">
        <v>0.41799999999999998</v>
      </c>
      <c r="U15" s="118" t="s">
        <v>1515</v>
      </c>
      <c r="V15" s="116">
        <v>263.64299999999997</v>
      </c>
      <c r="W15" s="116">
        <v>0.1</v>
      </c>
      <c r="X15" s="116">
        <v>0</v>
      </c>
      <c r="Y15" s="116">
        <v>44.48</v>
      </c>
      <c r="Z15" s="116">
        <v>0.14199999999999999</v>
      </c>
      <c r="AA15" s="116">
        <v>0.36686999999999997</v>
      </c>
      <c r="AB15" s="116">
        <v>0.16148000000000001</v>
      </c>
      <c r="AC15" s="116">
        <v>8.8699999999999992</v>
      </c>
      <c r="AD15" s="116">
        <v>0.37</v>
      </c>
    </row>
    <row r="16" spans="1:30" x14ac:dyDescent="0.35">
      <c r="A16" s="118" t="s">
        <v>787</v>
      </c>
      <c r="B16" s="116">
        <v>2676</v>
      </c>
      <c r="C16" s="116">
        <v>8.7202599999999997</v>
      </c>
      <c r="D16" s="116">
        <v>0.53829000000000005</v>
      </c>
      <c r="E16" s="116">
        <v>0.433</v>
      </c>
      <c r="F16" s="116">
        <v>0</v>
      </c>
      <c r="G16" s="116">
        <v>3.3860000000000001E-2</v>
      </c>
      <c r="H16" s="116">
        <v>3874.7837199999999</v>
      </c>
      <c r="I16" s="118" t="s">
        <v>1515</v>
      </c>
      <c r="J16" s="118" t="s">
        <v>1515</v>
      </c>
      <c r="K16" s="116">
        <v>1.967E-2</v>
      </c>
      <c r="L16" s="116">
        <v>21.665500000000002</v>
      </c>
      <c r="M16" s="118" t="s">
        <v>1515</v>
      </c>
      <c r="N16" s="116">
        <v>0.47409000000000001</v>
      </c>
      <c r="O16" s="116">
        <v>1.1100000000000001E-3</v>
      </c>
      <c r="P16" s="116">
        <v>2411.34</v>
      </c>
      <c r="Q16" s="116">
        <v>0.88</v>
      </c>
      <c r="R16" s="118" t="s">
        <v>1515</v>
      </c>
      <c r="S16" s="116">
        <v>0.29899999999999999</v>
      </c>
      <c r="T16" s="116">
        <v>0.41799999999999998</v>
      </c>
      <c r="U16" s="118" t="s">
        <v>1515</v>
      </c>
      <c r="V16" s="116">
        <v>263.64299999999997</v>
      </c>
      <c r="W16" s="116">
        <v>0.1</v>
      </c>
      <c r="X16" s="116">
        <v>0</v>
      </c>
      <c r="Y16" s="116">
        <v>44.48</v>
      </c>
      <c r="Z16" s="116">
        <v>0.14199999999999999</v>
      </c>
      <c r="AA16" s="116">
        <v>0.36686999999999997</v>
      </c>
      <c r="AB16" s="116">
        <v>0.16148000000000001</v>
      </c>
      <c r="AC16" s="116">
        <v>8.8699999999999992</v>
      </c>
      <c r="AD16" s="116">
        <v>0.37</v>
      </c>
    </row>
    <row r="17" spans="1:30" x14ac:dyDescent="0.35">
      <c r="A17" s="118" t="s">
        <v>788</v>
      </c>
      <c r="B17" s="116">
        <v>2676</v>
      </c>
      <c r="C17" s="116">
        <v>8.8702299999999994</v>
      </c>
      <c r="D17" s="116">
        <v>0.77549999999999997</v>
      </c>
      <c r="E17" s="116">
        <v>0.433</v>
      </c>
      <c r="F17" s="116">
        <v>0</v>
      </c>
      <c r="G17" s="116">
        <v>3.8760000000000003E-2</v>
      </c>
      <c r="H17" s="116">
        <v>3874.79621</v>
      </c>
      <c r="I17" s="118" t="s">
        <v>1515</v>
      </c>
      <c r="J17" s="118" t="s">
        <v>1515</v>
      </c>
      <c r="K17" s="116">
        <v>1.9689999999999999E-2</v>
      </c>
      <c r="L17" s="116">
        <v>21.696909999999999</v>
      </c>
      <c r="M17" s="118" t="s">
        <v>1515</v>
      </c>
      <c r="N17" s="116">
        <v>0.50461</v>
      </c>
      <c r="O17" s="116">
        <v>1.1100000000000001E-3</v>
      </c>
      <c r="P17" s="116">
        <v>2411.5300000000002</v>
      </c>
      <c r="Q17" s="116">
        <v>0.90300000000000002</v>
      </c>
      <c r="R17" s="118" t="s">
        <v>1515</v>
      </c>
      <c r="S17" s="116">
        <v>0.32800000000000001</v>
      </c>
      <c r="T17" s="116">
        <v>0.41799999999999998</v>
      </c>
      <c r="U17" s="118" t="s">
        <v>1515</v>
      </c>
      <c r="V17" s="116">
        <v>263.64400000000001</v>
      </c>
      <c r="W17" s="116">
        <v>0.09</v>
      </c>
      <c r="X17" s="116">
        <v>0</v>
      </c>
      <c r="Y17" s="116">
        <v>44.48</v>
      </c>
      <c r="Z17" s="116">
        <v>0.14000000000000001</v>
      </c>
      <c r="AA17" s="116">
        <v>0.34470000000000001</v>
      </c>
      <c r="AB17" s="116">
        <v>0.14319000000000001</v>
      </c>
      <c r="AC17" s="116">
        <v>8.8800000000000008</v>
      </c>
      <c r="AD17" s="116">
        <v>0.36699999999999999</v>
      </c>
    </row>
    <row r="18" spans="1:30" x14ac:dyDescent="0.35">
      <c r="A18" s="118" t="s">
        <v>789</v>
      </c>
      <c r="B18" s="116">
        <v>2676</v>
      </c>
      <c r="C18" s="116">
        <v>8.8702299999999994</v>
      </c>
      <c r="D18" s="116">
        <v>0.77549999999999997</v>
      </c>
      <c r="E18" s="116">
        <v>0.433</v>
      </c>
      <c r="F18" s="116">
        <v>0</v>
      </c>
      <c r="G18" s="116">
        <v>3.8760000000000003E-2</v>
      </c>
      <c r="H18" s="116">
        <v>3874.79621</v>
      </c>
      <c r="I18" s="118" t="s">
        <v>1515</v>
      </c>
      <c r="J18" s="118" t="s">
        <v>1515</v>
      </c>
      <c r="K18" s="116">
        <v>1.9689999999999999E-2</v>
      </c>
      <c r="L18" s="116">
        <v>21.696909999999999</v>
      </c>
      <c r="M18" s="118" t="s">
        <v>1515</v>
      </c>
      <c r="N18" s="116">
        <v>0.50461</v>
      </c>
      <c r="O18" s="116">
        <v>1.1100000000000001E-3</v>
      </c>
      <c r="P18" s="116">
        <v>2411.5300000000002</v>
      </c>
      <c r="Q18" s="116">
        <v>0.90300000000000002</v>
      </c>
      <c r="R18" s="118" t="s">
        <v>1515</v>
      </c>
      <c r="S18" s="116">
        <v>0.32800000000000001</v>
      </c>
      <c r="T18" s="116">
        <v>0.41799999999999998</v>
      </c>
      <c r="U18" s="118" t="s">
        <v>1515</v>
      </c>
      <c r="V18" s="116">
        <v>263.64400000000001</v>
      </c>
      <c r="W18" s="116">
        <v>0.09</v>
      </c>
      <c r="X18" s="116">
        <v>0</v>
      </c>
      <c r="Y18" s="116">
        <v>44.48</v>
      </c>
      <c r="Z18" s="116">
        <v>0.14000000000000001</v>
      </c>
      <c r="AA18" s="116">
        <v>0.34470000000000001</v>
      </c>
      <c r="AB18" s="116">
        <v>0.14319000000000001</v>
      </c>
      <c r="AC18" s="116">
        <v>8.8800000000000008</v>
      </c>
      <c r="AD18" s="116">
        <v>0.36699999999999999</v>
      </c>
    </row>
    <row r="19" spans="1:30" x14ac:dyDescent="0.35">
      <c r="A19" s="118" t="s">
        <v>790</v>
      </c>
      <c r="B19" s="116">
        <v>2676</v>
      </c>
      <c r="C19" s="116">
        <v>9.0597100000000008</v>
      </c>
      <c r="D19" s="116">
        <v>0.82799999999999996</v>
      </c>
      <c r="E19" s="116">
        <v>0.42799999999999999</v>
      </c>
      <c r="F19" s="116">
        <v>0</v>
      </c>
      <c r="G19" s="116">
        <v>3.372E-2</v>
      </c>
      <c r="H19" s="116">
        <v>3874.8145</v>
      </c>
      <c r="I19" s="118" t="s">
        <v>1515</v>
      </c>
      <c r="J19" s="118" t="s">
        <v>1515</v>
      </c>
      <c r="K19" s="116">
        <v>1.966E-2</v>
      </c>
      <c r="L19" s="116">
        <v>21.742889999999999</v>
      </c>
      <c r="M19" s="118" t="s">
        <v>1515</v>
      </c>
      <c r="N19" s="116">
        <v>0.52846000000000004</v>
      </c>
      <c r="O19" s="116">
        <v>1.1100000000000001E-3</v>
      </c>
      <c r="P19" s="116">
        <v>2412.0700000000002</v>
      </c>
      <c r="Q19" s="116">
        <v>0.97</v>
      </c>
      <c r="R19" s="118" t="s">
        <v>1515</v>
      </c>
      <c r="S19" s="116">
        <v>0.35599999999999998</v>
      </c>
      <c r="T19" s="116">
        <v>0.41799999999999998</v>
      </c>
      <c r="U19" s="118" t="s">
        <v>1515</v>
      </c>
      <c r="V19" s="116">
        <v>263.64499999999998</v>
      </c>
      <c r="W19" s="116">
        <v>8.1000000000000003E-2</v>
      </c>
      <c r="X19" s="116">
        <v>0</v>
      </c>
      <c r="Y19" s="116">
        <v>44.48</v>
      </c>
      <c r="Z19" s="116">
        <v>0.13900000000000001</v>
      </c>
      <c r="AA19" s="116">
        <v>0.34</v>
      </c>
      <c r="AB19" s="116">
        <v>0.12354</v>
      </c>
      <c r="AC19" s="116">
        <v>8.98</v>
      </c>
      <c r="AD19" s="116">
        <v>0.36399999999999999</v>
      </c>
    </row>
    <row r="20" spans="1:30" x14ac:dyDescent="0.35">
      <c r="A20" s="118" t="s">
        <v>791</v>
      </c>
      <c r="B20" s="116">
        <v>2676</v>
      </c>
      <c r="C20" s="116">
        <v>9.0597100000000008</v>
      </c>
      <c r="D20" s="116">
        <v>0.82799999999999996</v>
      </c>
      <c r="E20" s="116">
        <v>0.42799999999999999</v>
      </c>
      <c r="F20" s="116">
        <v>0</v>
      </c>
      <c r="G20" s="116">
        <v>3.372E-2</v>
      </c>
      <c r="H20" s="116">
        <v>3874.8145</v>
      </c>
      <c r="I20" s="118" t="s">
        <v>1515</v>
      </c>
      <c r="J20" s="118" t="s">
        <v>1515</v>
      </c>
      <c r="K20" s="116">
        <v>1.966E-2</v>
      </c>
      <c r="L20" s="116">
        <v>21.742889999999999</v>
      </c>
      <c r="M20" s="118" t="s">
        <v>1515</v>
      </c>
      <c r="N20" s="116">
        <v>0.52846000000000004</v>
      </c>
      <c r="O20" s="116">
        <v>1.1100000000000001E-3</v>
      </c>
      <c r="P20" s="116">
        <v>2412.0700000000002</v>
      </c>
      <c r="Q20" s="116">
        <v>0.97</v>
      </c>
      <c r="R20" s="118" t="s">
        <v>1515</v>
      </c>
      <c r="S20" s="116">
        <v>0.35599999999999998</v>
      </c>
      <c r="T20" s="116">
        <v>0.41799999999999998</v>
      </c>
      <c r="U20" s="118" t="s">
        <v>1515</v>
      </c>
      <c r="V20" s="116">
        <v>263.64499999999998</v>
      </c>
      <c r="W20" s="116">
        <v>8.1000000000000003E-2</v>
      </c>
      <c r="X20" s="116">
        <v>0</v>
      </c>
      <c r="Y20" s="116">
        <v>44.48</v>
      </c>
      <c r="Z20" s="116">
        <v>0.13900000000000001</v>
      </c>
      <c r="AA20" s="116">
        <v>0.34</v>
      </c>
      <c r="AB20" s="116">
        <v>0.12354</v>
      </c>
      <c r="AC20" s="116">
        <v>8.98</v>
      </c>
      <c r="AD20" s="116">
        <v>0.36399999999999999</v>
      </c>
    </row>
    <row r="21" spans="1:30" x14ac:dyDescent="0.35">
      <c r="A21" s="118" t="s">
        <v>792</v>
      </c>
      <c r="B21" s="116">
        <v>2676</v>
      </c>
      <c r="C21" s="116">
        <v>9.2041500000000003</v>
      </c>
      <c r="D21" s="116">
        <v>0.70799999999999996</v>
      </c>
      <c r="E21" s="116">
        <v>0.42799999999999999</v>
      </c>
      <c r="F21" s="116">
        <v>0</v>
      </c>
      <c r="G21" s="116">
        <v>2.6530000000000001E-2</v>
      </c>
      <c r="H21" s="116">
        <v>3874.8309599999998</v>
      </c>
      <c r="I21" s="118" t="s">
        <v>1515</v>
      </c>
      <c r="J21" s="118" t="s">
        <v>1515</v>
      </c>
      <c r="K21" s="116">
        <v>1.966E-2</v>
      </c>
      <c r="L21" s="116">
        <v>21.784300000000002</v>
      </c>
      <c r="M21" s="118" t="s">
        <v>1515</v>
      </c>
      <c r="N21" s="116">
        <v>0.53641000000000005</v>
      </c>
      <c r="O21" s="116">
        <v>1.1100000000000001E-3</v>
      </c>
      <c r="P21" s="116">
        <v>2412.5</v>
      </c>
      <c r="Q21" s="116">
        <v>1.0249999999999999</v>
      </c>
      <c r="R21" s="118" t="s">
        <v>1515</v>
      </c>
      <c r="S21" s="116">
        <v>0.38500000000000001</v>
      </c>
      <c r="T21" s="116">
        <v>0.41799999999999998</v>
      </c>
      <c r="U21" s="118" t="s">
        <v>1515</v>
      </c>
      <c r="V21" s="116">
        <v>263.64699999999999</v>
      </c>
      <c r="W21" s="116">
        <v>7.0999999999999994E-2</v>
      </c>
      <c r="X21" s="116">
        <v>0</v>
      </c>
      <c r="Y21" s="116">
        <v>44.48</v>
      </c>
      <c r="Z21" s="116">
        <v>0.13700000000000001</v>
      </c>
      <c r="AA21" s="116">
        <v>0.35258</v>
      </c>
      <c r="AB21" s="116">
        <v>0.11045000000000001</v>
      </c>
      <c r="AC21" s="116">
        <v>9.06</v>
      </c>
      <c r="AD21" s="116">
        <v>0.36</v>
      </c>
    </row>
    <row r="22" spans="1:30" x14ac:dyDescent="0.35">
      <c r="A22" s="118" t="s">
        <v>793</v>
      </c>
      <c r="B22" s="116">
        <v>2676</v>
      </c>
      <c r="C22" s="116">
        <v>9.2041500000000003</v>
      </c>
      <c r="D22" s="116">
        <v>0.70799999999999996</v>
      </c>
      <c r="E22" s="116">
        <v>0.42799999999999999</v>
      </c>
      <c r="F22" s="116">
        <v>0</v>
      </c>
      <c r="G22" s="116">
        <v>2.6530000000000001E-2</v>
      </c>
      <c r="H22" s="116">
        <v>3874.8309599999998</v>
      </c>
      <c r="I22" s="118" t="s">
        <v>1515</v>
      </c>
      <c r="J22" s="118" t="s">
        <v>1515</v>
      </c>
      <c r="K22" s="116">
        <v>1.966E-2</v>
      </c>
      <c r="L22" s="116">
        <v>21.784300000000002</v>
      </c>
      <c r="M22" s="118" t="s">
        <v>1515</v>
      </c>
      <c r="N22" s="116">
        <v>0.53641000000000005</v>
      </c>
      <c r="O22" s="116">
        <v>1.1100000000000001E-3</v>
      </c>
      <c r="P22" s="116">
        <v>2412.5</v>
      </c>
      <c r="Q22" s="116">
        <v>1.0249999999999999</v>
      </c>
      <c r="R22" s="118" t="s">
        <v>1515</v>
      </c>
      <c r="S22" s="116">
        <v>0.38500000000000001</v>
      </c>
      <c r="T22" s="116">
        <v>0.41799999999999998</v>
      </c>
      <c r="U22" s="118" t="s">
        <v>1515</v>
      </c>
      <c r="V22" s="116">
        <v>263.64699999999999</v>
      </c>
      <c r="W22" s="116">
        <v>7.0999999999999994E-2</v>
      </c>
      <c r="X22" s="116">
        <v>0</v>
      </c>
      <c r="Y22" s="116">
        <v>44.48</v>
      </c>
      <c r="Z22" s="116">
        <v>0.13700000000000001</v>
      </c>
      <c r="AA22" s="116">
        <v>0.35258</v>
      </c>
      <c r="AB22" s="116">
        <v>0.11045000000000001</v>
      </c>
      <c r="AC22" s="116">
        <v>9.06</v>
      </c>
      <c r="AD22" s="116">
        <v>0.36</v>
      </c>
    </row>
    <row r="23" spans="1:30" x14ac:dyDescent="0.35">
      <c r="A23" s="118" t="s">
        <v>794</v>
      </c>
      <c r="B23" s="116">
        <v>2676</v>
      </c>
      <c r="C23" s="116">
        <v>9.2868700000000004</v>
      </c>
      <c r="D23" s="116">
        <v>0.78800000000000003</v>
      </c>
      <c r="E23" s="116">
        <v>0.42799999999999999</v>
      </c>
      <c r="F23" s="116">
        <v>0</v>
      </c>
      <c r="G23" s="116">
        <v>1.6920000000000001E-2</v>
      </c>
      <c r="H23" s="116">
        <v>3874.85626</v>
      </c>
      <c r="I23" s="118" t="s">
        <v>1515</v>
      </c>
      <c r="J23" s="118" t="s">
        <v>1515</v>
      </c>
      <c r="K23" s="116">
        <v>1.966E-2</v>
      </c>
      <c r="L23" s="116">
        <v>21.84798</v>
      </c>
      <c r="M23" s="118" t="s">
        <v>1515</v>
      </c>
      <c r="N23" s="116">
        <v>0.52051000000000003</v>
      </c>
      <c r="O23" s="116">
        <v>1.1100000000000001E-3</v>
      </c>
      <c r="P23" s="116">
        <v>2412.5</v>
      </c>
      <c r="Q23" s="116">
        <v>1.0249999999999999</v>
      </c>
      <c r="R23" s="118" t="s">
        <v>1515</v>
      </c>
      <c r="S23" s="116">
        <v>0.41099999999999998</v>
      </c>
      <c r="T23" s="116">
        <v>0.41899999999999998</v>
      </c>
      <c r="U23" s="116">
        <v>89.66</v>
      </c>
      <c r="V23" s="116">
        <v>263.64800000000002</v>
      </c>
      <c r="W23" s="116">
        <v>6.5000000000000002E-2</v>
      </c>
      <c r="X23" s="116">
        <v>0</v>
      </c>
      <c r="Y23" s="116">
        <v>44.48</v>
      </c>
      <c r="Z23" s="116">
        <v>0.13400000000000001</v>
      </c>
      <c r="AA23" s="116">
        <v>0.36209000000000002</v>
      </c>
      <c r="AB23" s="116">
        <v>0.1153</v>
      </c>
      <c r="AC23" s="116">
        <v>9.15</v>
      </c>
      <c r="AD23" s="116">
        <v>0.35699999999999998</v>
      </c>
    </row>
    <row r="24" spans="1:30" x14ac:dyDescent="0.35">
      <c r="A24" s="118" t="s">
        <v>795</v>
      </c>
      <c r="B24" s="116">
        <v>2676</v>
      </c>
      <c r="C24" s="116">
        <v>9.2868700000000004</v>
      </c>
      <c r="D24" s="116">
        <v>0.78800000000000003</v>
      </c>
      <c r="E24" s="116">
        <v>0.42799999999999999</v>
      </c>
      <c r="F24" s="116">
        <v>0</v>
      </c>
      <c r="G24" s="116">
        <v>1.6920000000000001E-2</v>
      </c>
      <c r="H24" s="116">
        <v>3874.85626</v>
      </c>
      <c r="I24" s="118" t="s">
        <v>1515</v>
      </c>
      <c r="J24" s="118" t="s">
        <v>1515</v>
      </c>
      <c r="K24" s="116">
        <v>1.966E-2</v>
      </c>
      <c r="L24" s="116">
        <v>21.84798</v>
      </c>
      <c r="M24" s="118" t="s">
        <v>1515</v>
      </c>
      <c r="N24" s="116">
        <v>0.52051000000000003</v>
      </c>
      <c r="O24" s="116">
        <v>1.1100000000000001E-3</v>
      </c>
      <c r="P24" s="116">
        <v>2412.5</v>
      </c>
      <c r="Q24" s="116">
        <v>1.0249999999999999</v>
      </c>
      <c r="R24" s="118" t="s">
        <v>1515</v>
      </c>
      <c r="S24" s="116">
        <v>0.41099999999999998</v>
      </c>
      <c r="T24" s="116">
        <v>0.41899999999999998</v>
      </c>
      <c r="U24" s="116">
        <v>89.66</v>
      </c>
      <c r="V24" s="116">
        <v>263.64800000000002</v>
      </c>
      <c r="W24" s="116">
        <v>6.5000000000000002E-2</v>
      </c>
      <c r="X24" s="116">
        <v>0</v>
      </c>
      <c r="Y24" s="116">
        <v>44.48</v>
      </c>
      <c r="Z24" s="116">
        <v>0.13400000000000001</v>
      </c>
      <c r="AA24" s="116">
        <v>0.36209000000000002</v>
      </c>
      <c r="AB24" s="116">
        <v>0.1153</v>
      </c>
      <c r="AC24" s="116">
        <v>9.15</v>
      </c>
      <c r="AD24" s="116">
        <v>0.35699999999999998</v>
      </c>
    </row>
    <row r="25" spans="1:30" x14ac:dyDescent="0.35">
      <c r="A25" s="118" t="s">
        <v>796</v>
      </c>
      <c r="B25" s="116">
        <v>2676</v>
      </c>
      <c r="C25" s="116">
        <v>9.3702299999999994</v>
      </c>
      <c r="D25" s="116">
        <v>0.79300000000000004</v>
      </c>
      <c r="E25" s="116">
        <v>0.42799999999999999</v>
      </c>
      <c r="F25" s="116">
        <v>0</v>
      </c>
      <c r="G25" s="116">
        <v>8.3899999999999999E-3</v>
      </c>
      <c r="H25" s="116">
        <v>3874.8754600000002</v>
      </c>
      <c r="I25" s="118" t="s">
        <v>1515</v>
      </c>
      <c r="J25" s="118" t="s">
        <v>1515</v>
      </c>
      <c r="K25" s="116">
        <v>1.9650000000000001E-2</v>
      </c>
      <c r="L25" s="116">
        <v>21.896350000000002</v>
      </c>
      <c r="M25" s="118" t="s">
        <v>1515</v>
      </c>
      <c r="N25" s="116">
        <v>0.48913000000000001</v>
      </c>
      <c r="O25" s="116">
        <v>1.1100000000000001E-3</v>
      </c>
      <c r="P25" s="116">
        <v>2412.5</v>
      </c>
      <c r="Q25" s="116">
        <v>1.0249999999999999</v>
      </c>
      <c r="R25" s="118" t="s">
        <v>1515</v>
      </c>
      <c r="S25" s="116">
        <v>0.441</v>
      </c>
      <c r="T25" s="116">
        <v>0.41799999999999998</v>
      </c>
      <c r="U25" s="118" t="s">
        <v>1515</v>
      </c>
      <c r="V25" s="116">
        <v>263.649</v>
      </c>
      <c r="W25" s="116">
        <v>7.8E-2</v>
      </c>
      <c r="X25" s="116">
        <v>0</v>
      </c>
      <c r="Y25" s="116">
        <v>44.48</v>
      </c>
      <c r="Z25" s="116">
        <v>0.13200000000000001</v>
      </c>
      <c r="AA25" s="116">
        <v>0.36526999999999998</v>
      </c>
      <c r="AB25" s="116">
        <v>0.13092000000000001</v>
      </c>
      <c r="AC25" s="116">
        <v>9.27</v>
      </c>
      <c r="AD25" s="116">
        <v>0.35299999999999998</v>
      </c>
    </row>
    <row r="26" spans="1:30" x14ac:dyDescent="0.35">
      <c r="A26" s="118" t="s">
        <v>797</v>
      </c>
      <c r="B26" s="116">
        <v>2676</v>
      </c>
      <c r="C26" s="116">
        <v>9.3702299999999994</v>
      </c>
      <c r="D26" s="116">
        <v>0.79300000000000004</v>
      </c>
      <c r="E26" s="116">
        <v>0.42799999999999999</v>
      </c>
      <c r="F26" s="116">
        <v>0</v>
      </c>
      <c r="G26" s="116">
        <v>8.3899999999999999E-3</v>
      </c>
      <c r="H26" s="116">
        <v>3874.8754600000002</v>
      </c>
      <c r="I26" s="118" t="s">
        <v>1515</v>
      </c>
      <c r="J26" s="118" t="s">
        <v>1515</v>
      </c>
      <c r="K26" s="116">
        <v>1.9650000000000001E-2</v>
      </c>
      <c r="L26" s="116">
        <v>21.896350000000002</v>
      </c>
      <c r="M26" s="118" t="s">
        <v>1515</v>
      </c>
      <c r="N26" s="116">
        <v>0.48913000000000001</v>
      </c>
      <c r="O26" s="116">
        <v>1.1100000000000001E-3</v>
      </c>
      <c r="P26" s="116">
        <v>2412.5</v>
      </c>
      <c r="Q26" s="116">
        <v>1.0249999999999999</v>
      </c>
      <c r="R26" s="118" t="s">
        <v>1515</v>
      </c>
      <c r="S26" s="116">
        <v>0.441</v>
      </c>
      <c r="T26" s="116">
        <v>0.41799999999999998</v>
      </c>
      <c r="U26" s="118" t="s">
        <v>1515</v>
      </c>
      <c r="V26" s="116">
        <v>263.649</v>
      </c>
      <c r="W26" s="116">
        <v>7.8E-2</v>
      </c>
      <c r="X26" s="116">
        <v>0</v>
      </c>
      <c r="Y26" s="116">
        <v>44.48</v>
      </c>
      <c r="Z26" s="116">
        <v>0.13200000000000001</v>
      </c>
      <c r="AA26" s="116">
        <v>0.36526999999999998</v>
      </c>
      <c r="AB26" s="116">
        <v>0.13092000000000001</v>
      </c>
      <c r="AC26" s="116">
        <v>9.27</v>
      </c>
      <c r="AD26" s="116">
        <v>0.35299999999999998</v>
      </c>
    </row>
    <row r="27" spans="1:30" x14ac:dyDescent="0.35">
      <c r="A27" s="118" t="s">
        <v>798</v>
      </c>
      <c r="B27" s="116">
        <v>2676</v>
      </c>
      <c r="C27" s="116">
        <v>9.5243300000000009</v>
      </c>
      <c r="D27" s="116">
        <v>0.78549999999999998</v>
      </c>
      <c r="E27" s="116">
        <v>0.433</v>
      </c>
      <c r="F27" s="116">
        <v>0</v>
      </c>
      <c r="G27" s="116">
        <v>2.9100000000000001E-2</v>
      </c>
      <c r="H27" s="116">
        <v>3874.8977100000002</v>
      </c>
      <c r="I27" s="118" t="s">
        <v>1515</v>
      </c>
      <c r="J27" s="118" t="s">
        <v>1515</v>
      </c>
      <c r="K27" s="116">
        <v>1.9650000000000001E-2</v>
      </c>
      <c r="L27" s="116">
        <v>21.95243</v>
      </c>
      <c r="M27" s="116">
        <v>282.71654000000001</v>
      </c>
      <c r="N27" s="116">
        <v>0.46656999999999998</v>
      </c>
      <c r="O27" s="116">
        <v>1.1100000000000001E-3</v>
      </c>
      <c r="P27" s="116">
        <v>2412.5</v>
      </c>
      <c r="Q27" s="116">
        <v>1.0249999999999999</v>
      </c>
      <c r="R27" s="118" t="s">
        <v>1515</v>
      </c>
      <c r="S27" s="116">
        <v>0.46400000000000002</v>
      </c>
      <c r="T27" s="116">
        <v>0.41899999999999998</v>
      </c>
      <c r="U27" s="118" t="s">
        <v>1515</v>
      </c>
      <c r="V27" s="116">
        <v>263.64999999999998</v>
      </c>
      <c r="W27" s="116">
        <v>5.8999999999999997E-2</v>
      </c>
      <c r="X27" s="116">
        <v>0</v>
      </c>
      <c r="Y27" s="116">
        <v>44.48</v>
      </c>
      <c r="Z27" s="116">
        <v>0.14399999999999999</v>
      </c>
      <c r="AA27" s="116">
        <v>0.35258</v>
      </c>
      <c r="AB27" s="116">
        <v>0.15009</v>
      </c>
      <c r="AC27" s="116">
        <v>9.31</v>
      </c>
      <c r="AD27" s="116">
        <v>0.35</v>
      </c>
    </row>
    <row r="28" spans="1:30" x14ac:dyDescent="0.35">
      <c r="A28" s="118" t="s">
        <v>799</v>
      </c>
      <c r="B28" s="116">
        <v>2676</v>
      </c>
      <c r="C28" s="116">
        <v>9.5243300000000009</v>
      </c>
      <c r="D28" s="116">
        <v>0.78549999999999998</v>
      </c>
      <c r="E28" s="116">
        <v>0.433</v>
      </c>
      <c r="F28" s="116">
        <v>0</v>
      </c>
      <c r="G28" s="116">
        <v>2.9100000000000001E-2</v>
      </c>
      <c r="H28" s="116">
        <v>3874.8977100000002</v>
      </c>
      <c r="I28" s="118" t="s">
        <v>1515</v>
      </c>
      <c r="J28" s="118" t="s">
        <v>1515</v>
      </c>
      <c r="K28" s="116">
        <v>1.9650000000000001E-2</v>
      </c>
      <c r="L28" s="116">
        <v>21.95243</v>
      </c>
      <c r="M28" s="116">
        <v>282.71654000000001</v>
      </c>
      <c r="N28" s="116">
        <v>0.46656999999999998</v>
      </c>
      <c r="O28" s="116">
        <v>1.1100000000000001E-3</v>
      </c>
      <c r="P28" s="116">
        <v>2412.5</v>
      </c>
      <c r="Q28" s="116">
        <v>1.0249999999999999</v>
      </c>
      <c r="R28" s="118" t="s">
        <v>1515</v>
      </c>
      <c r="S28" s="116">
        <v>0.46400000000000002</v>
      </c>
      <c r="T28" s="116">
        <v>0.41899999999999998</v>
      </c>
      <c r="U28" s="118" t="s">
        <v>1515</v>
      </c>
      <c r="V28" s="116">
        <v>263.64999999999998</v>
      </c>
      <c r="W28" s="116">
        <v>5.8999999999999997E-2</v>
      </c>
      <c r="X28" s="116">
        <v>0</v>
      </c>
      <c r="Y28" s="116">
        <v>44.48</v>
      </c>
      <c r="Z28" s="116">
        <v>0.14399999999999999</v>
      </c>
      <c r="AA28" s="116">
        <v>0.35258</v>
      </c>
      <c r="AB28" s="116">
        <v>0.15009</v>
      </c>
      <c r="AC28" s="116">
        <v>9.31</v>
      </c>
      <c r="AD28" s="116">
        <v>0.35</v>
      </c>
    </row>
    <row r="29" spans="1:30" x14ac:dyDescent="0.35">
      <c r="A29" s="118" t="s">
        <v>800</v>
      </c>
      <c r="B29" s="116">
        <v>2676</v>
      </c>
      <c r="C29" s="116">
        <v>9.6628600000000002</v>
      </c>
      <c r="D29" s="116">
        <v>0.75049999999999994</v>
      </c>
      <c r="E29" s="116">
        <v>0.42799999999999999</v>
      </c>
      <c r="F29" s="116">
        <v>0</v>
      </c>
      <c r="G29" s="116">
        <v>3.3619999999999997E-2</v>
      </c>
      <c r="H29" s="116">
        <v>3874.9025900000001</v>
      </c>
      <c r="I29" s="118" t="s">
        <v>1515</v>
      </c>
      <c r="J29" s="118" t="s">
        <v>1515</v>
      </c>
      <c r="K29" s="116">
        <v>1.966E-2</v>
      </c>
      <c r="L29" s="116">
        <v>21.96472</v>
      </c>
      <c r="M29" s="118" t="s">
        <v>1515</v>
      </c>
      <c r="N29" s="116">
        <v>0.45905000000000001</v>
      </c>
      <c r="O29" s="116">
        <v>1.1100000000000001E-3</v>
      </c>
      <c r="P29" s="116">
        <v>2412.37</v>
      </c>
      <c r="Q29" s="116">
        <v>1.0089999999999999</v>
      </c>
      <c r="R29" s="118" t="s">
        <v>1515</v>
      </c>
      <c r="S29" s="116">
        <v>0.48499999999999999</v>
      </c>
      <c r="T29" s="116">
        <v>0.41699999999999998</v>
      </c>
      <c r="U29" s="118" t="s">
        <v>1515</v>
      </c>
      <c r="V29" s="116">
        <v>263.65800000000002</v>
      </c>
      <c r="W29" s="116">
        <v>0.04</v>
      </c>
      <c r="X29" s="116">
        <v>0</v>
      </c>
      <c r="Y29" s="116">
        <v>44.48</v>
      </c>
      <c r="Z29" s="116">
        <v>0.14899999999999999</v>
      </c>
      <c r="AA29" s="116">
        <v>0.34784999999999999</v>
      </c>
      <c r="AB29" s="116">
        <v>0.14094999999999999</v>
      </c>
      <c r="AC29" s="116">
        <v>9.2899999999999991</v>
      </c>
      <c r="AD29" s="116">
        <v>0.34599999999999997</v>
      </c>
    </row>
    <row r="30" spans="1:30" x14ac:dyDescent="0.35">
      <c r="A30" s="118" t="s">
        <v>801</v>
      </c>
      <c r="B30" s="116">
        <v>2676</v>
      </c>
      <c r="C30" s="116">
        <v>9.6628600000000002</v>
      </c>
      <c r="D30" s="116">
        <v>0.75049999999999994</v>
      </c>
      <c r="E30" s="116">
        <v>0.42799999999999999</v>
      </c>
      <c r="F30" s="116">
        <v>0</v>
      </c>
      <c r="G30" s="116">
        <v>3.3619999999999997E-2</v>
      </c>
      <c r="H30" s="116">
        <v>3874.9025900000001</v>
      </c>
      <c r="I30" s="118" t="s">
        <v>1515</v>
      </c>
      <c r="J30" s="118" t="s">
        <v>1515</v>
      </c>
      <c r="K30" s="116">
        <v>1.966E-2</v>
      </c>
      <c r="L30" s="116">
        <v>21.96472</v>
      </c>
      <c r="M30" s="118" t="s">
        <v>1515</v>
      </c>
      <c r="N30" s="116">
        <v>0.45905000000000001</v>
      </c>
      <c r="O30" s="116">
        <v>1.1100000000000001E-3</v>
      </c>
      <c r="P30" s="116">
        <v>2412.37</v>
      </c>
      <c r="Q30" s="116">
        <v>1.0089999999999999</v>
      </c>
      <c r="R30" s="118" t="s">
        <v>1515</v>
      </c>
      <c r="S30" s="116">
        <v>0.48499999999999999</v>
      </c>
      <c r="T30" s="116">
        <v>0.41699999999999998</v>
      </c>
      <c r="U30" s="118" t="s">
        <v>1515</v>
      </c>
      <c r="V30" s="116">
        <v>263.65800000000002</v>
      </c>
      <c r="W30" s="116">
        <v>0.04</v>
      </c>
      <c r="X30" s="116">
        <v>0</v>
      </c>
      <c r="Y30" s="116">
        <v>44.48</v>
      </c>
      <c r="Z30" s="116">
        <v>0.14899999999999999</v>
      </c>
      <c r="AA30" s="116">
        <v>0.34784999999999999</v>
      </c>
      <c r="AB30" s="116">
        <v>0.14094999999999999</v>
      </c>
      <c r="AC30" s="116">
        <v>9.2899999999999991</v>
      </c>
      <c r="AD30" s="116">
        <v>0.34599999999999997</v>
      </c>
    </row>
    <row r="31" spans="1:30" x14ac:dyDescent="0.35">
      <c r="A31" s="118" t="s">
        <v>802</v>
      </c>
      <c r="B31" s="116">
        <v>2676</v>
      </c>
      <c r="C31" s="116">
        <v>9.6242400000000004</v>
      </c>
      <c r="D31" s="116">
        <v>0.67049999999999998</v>
      </c>
      <c r="E31" s="116">
        <v>0.42299999999999999</v>
      </c>
      <c r="F31" s="116">
        <v>0</v>
      </c>
      <c r="G31" s="116">
        <v>2.085E-2</v>
      </c>
      <c r="H31" s="116">
        <v>3874.9004500000001</v>
      </c>
      <c r="I31" s="118" t="s">
        <v>1515</v>
      </c>
      <c r="J31" s="118" t="s">
        <v>1515</v>
      </c>
      <c r="K31" s="116">
        <v>1.9720000000000001E-2</v>
      </c>
      <c r="L31" s="116">
        <v>21.959340000000001</v>
      </c>
      <c r="M31" s="118" t="s">
        <v>1515</v>
      </c>
      <c r="N31" s="116">
        <v>0.45905000000000001</v>
      </c>
      <c r="O31" s="116">
        <v>1.1100000000000001E-3</v>
      </c>
      <c r="P31" s="116">
        <v>2412.2199999999998</v>
      </c>
      <c r="Q31" s="116">
        <v>0.98899999999999999</v>
      </c>
      <c r="R31" s="118" t="s">
        <v>1515</v>
      </c>
      <c r="S31" s="116">
        <v>0.505</v>
      </c>
      <c r="T31" s="116">
        <v>0.41699999999999998</v>
      </c>
      <c r="U31" s="118" t="s">
        <v>1515</v>
      </c>
      <c r="V31" s="116">
        <v>263.66500000000002</v>
      </c>
      <c r="W31" s="116">
        <v>3.1E-2</v>
      </c>
      <c r="X31" s="116">
        <v>0</v>
      </c>
      <c r="Y31" s="116">
        <v>44.48</v>
      </c>
      <c r="Z31" s="116">
        <v>0.14699999999999999</v>
      </c>
      <c r="AA31" s="116">
        <v>0.35100999999999999</v>
      </c>
      <c r="AB31" s="116">
        <v>0.12955</v>
      </c>
      <c r="AC31" s="116">
        <v>9.2799999999999994</v>
      </c>
      <c r="AD31" s="116">
        <v>0.34200000000000003</v>
      </c>
    </row>
    <row r="32" spans="1:30" x14ac:dyDescent="0.35">
      <c r="A32" s="118" t="s">
        <v>803</v>
      </c>
      <c r="B32" s="116">
        <v>2676</v>
      </c>
      <c r="C32" s="116">
        <v>9.6242400000000004</v>
      </c>
      <c r="D32" s="116">
        <v>0.67049999999999998</v>
      </c>
      <c r="E32" s="116">
        <v>0.42299999999999999</v>
      </c>
      <c r="F32" s="116">
        <v>0</v>
      </c>
      <c r="G32" s="116">
        <v>2.085E-2</v>
      </c>
      <c r="H32" s="116">
        <v>3874.9004500000001</v>
      </c>
      <c r="I32" s="118" t="s">
        <v>1515</v>
      </c>
      <c r="J32" s="118" t="s">
        <v>1515</v>
      </c>
      <c r="K32" s="116">
        <v>1.9720000000000001E-2</v>
      </c>
      <c r="L32" s="116">
        <v>21.959340000000001</v>
      </c>
      <c r="M32" s="118" t="s">
        <v>1515</v>
      </c>
      <c r="N32" s="116">
        <v>0.45905000000000001</v>
      </c>
      <c r="O32" s="116">
        <v>1.1100000000000001E-3</v>
      </c>
      <c r="P32" s="116">
        <v>2412.2199999999998</v>
      </c>
      <c r="Q32" s="116">
        <v>0.98899999999999999</v>
      </c>
      <c r="R32" s="118" t="s">
        <v>1515</v>
      </c>
      <c r="S32" s="116">
        <v>0.505</v>
      </c>
      <c r="T32" s="116">
        <v>0.41699999999999998</v>
      </c>
      <c r="U32" s="118" t="s">
        <v>1515</v>
      </c>
      <c r="V32" s="116">
        <v>263.66500000000002</v>
      </c>
      <c r="W32" s="116">
        <v>3.1E-2</v>
      </c>
      <c r="X32" s="116">
        <v>0</v>
      </c>
      <c r="Y32" s="116">
        <v>44.48</v>
      </c>
      <c r="Z32" s="116">
        <v>0.14699999999999999</v>
      </c>
      <c r="AA32" s="116">
        <v>0.35100999999999999</v>
      </c>
      <c r="AB32" s="116">
        <v>0.12955</v>
      </c>
      <c r="AC32" s="116">
        <v>9.2799999999999994</v>
      </c>
      <c r="AD32" s="116">
        <v>0.34200000000000003</v>
      </c>
    </row>
    <row r="33" spans="1:30" x14ac:dyDescent="0.35">
      <c r="A33" s="118" t="s">
        <v>804</v>
      </c>
      <c r="B33" s="116">
        <v>2676</v>
      </c>
      <c r="C33" s="116">
        <v>9.5855399999999999</v>
      </c>
      <c r="D33" s="116">
        <v>0.57062999999999997</v>
      </c>
      <c r="E33" s="116">
        <v>0.42299999999999999</v>
      </c>
      <c r="F33" s="116">
        <v>0</v>
      </c>
      <c r="G33" s="116">
        <v>1.451E-2</v>
      </c>
      <c r="H33" s="116">
        <v>3874.8992400000002</v>
      </c>
      <c r="I33" s="118" t="s">
        <v>1515</v>
      </c>
      <c r="J33" s="118" t="s">
        <v>1515</v>
      </c>
      <c r="K33" s="116">
        <v>1.975E-2</v>
      </c>
      <c r="L33" s="116">
        <v>21.95627</v>
      </c>
      <c r="M33" s="118" t="s">
        <v>1515</v>
      </c>
      <c r="N33" s="116">
        <v>0.45905000000000001</v>
      </c>
      <c r="O33" s="116">
        <v>1.1100000000000001E-3</v>
      </c>
      <c r="P33" s="116">
        <v>2412.0100000000002</v>
      </c>
      <c r="Q33" s="116">
        <v>0.96199999999999997</v>
      </c>
      <c r="R33" s="118" t="s">
        <v>1515</v>
      </c>
      <c r="S33" s="116">
        <v>0.52200000000000002</v>
      </c>
      <c r="T33" s="116">
        <v>0.41799999999999998</v>
      </c>
      <c r="U33" s="118" t="s">
        <v>1515</v>
      </c>
      <c r="V33" s="116">
        <v>263.673</v>
      </c>
      <c r="W33" s="116">
        <v>1.7999999999999999E-2</v>
      </c>
      <c r="X33" s="116">
        <v>0</v>
      </c>
      <c r="Y33" s="116">
        <v>44.48</v>
      </c>
      <c r="Z33" s="116">
        <v>0.14599999999999999</v>
      </c>
      <c r="AA33" s="116">
        <v>0.36368</v>
      </c>
      <c r="AB33" s="116">
        <v>0.12032</v>
      </c>
      <c r="AC33" s="116">
        <v>9.19</v>
      </c>
      <c r="AD33" s="116">
        <v>0.33800000000000002</v>
      </c>
    </row>
    <row r="34" spans="1:30" x14ac:dyDescent="0.35">
      <c r="A34" s="118" t="s">
        <v>805</v>
      </c>
      <c r="B34" s="116">
        <v>2676</v>
      </c>
      <c r="C34" s="116">
        <v>9.5855399999999999</v>
      </c>
      <c r="D34" s="116">
        <v>0.57062999999999997</v>
      </c>
      <c r="E34" s="116">
        <v>0.42299999999999999</v>
      </c>
      <c r="F34" s="116">
        <v>0</v>
      </c>
      <c r="G34" s="116">
        <v>1.451E-2</v>
      </c>
      <c r="H34" s="116">
        <v>3874.8992400000002</v>
      </c>
      <c r="I34" s="118" t="s">
        <v>1515</v>
      </c>
      <c r="J34" s="118" t="s">
        <v>1515</v>
      </c>
      <c r="K34" s="116">
        <v>1.975E-2</v>
      </c>
      <c r="L34" s="116">
        <v>21.95627</v>
      </c>
      <c r="M34" s="118" t="s">
        <v>1515</v>
      </c>
      <c r="N34" s="116">
        <v>0.45905000000000001</v>
      </c>
      <c r="O34" s="116">
        <v>1.1100000000000001E-3</v>
      </c>
      <c r="P34" s="116">
        <v>2412.0100000000002</v>
      </c>
      <c r="Q34" s="116">
        <v>0.96199999999999997</v>
      </c>
      <c r="R34" s="118" t="s">
        <v>1515</v>
      </c>
      <c r="S34" s="116">
        <v>0.52200000000000002</v>
      </c>
      <c r="T34" s="116">
        <v>0.41799999999999998</v>
      </c>
      <c r="U34" s="118" t="s">
        <v>1515</v>
      </c>
      <c r="V34" s="116">
        <v>263.673</v>
      </c>
      <c r="W34" s="116">
        <v>1.7999999999999999E-2</v>
      </c>
      <c r="X34" s="116">
        <v>0</v>
      </c>
      <c r="Y34" s="116">
        <v>44.48</v>
      </c>
      <c r="Z34" s="116">
        <v>0.14599999999999999</v>
      </c>
      <c r="AA34" s="116">
        <v>0.36368</v>
      </c>
      <c r="AB34" s="116">
        <v>0.12032</v>
      </c>
      <c r="AC34" s="116">
        <v>9.19</v>
      </c>
      <c r="AD34" s="116">
        <v>0.33800000000000002</v>
      </c>
    </row>
    <row r="35" spans="1:30" x14ac:dyDescent="0.35">
      <c r="A35" s="118" t="s">
        <v>806</v>
      </c>
      <c r="B35" s="116">
        <v>2676</v>
      </c>
      <c r="C35" s="116">
        <v>9.5459399999999999</v>
      </c>
      <c r="D35" s="116">
        <v>0.58448999999999995</v>
      </c>
      <c r="E35" s="116">
        <v>0.42799999999999999</v>
      </c>
      <c r="F35" s="116">
        <v>0</v>
      </c>
      <c r="G35" s="116">
        <v>2.035E-2</v>
      </c>
      <c r="H35" s="116">
        <v>3874.88796</v>
      </c>
      <c r="I35" s="118" t="s">
        <v>1515</v>
      </c>
      <c r="J35" s="118" t="s">
        <v>1515</v>
      </c>
      <c r="K35" s="116">
        <v>1.976E-2</v>
      </c>
      <c r="L35" s="116">
        <v>21.92784</v>
      </c>
      <c r="M35" s="118" t="s">
        <v>1515</v>
      </c>
      <c r="N35" s="116">
        <v>0.45905000000000001</v>
      </c>
      <c r="O35" s="116">
        <v>1.1100000000000001E-3</v>
      </c>
      <c r="P35" s="116">
        <v>2412.12</v>
      </c>
      <c r="Q35" s="116">
        <v>0.97699999999999998</v>
      </c>
      <c r="R35" s="118" t="s">
        <v>1515</v>
      </c>
      <c r="S35" s="116">
        <v>0.53900000000000003</v>
      </c>
      <c r="T35" s="116">
        <v>0.41899999999999998</v>
      </c>
      <c r="U35" s="118" t="s">
        <v>1515</v>
      </c>
      <c r="V35" s="116">
        <v>263.68</v>
      </c>
      <c r="W35" s="116">
        <v>0.01</v>
      </c>
      <c r="X35" s="116">
        <v>0</v>
      </c>
      <c r="Y35" s="116">
        <v>44.48</v>
      </c>
      <c r="Z35" s="116">
        <v>0.14499999999999999</v>
      </c>
      <c r="AA35" s="116">
        <v>0.35732999999999998</v>
      </c>
      <c r="AB35" s="116">
        <v>0.12819</v>
      </c>
      <c r="AC35" s="116">
        <v>9.15</v>
      </c>
      <c r="AD35" s="116">
        <v>0.33600000000000002</v>
      </c>
    </row>
    <row r="36" spans="1:30" x14ac:dyDescent="0.35">
      <c r="A36" s="118" t="s">
        <v>807</v>
      </c>
      <c r="B36" s="116">
        <v>2676</v>
      </c>
      <c r="C36" s="116">
        <v>9.5459399999999999</v>
      </c>
      <c r="D36" s="116">
        <v>0.58448999999999995</v>
      </c>
      <c r="E36" s="116">
        <v>0.42799999999999999</v>
      </c>
      <c r="F36" s="116">
        <v>0</v>
      </c>
      <c r="G36" s="116">
        <v>2.035E-2</v>
      </c>
      <c r="H36" s="116">
        <v>3874.88796</v>
      </c>
      <c r="I36" s="118" t="s">
        <v>1515</v>
      </c>
      <c r="J36" s="118" t="s">
        <v>1515</v>
      </c>
      <c r="K36" s="116">
        <v>1.976E-2</v>
      </c>
      <c r="L36" s="116">
        <v>21.92784</v>
      </c>
      <c r="M36" s="118" t="s">
        <v>1515</v>
      </c>
      <c r="N36" s="116">
        <v>0.45905000000000001</v>
      </c>
      <c r="O36" s="116">
        <v>1.1100000000000001E-3</v>
      </c>
      <c r="P36" s="116">
        <v>2412.12</v>
      </c>
      <c r="Q36" s="116">
        <v>0.97699999999999998</v>
      </c>
      <c r="R36" s="118" t="s">
        <v>1515</v>
      </c>
      <c r="S36" s="116">
        <v>0.53900000000000003</v>
      </c>
      <c r="T36" s="116">
        <v>0.41899999999999998</v>
      </c>
      <c r="U36" s="118" t="s">
        <v>1515</v>
      </c>
      <c r="V36" s="116">
        <v>263.68</v>
      </c>
      <c r="W36" s="116">
        <v>0.01</v>
      </c>
      <c r="X36" s="116">
        <v>0</v>
      </c>
      <c r="Y36" s="116">
        <v>44.48</v>
      </c>
      <c r="Z36" s="116">
        <v>0.14499999999999999</v>
      </c>
      <c r="AA36" s="116">
        <v>0.35732999999999998</v>
      </c>
      <c r="AB36" s="116">
        <v>0.12819</v>
      </c>
      <c r="AC36" s="116">
        <v>9.15</v>
      </c>
      <c r="AD36" s="116">
        <v>0.33600000000000002</v>
      </c>
    </row>
    <row r="37" spans="1:30" x14ac:dyDescent="0.35">
      <c r="A37" s="118" t="s">
        <v>808</v>
      </c>
      <c r="B37" s="116">
        <v>2676</v>
      </c>
      <c r="C37" s="116">
        <v>9.3438599999999994</v>
      </c>
      <c r="D37" s="116">
        <v>0.57525000000000004</v>
      </c>
      <c r="E37" s="116">
        <v>0.433</v>
      </c>
      <c r="F37" s="116">
        <v>0</v>
      </c>
      <c r="G37" s="116">
        <v>1.9519999999999999E-2</v>
      </c>
      <c r="H37" s="116">
        <v>3874.8894799999998</v>
      </c>
      <c r="I37" s="118" t="s">
        <v>1515</v>
      </c>
      <c r="J37" s="118" t="s">
        <v>1515</v>
      </c>
      <c r="K37" s="116">
        <v>1.975E-2</v>
      </c>
      <c r="L37" s="116">
        <v>21.93168</v>
      </c>
      <c r="M37" s="118" t="s">
        <v>1515</v>
      </c>
      <c r="N37" s="116">
        <v>0.45905000000000001</v>
      </c>
      <c r="O37" s="116">
        <v>1.1100000000000001E-3</v>
      </c>
      <c r="P37" s="116">
        <v>2412.31</v>
      </c>
      <c r="Q37" s="116">
        <v>1.0009999999999999</v>
      </c>
      <c r="R37" s="118" t="s">
        <v>1515</v>
      </c>
      <c r="S37" s="116">
        <v>0.55200000000000005</v>
      </c>
      <c r="T37" s="116">
        <v>0.41799999999999998</v>
      </c>
      <c r="U37" s="118" t="s">
        <v>1515</v>
      </c>
      <c r="V37" s="116">
        <v>263.68799999999999</v>
      </c>
      <c r="W37" s="116">
        <v>1.4999999999999999E-2</v>
      </c>
      <c r="X37" s="116">
        <v>0</v>
      </c>
      <c r="Y37" s="116">
        <v>44.48</v>
      </c>
      <c r="Z37" s="116">
        <v>0.14399999999999999</v>
      </c>
      <c r="AA37" s="116">
        <v>0.32290000000000002</v>
      </c>
      <c r="AB37" s="116">
        <v>0.13729</v>
      </c>
      <c r="AC37" s="116">
        <v>8.99</v>
      </c>
      <c r="AD37" s="116">
        <v>0.33500000000000002</v>
      </c>
    </row>
    <row r="38" spans="1:30" x14ac:dyDescent="0.35">
      <c r="A38" s="118" t="s">
        <v>809</v>
      </c>
      <c r="B38" s="116">
        <v>2676</v>
      </c>
      <c r="C38" s="116">
        <v>9.3438599999999994</v>
      </c>
      <c r="D38" s="116">
        <v>0.57525000000000004</v>
      </c>
      <c r="E38" s="116">
        <v>0.433</v>
      </c>
      <c r="F38" s="116">
        <v>0</v>
      </c>
      <c r="G38" s="116">
        <v>1.9519999999999999E-2</v>
      </c>
      <c r="H38" s="116">
        <v>3874.8894799999998</v>
      </c>
      <c r="I38" s="118" t="s">
        <v>1515</v>
      </c>
      <c r="J38" s="118" t="s">
        <v>1515</v>
      </c>
      <c r="K38" s="116">
        <v>1.975E-2</v>
      </c>
      <c r="L38" s="116">
        <v>21.93168</v>
      </c>
      <c r="M38" s="118" t="s">
        <v>1515</v>
      </c>
      <c r="N38" s="116">
        <v>0.45905000000000001</v>
      </c>
      <c r="O38" s="116">
        <v>1.1100000000000001E-3</v>
      </c>
      <c r="P38" s="116">
        <v>2412.31</v>
      </c>
      <c r="Q38" s="116">
        <v>1.0009999999999999</v>
      </c>
      <c r="R38" s="118" t="s">
        <v>1515</v>
      </c>
      <c r="S38" s="116">
        <v>0.55200000000000005</v>
      </c>
      <c r="T38" s="116">
        <v>0.41799999999999998</v>
      </c>
      <c r="U38" s="118" t="s">
        <v>1515</v>
      </c>
      <c r="V38" s="116">
        <v>263.68799999999999</v>
      </c>
      <c r="W38" s="116">
        <v>1.4999999999999999E-2</v>
      </c>
      <c r="X38" s="116">
        <v>0</v>
      </c>
      <c r="Y38" s="116">
        <v>44.48</v>
      </c>
      <c r="Z38" s="116">
        <v>0.14399999999999999</v>
      </c>
      <c r="AA38" s="116">
        <v>0.32290000000000002</v>
      </c>
      <c r="AB38" s="116">
        <v>0.13729</v>
      </c>
      <c r="AC38" s="116">
        <v>8.99</v>
      </c>
      <c r="AD38" s="116">
        <v>0.33500000000000002</v>
      </c>
    </row>
    <row r="39" spans="1:30" x14ac:dyDescent="0.35">
      <c r="A39" s="118" t="s">
        <v>810</v>
      </c>
      <c r="B39" s="116">
        <v>2676</v>
      </c>
      <c r="C39" s="116">
        <v>9.1721599999999999</v>
      </c>
      <c r="D39" s="116">
        <v>0.54752999999999996</v>
      </c>
      <c r="E39" s="116">
        <v>0.42799999999999999</v>
      </c>
      <c r="F39" s="116">
        <v>0</v>
      </c>
      <c r="G39" s="116">
        <v>1.917E-2</v>
      </c>
      <c r="H39" s="116">
        <v>3874.8809500000002</v>
      </c>
      <c r="I39" s="118" t="s">
        <v>1515</v>
      </c>
      <c r="J39" s="118" t="s">
        <v>1515</v>
      </c>
      <c r="K39" s="116">
        <v>1.9769999999999999E-2</v>
      </c>
      <c r="L39" s="116">
        <v>21.910170000000001</v>
      </c>
      <c r="M39" s="118" t="s">
        <v>1515</v>
      </c>
      <c r="N39" s="116">
        <v>0.46656999999999998</v>
      </c>
      <c r="O39" s="116">
        <v>1.1100000000000001E-3</v>
      </c>
      <c r="P39" s="116">
        <v>2412.46</v>
      </c>
      <c r="Q39" s="116">
        <v>1.01</v>
      </c>
      <c r="R39" s="118" t="s">
        <v>1515</v>
      </c>
      <c r="S39" s="116">
        <v>0.55200000000000005</v>
      </c>
      <c r="T39" s="116">
        <v>0.42</v>
      </c>
      <c r="U39" s="118" t="s">
        <v>1515</v>
      </c>
      <c r="V39" s="116">
        <v>263.69499999999999</v>
      </c>
      <c r="W39" s="116">
        <v>1.7000000000000001E-2</v>
      </c>
      <c r="X39" s="116">
        <v>0</v>
      </c>
      <c r="Y39" s="116">
        <v>44.48</v>
      </c>
      <c r="Z39" s="116">
        <v>0.14299999999999999</v>
      </c>
      <c r="AA39" s="116">
        <v>0.29388999999999998</v>
      </c>
      <c r="AB39" s="116">
        <v>0.14319000000000001</v>
      </c>
      <c r="AC39" s="116">
        <v>9.1199999999999992</v>
      </c>
      <c r="AD39" s="116">
        <v>0.33600000000000002</v>
      </c>
    </row>
    <row r="40" spans="1:30" x14ac:dyDescent="0.35">
      <c r="A40" s="118" t="s">
        <v>811</v>
      </c>
      <c r="B40" s="116">
        <v>2676</v>
      </c>
      <c r="C40" s="116">
        <v>9.1721599999999999</v>
      </c>
      <c r="D40" s="116">
        <v>0.54752999999999996</v>
      </c>
      <c r="E40" s="116">
        <v>0.42799999999999999</v>
      </c>
      <c r="F40" s="116">
        <v>0</v>
      </c>
      <c r="G40" s="116">
        <v>1.917E-2</v>
      </c>
      <c r="H40" s="116">
        <v>3874.8809500000002</v>
      </c>
      <c r="I40" s="118" t="s">
        <v>1515</v>
      </c>
      <c r="J40" s="118" t="s">
        <v>1515</v>
      </c>
      <c r="K40" s="116">
        <v>1.9769999999999999E-2</v>
      </c>
      <c r="L40" s="116">
        <v>21.910170000000001</v>
      </c>
      <c r="M40" s="118" t="s">
        <v>1515</v>
      </c>
      <c r="N40" s="116">
        <v>0.46656999999999998</v>
      </c>
      <c r="O40" s="116">
        <v>1.1100000000000001E-3</v>
      </c>
      <c r="P40" s="116">
        <v>2412.46</v>
      </c>
      <c r="Q40" s="116">
        <v>1.01</v>
      </c>
      <c r="R40" s="118" t="s">
        <v>1515</v>
      </c>
      <c r="S40" s="116">
        <v>0.55200000000000005</v>
      </c>
      <c r="T40" s="116">
        <v>0.42</v>
      </c>
      <c r="U40" s="118" t="s">
        <v>1515</v>
      </c>
      <c r="V40" s="116">
        <v>263.69499999999999</v>
      </c>
      <c r="W40" s="116">
        <v>1.7000000000000001E-2</v>
      </c>
      <c r="X40" s="116">
        <v>0</v>
      </c>
      <c r="Y40" s="116">
        <v>44.48</v>
      </c>
      <c r="Z40" s="116">
        <v>0.14299999999999999</v>
      </c>
      <c r="AA40" s="116">
        <v>0.29388999999999998</v>
      </c>
      <c r="AB40" s="116">
        <v>0.14319000000000001</v>
      </c>
      <c r="AC40" s="116">
        <v>9.1199999999999992</v>
      </c>
      <c r="AD40" s="116">
        <v>0.33600000000000002</v>
      </c>
    </row>
    <row r="41" spans="1:30" x14ac:dyDescent="0.35">
      <c r="A41" s="118" t="s">
        <v>812</v>
      </c>
      <c r="B41" s="116">
        <v>2676</v>
      </c>
      <c r="C41" s="116">
        <v>9.0248299999999997</v>
      </c>
      <c r="D41" s="116">
        <v>0.59141999999999995</v>
      </c>
      <c r="E41" s="116">
        <v>0.42299999999999999</v>
      </c>
      <c r="F41" s="116">
        <v>0</v>
      </c>
      <c r="G41" s="116">
        <v>1.8610000000000002E-2</v>
      </c>
      <c r="H41" s="116">
        <v>3874.8800299999998</v>
      </c>
      <c r="I41" s="118" t="s">
        <v>1515</v>
      </c>
      <c r="J41" s="118" t="s">
        <v>1515</v>
      </c>
      <c r="K41" s="116">
        <v>1.975E-2</v>
      </c>
      <c r="L41" s="116">
        <v>21.907869999999999</v>
      </c>
      <c r="M41" s="118" t="s">
        <v>1515</v>
      </c>
      <c r="N41" s="116">
        <v>0.46656999999999998</v>
      </c>
      <c r="O41" s="116">
        <v>1.1100000000000001E-3</v>
      </c>
      <c r="P41" s="116">
        <v>2412.5</v>
      </c>
      <c r="Q41" s="116">
        <v>1.0249999999999999</v>
      </c>
      <c r="R41" s="118" t="s">
        <v>1515</v>
      </c>
      <c r="S41" s="116">
        <v>0.55100000000000005</v>
      </c>
      <c r="T41" s="116">
        <v>0.42</v>
      </c>
      <c r="U41" s="118" t="s">
        <v>1515</v>
      </c>
      <c r="V41" s="116">
        <v>263.70299999999997</v>
      </c>
      <c r="W41" s="116">
        <v>1.6E-2</v>
      </c>
      <c r="X41" s="116">
        <v>0</v>
      </c>
      <c r="Y41" s="116">
        <v>44.48</v>
      </c>
      <c r="Z41" s="116">
        <v>0.10100000000000001</v>
      </c>
      <c r="AA41" s="116">
        <v>0.28487000000000001</v>
      </c>
      <c r="AB41" s="116">
        <v>0.12289</v>
      </c>
      <c r="AC41" s="116">
        <v>9.2200000000000006</v>
      </c>
      <c r="AD41" s="116">
        <v>0.33800000000000002</v>
      </c>
    </row>
    <row r="42" spans="1:30" x14ac:dyDescent="0.35">
      <c r="A42" s="118" t="s">
        <v>813</v>
      </c>
      <c r="B42" s="116">
        <v>2676</v>
      </c>
      <c r="C42" s="116">
        <v>9.0248299999999997</v>
      </c>
      <c r="D42" s="116">
        <v>0.59141999999999995</v>
      </c>
      <c r="E42" s="116">
        <v>0.42299999999999999</v>
      </c>
      <c r="F42" s="116">
        <v>0</v>
      </c>
      <c r="G42" s="116">
        <v>1.8610000000000002E-2</v>
      </c>
      <c r="H42" s="116">
        <v>3874.8800299999998</v>
      </c>
      <c r="I42" s="118" t="s">
        <v>1515</v>
      </c>
      <c r="J42" s="118" t="s">
        <v>1515</v>
      </c>
      <c r="K42" s="116">
        <v>1.975E-2</v>
      </c>
      <c r="L42" s="116">
        <v>21.907869999999999</v>
      </c>
      <c r="M42" s="118" t="s">
        <v>1515</v>
      </c>
      <c r="N42" s="116">
        <v>0.46656999999999998</v>
      </c>
      <c r="O42" s="116">
        <v>1.1100000000000001E-3</v>
      </c>
      <c r="P42" s="116">
        <v>2412.5</v>
      </c>
      <c r="Q42" s="116">
        <v>1.0249999999999999</v>
      </c>
      <c r="R42" s="118" t="s">
        <v>1515</v>
      </c>
      <c r="S42" s="116">
        <v>0.55100000000000005</v>
      </c>
      <c r="T42" s="116">
        <v>0.42</v>
      </c>
      <c r="U42" s="118" t="s">
        <v>1515</v>
      </c>
      <c r="V42" s="116">
        <v>263.70299999999997</v>
      </c>
      <c r="W42" s="116">
        <v>1.6E-2</v>
      </c>
      <c r="X42" s="116">
        <v>0</v>
      </c>
      <c r="Y42" s="116">
        <v>44.48</v>
      </c>
      <c r="Z42" s="116">
        <v>0.10100000000000001</v>
      </c>
      <c r="AA42" s="116">
        <v>0.28487000000000001</v>
      </c>
      <c r="AB42" s="116">
        <v>0.12289</v>
      </c>
      <c r="AC42" s="116">
        <v>9.2200000000000006</v>
      </c>
      <c r="AD42" s="116">
        <v>0.33800000000000002</v>
      </c>
    </row>
    <row r="43" spans="1:30" x14ac:dyDescent="0.35">
      <c r="A43" s="118" t="s">
        <v>814</v>
      </c>
      <c r="B43" s="116">
        <v>2676</v>
      </c>
      <c r="C43" s="116">
        <v>8.8798499999999994</v>
      </c>
      <c r="D43" s="116">
        <v>0.62144999999999995</v>
      </c>
      <c r="E43" s="116">
        <v>0.42299999999999999</v>
      </c>
      <c r="F43" s="116">
        <v>0</v>
      </c>
      <c r="G43" s="116">
        <v>1.814E-2</v>
      </c>
      <c r="H43" s="116">
        <v>3874.8699700000002</v>
      </c>
      <c r="I43" s="118" t="s">
        <v>1515</v>
      </c>
      <c r="J43" s="118" t="s">
        <v>1515</v>
      </c>
      <c r="K43" s="116">
        <v>1.976E-2</v>
      </c>
      <c r="L43" s="116">
        <v>21.88252</v>
      </c>
      <c r="M43" s="118" t="s">
        <v>1515</v>
      </c>
      <c r="N43" s="116">
        <v>0.45905000000000001</v>
      </c>
      <c r="O43" s="116">
        <v>1.1100000000000001E-3</v>
      </c>
      <c r="P43" s="116">
        <v>2412.5</v>
      </c>
      <c r="Q43" s="116">
        <v>1.0249999999999999</v>
      </c>
      <c r="R43" s="118" t="s">
        <v>1515</v>
      </c>
      <c r="S43" s="116">
        <v>0.55100000000000005</v>
      </c>
      <c r="T43" s="116">
        <v>0.42</v>
      </c>
      <c r="U43" s="118" t="s">
        <v>1515</v>
      </c>
      <c r="V43" s="116">
        <v>263.70999999999998</v>
      </c>
      <c r="W43" s="116">
        <v>1.6E-2</v>
      </c>
      <c r="X43" s="116">
        <v>0</v>
      </c>
      <c r="Y43" s="116">
        <v>44.48</v>
      </c>
      <c r="Z43" s="116">
        <v>0.13600000000000001</v>
      </c>
      <c r="AA43" s="116">
        <v>0.28937000000000002</v>
      </c>
      <c r="AB43" s="116">
        <v>0.11045000000000001</v>
      </c>
      <c r="AC43" s="116">
        <v>9.19</v>
      </c>
      <c r="AD43" s="116">
        <v>0.34200000000000003</v>
      </c>
    </row>
    <row r="44" spans="1:30" x14ac:dyDescent="0.35">
      <c r="A44" s="118" t="s">
        <v>815</v>
      </c>
      <c r="B44" s="116">
        <v>2676</v>
      </c>
      <c r="C44" s="116">
        <v>8.8798499999999994</v>
      </c>
      <c r="D44" s="116">
        <v>0.62144999999999995</v>
      </c>
      <c r="E44" s="116">
        <v>0.42299999999999999</v>
      </c>
      <c r="F44" s="116">
        <v>0</v>
      </c>
      <c r="G44" s="116">
        <v>1.814E-2</v>
      </c>
      <c r="H44" s="116">
        <v>3874.8699700000002</v>
      </c>
      <c r="I44" s="118" t="s">
        <v>1515</v>
      </c>
      <c r="J44" s="118" t="s">
        <v>1515</v>
      </c>
      <c r="K44" s="116">
        <v>1.976E-2</v>
      </c>
      <c r="L44" s="116">
        <v>21.88252</v>
      </c>
      <c r="M44" s="118" t="s">
        <v>1515</v>
      </c>
      <c r="N44" s="116">
        <v>0.45905000000000001</v>
      </c>
      <c r="O44" s="116">
        <v>1.1100000000000001E-3</v>
      </c>
      <c r="P44" s="116">
        <v>2412.5</v>
      </c>
      <c r="Q44" s="116">
        <v>1.0249999999999999</v>
      </c>
      <c r="R44" s="118" t="s">
        <v>1515</v>
      </c>
      <c r="S44" s="116">
        <v>0.55100000000000005</v>
      </c>
      <c r="T44" s="116">
        <v>0.42</v>
      </c>
      <c r="U44" s="118" t="s">
        <v>1515</v>
      </c>
      <c r="V44" s="116">
        <v>263.70999999999998</v>
      </c>
      <c r="W44" s="116">
        <v>1.6E-2</v>
      </c>
      <c r="X44" s="116">
        <v>0</v>
      </c>
      <c r="Y44" s="116">
        <v>44.48</v>
      </c>
      <c r="Z44" s="116">
        <v>0.13600000000000001</v>
      </c>
      <c r="AA44" s="116">
        <v>0.28937000000000002</v>
      </c>
      <c r="AB44" s="116">
        <v>0.11045000000000001</v>
      </c>
      <c r="AC44" s="116">
        <v>9.19</v>
      </c>
      <c r="AD44" s="116">
        <v>0.34200000000000003</v>
      </c>
    </row>
    <row r="45" spans="1:30" x14ac:dyDescent="0.35">
      <c r="A45" s="118" t="s">
        <v>816</v>
      </c>
      <c r="B45" s="116">
        <v>2676</v>
      </c>
      <c r="C45" s="116">
        <v>8.6912400000000005</v>
      </c>
      <c r="D45" s="116">
        <v>0.64049999999999996</v>
      </c>
      <c r="E45" s="116">
        <v>0.42299999999999999</v>
      </c>
      <c r="F45" s="116">
        <v>0</v>
      </c>
      <c r="G45" s="116">
        <v>1.746E-2</v>
      </c>
      <c r="H45" s="116">
        <v>3874.8739399999999</v>
      </c>
      <c r="I45" s="118" t="s">
        <v>1515</v>
      </c>
      <c r="J45" s="116">
        <v>20.21078</v>
      </c>
      <c r="K45" s="116">
        <v>1.9769999999999999E-2</v>
      </c>
      <c r="L45" s="116">
        <v>21.892510000000001</v>
      </c>
      <c r="M45" s="118" t="s">
        <v>1515</v>
      </c>
      <c r="N45" s="116">
        <v>0.43725999999999998</v>
      </c>
      <c r="O45" s="116">
        <v>1.1100000000000001E-3</v>
      </c>
      <c r="P45" s="116">
        <v>2412.5</v>
      </c>
      <c r="Q45" s="116">
        <v>1.0249999999999999</v>
      </c>
      <c r="R45" s="118" t="s">
        <v>1515</v>
      </c>
      <c r="S45" s="116">
        <v>0.55100000000000005</v>
      </c>
      <c r="T45" s="116">
        <v>0.42</v>
      </c>
      <c r="U45" s="118" t="s">
        <v>1515</v>
      </c>
      <c r="V45" s="116">
        <v>263.71800000000002</v>
      </c>
      <c r="W45" s="116">
        <v>1.4999999999999999E-2</v>
      </c>
      <c r="X45" s="116">
        <v>0</v>
      </c>
      <c r="Y45" s="116">
        <v>44.48</v>
      </c>
      <c r="Z45" s="116">
        <v>0.14599999999999999</v>
      </c>
      <c r="AA45" s="116">
        <v>0.29237999999999997</v>
      </c>
      <c r="AB45" s="116">
        <v>0.10808</v>
      </c>
      <c r="AC45" s="116">
        <v>9.11</v>
      </c>
      <c r="AD45" s="116">
        <v>0.34599999999999997</v>
      </c>
    </row>
    <row r="46" spans="1:30" x14ac:dyDescent="0.35">
      <c r="A46" s="118" t="s">
        <v>817</v>
      </c>
      <c r="B46" s="116">
        <v>2676</v>
      </c>
      <c r="C46" s="116">
        <v>8.6912400000000005</v>
      </c>
      <c r="D46" s="116">
        <v>0.64049999999999996</v>
      </c>
      <c r="E46" s="116">
        <v>0.42299999999999999</v>
      </c>
      <c r="F46" s="116">
        <v>0</v>
      </c>
      <c r="G46" s="116">
        <v>1.746E-2</v>
      </c>
      <c r="H46" s="116">
        <v>3874.8739399999999</v>
      </c>
      <c r="I46" s="118" t="s">
        <v>1515</v>
      </c>
      <c r="J46" s="116">
        <v>20.21078</v>
      </c>
      <c r="K46" s="116">
        <v>1.9769999999999999E-2</v>
      </c>
      <c r="L46" s="116">
        <v>21.892510000000001</v>
      </c>
      <c r="M46" s="118" t="s">
        <v>1515</v>
      </c>
      <c r="N46" s="116">
        <v>0.43725999999999998</v>
      </c>
      <c r="O46" s="116">
        <v>1.1100000000000001E-3</v>
      </c>
      <c r="P46" s="116">
        <v>2412.5</v>
      </c>
      <c r="Q46" s="116">
        <v>1.0249999999999999</v>
      </c>
      <c r="R46" s="118" t="s">
        <v>1515</v>
      </c>
      <c r="S46" s="116">
        <v>0.55100000000000005</v>
      </c>
      <c r="T46" s="116">
        <v>0.42</v>
      </c>
      <c r="U46" s="118" t="s">
        <v>1515</v>
      </c>
      <c r="V46" s="116">
        <v>263.71800000000002</v>
      </c>
      <c r="W46" s="116">
        <v>1.4999999999999999E-2</v>
      </c>
      <c r="X46" s="116">
        <v>0</v>
      </c>
      <c r="Y46" s="116">
        <v>44.48</v>
      </c>
      <c r="Z46" s="116">
        <v>0.14599999999999999</v>
      </c>
      <c r="AA46" s="116">
        <v>0.29237999999999997</v>
      </c>
      <c r="AB46" s="116">
        <v>0.10808</v>
      </c>
      <c r="AC46" s="116">
        <v>9.11</v>
      </c>
      <c r="AD46" s="116">
        <v>0.34599999999999997</v>
      </c>
    </row>
    <row r="47" spans="1:30" x14ac:dyDescent="0.35">
      <c r="A47" s="118" t="s">
        <v>818</v>
      </c>
      <c r="B47" s="116">
        <v>2676</v>
      </c>
      <c r="C47" s="116">
        <v>8.3963300000000007</v>
      </c>
      <c r="D47" s="116">
        <v>0.66800000000000004</v>
      </c>
      <c r="E47" s="116">
        <v>0.42799999999999999</v>
      </c>
      <c r="F47" s="116">
        <v>0</v>
      </c>
      <c r="G47" s="116">
        <v>1.7319999999999999E-2</v>
      </c>
      <c r="H47" s="116">
        <v>3874.8992400000002</v>
      </c>
      <c r="I47" s="118" t="s">
        <v>1515</v>
      </c>
      <c r="J47" s="118" t="s">
        <v>1515</v>
      </c>
      <c r="K47" s="116">
        <v>1.9769999999999999E-2</v>
      </c>
      <c r="L47" s="116">
        <v>21.95627</v>
      </c>
      <c r="M47" s="116">
        <v>285.00569000000002</v>
      </c>
      <c r="N47" s="116">
        <v>0.40867999999999999</v>
      </c>
      <c r="O47" s="116">
        <v>1.1100000000000001E-3</v>
      </c>
      <c r="P47" s="116">
        <v>2412.5</v>
      </c>
      <c r="Q47" s="116">
        <v>1.0249999999999999</v>
      </c>
      <c r="R47" s="118" t="s">
        <v>1515</v>
      </c>
      <c r="S47" s="116">
        <v>0.55100000000000005</v>
      </c>
      <c r="T47" s="116">
        <v>0.42</v>
      </c>
      <c r="U47" s="116">
        <v>89.66</v>
      </c>
      <c r="V47" s="116">
        <v>263.726</v>
      </c>
      <c r="W47" s="116">
        <v>1.4E-2</v>
      </c>
      <c r="X47" s="116">
        <v>0</v>
      </c>
      <c r="Y47" s="116">
        <v>44.48</v>
      </c>
      <c r="Z47" s="116">
        <v>0.13400000000000001</v>
      </c>
      <c r="AA47" s="116">
        <v>0.29842999999999997</v>
      </c>
      <c r="AB47" s="116">
        <v>0.10926</v>
      </c>
      <c r="AC47" s="116">
        <v>9.08</v>
      </c>
      <c r="AD47" s="116">
        <v>0.35199999999999998</v>
      </c>
    </row>
    <row r="48" spans="1:30" x14ac:dyDescent="0.35">
      <c r="A48" s="118" t="s">
        <v>819</v>
      </c>
      <c r="B48" s="116">
        <v>2676</v>
      </c>
      <c r="C48" s="116">
        <v>8.3963300000000007</v>
      </c>
      <c r="D48" s="116">
        <v>0.66800000000000004</v>
      </c>
      <c r="E48" s="116">
        <v>0.42799999999999999</v>
      </c>
      <c r="F48" s="116">
        <v>0</v>
      </c>
      <c r="G48" s="116">
        <v>1.7319999999999999E-2</v>
      </c>
      <c r="H48" s="116">
        <v>3874.8992400000002</v>
      </c>
      <c r="I48" s="118" t="s">
        <v>1515</v>
      </c>
      <c r="J48" s="118" t="s">
        <v>1515</v>
      </c>
      <c r="K48" s="116">
        <v>1.9769999999999999E-2</v>
      </c>
      <c r="L48" s="116">
        <v>21.95627</v>
      </c>
      <c r="M48" s="116">
        <v>285.00569000000002</v>
      </c>
      <c r="N48" s="116">
        <v>0.40867999999999999</v>
      </c>
      <c r="O48" s="116">
        <v>1.1100000000000001E-3</v>
      </c>
      <c r="P48" s="116">
        <v>2412.5</v>
      </c>
      <c r="Q48" s="116">
        <v>1.0249999999999999</v>
      </c>
      <c r="R48" s="118" t="s">
        <v>1515</v>
      </c>
      <c r="S48" s="116">
        <v>0.55100000000000005</v>
      </c>
      <c r="T48" s="116">
        <v>0.42</v>
      </c>
      <c r="U48" s="116">
        <v>89.66</v>
      </c>
      <c r="V48" s="116">
        <v>263.726</v>
      </c>
      <c r="W48" s="116">
        <v>1.4E-2</v>
      </c>
      <c r="X48" s="116">
        <v>0</v>
      </c>
      <c r="Y48" s="116">
        <v>44.48</v>
      </c>
      <c r="Z48" s="116">
        <v>0.13400000000000001</v>
      </c>
      <c r="AA48" s="116">
        <v>0.29842999999999997</v>
      </c>
      <c r="AB48" s="116">
        <v>0.10926</v>
      </c>
      <c r="AC48" s="116">
        <v>9.08</v>
      </c>
      <c r="AD48" s="116">
        <v>0.35199999999999998</v>
      </c>
    </row>
    <row r="49" spans="1:30" x14ac:dyDescent="0.35">
      <c r="A49" s="118" t="s">
        <v>820</v>
      </c>
      <c r="B49" s="116">
        <v>2676</v>
      </c>
      <c r="C49" s="116">
        <v>8.0484299999999998</v>
      </c>
      <c r="D49" s="116">
        <v>0.71050000000000002</v>
      </c>
      <c r="E49" s="116">
        <v>0.433</v>
      </c>
      <c r="F49" s="116">
        <v>0</v>
      </c>
      <c r="G49" s="116">
        <v>1.7940000000000001E-2</v>
      </c>
      <c r="H49" s="116">
        <v>3874.91905</v>
      </c>
      <c r="I49" s="118" t="s">
        <v>1515</v>
      </c>
      <c r="J49" s="118" t="s">
        <v>1515</v>
      </c>
      <c r="K49" s="116">
        <v>1.976E-2</v>
      </c>
      <c r="L49" s="116">
        <v>22.006239999999998</v>
      </c>
      <c r="M49" s="118" t="s">
        <v>1515</v>
      </c>
      <c r="N49" s="116">
        <v>0.37403999999999998</v>
      </c>
      <c r="O49" s="116">
        <v>1.1100000000000001E-3</v>
      </c>
      <c r="P49" s="116">
        <v>2412.3200000000002</v>
      </c>
      <c r="Q49" s="116">
        <v>1.002</v>
      </c>
      <c r="R49" s="118" t="s">
        <v>1515</v>
      </c>
      <c r="S49" s="116">
        <v>0.55100000000000005</v>
      </c>
      <c r="T49" s="116">
        <v>0.41899999999999998</v>
      </c>
      <c r="U49" s="118" t="s">
        <v>1515</v>
      </c>
      <c r="V49" s="116">
        <v>263.733</v>
      </c>
      <c r="W49" s="116">
        <v>1.6E-2</v>
      </c>
      <c r="X49" s="116">
        <v>0</v>
      </c>
      <c r="Y49" s="116">
        <v>44.48</v>
      </c>
      <c r="Z49" s="116">
        <v>0.14899999999999999</v>
      </c>
      <c r="AA49" s="116">
        <v>0.2954</v>
      </c>
      <c r="AB49" s="116">
        <v>0.11904000000000001</v>
      </c>
      <c r="AC49" s="116">
        <v>8.98</v>
      </c>
      <c r="AD49" s="116">
        <v>0.35699999999999998</v>
      </c>
    </row>
    <row r="50" spans="1:30" x14ac:dyDescent="0.35">
      <c r="A50" s="118" t="s">
        <v>821</v>
      </c>
      <c r="B50" s="116">
        <v>2676</v>
      </c>
      <c r="C50" s="116">
        <v>8.0484299999999998</v>
      </c>
      <c r="D50" s="116">
        <v>0.71050000000000002</v>
      </c>
      <c r="E50" s="116">
        <v>0.433</v>
      </c>
      <c r="F50" s="116">
        <v>0</v>
      </c>
      <c r="G50" s="116">
        <v>1.7940000000000001E-2</v>
      </c>
      <c r="H50" s="116">
        <v>3874.91905</v>
      </c>
      <c r="I50" s="118" t="s">
        <v>1515</v>
      </c>
      <c r="J50" s="118" t="s">
        <v>1515</v>
      </c>
      <c r="K50" s="116">
        <v>1.976E-2</v>
      </c>
      <c r="L50" s="116">
        <v>22.006239999999998</v>
      </c>
      <c r="M50" s="118" t="s">
        <v>1515</v>
      </c>
      <c r="N50" s="116">
        <v>0.37403999999999998</v>
      </c>
      <c r="O50" s="116">
        <v>1.1100000000000001E-3</v>
      </c>
      <c r="P50" s="116">
        <v>2412.3200000000002</v>
      </c>
      <c r="Q50" s="116">
        <v>1.002</v>
      </c>
      <c r="R50" s="118" t="s">
        <v>1515</v>
      </c>
      <c r="S50" s="116">
        <v>0.55100000000000005</v>
      </c>
      <c r="T50" s="116">
        <v>0.41899999999999998</v>
      </c>
      <c r="U50" s="118" t="s">
        <v>1515</v>
      </c>
      <c r="V50" s="116">
        <v>263.733</v>
      </c>
      <c r="W50" s="116">
        <v>1.6E-2</v>
      </c>
      <c r="X50" s="116">
        <v>0</v>
      </c>
      <c r="Y50" s="116">
        <v>44.48</v>
      </c>
      <c r="Z50" s="116">
        <v>0.14899999999999999</v>
      </c>
      <c r="AA50" s="116">
        <v>0.2954</v>
      </c>
      <c r="AB50" s="116">
        <v>0.11904000000000001</v>
      </c>
      <c r="AC50" s="116">
        <v>8.98</v>
      </c>
      <c r="AD50" s="116">
        <v>0.35699999999999998</v>
      </c>
    </row>
    <row r="51" spans="1:30" x14ac:dyDescent="0.35">
      <c r="A51" s="118" t="s">
        <v>822</v>
      </c>
      <c r="B51" s="116">
        <v>2676</v>
      </c>
      <c r="C51" s="116">
        <v>7.6761999999999997</v>
      </c>
      <c r="D51" s="116">
        <v>0.75800000000000001</v>
      </c>
      <c r="E51" s="116">
        <v>0.433</v>
      </c>
      <c r="F51" s="116">
        <v>0</v>
      </c>
      <c r="G51" s="116">
        <v>1.9259999999999999E-2</v>
      </c>
      <c r="H51" s="116">
        <v>3874.9385499999999</v>
      </c>
      <c r="I51" s="118" t="s">
        <v>1515</v>
      </c>
      <c r="J51" s="118" t="s">
        <v>1515</v>
      </c>
      <c r="K51" s="116">
        <v>1.9740000000000001E-2</v>
      </c>
      <c r="L51" s="116">
        <v>22.05546</v>
      </c>
      <c r="M51" s="118" t="s">
        <v>1515</v>
      </c>
      <c r="N51" s="116">
        <v>0.3473</v>
      </c>
      <c r="O51" s="116">
        <v>1.1100000000000001E-3</v>
      </c>
      <c r="P51" s="116">
        <v>2412.1799999999998</v>
      </c>
      <c r="Q51" s="116">
        <v>0.98399999999999999</v>
      </c>
      <c r="R51" s="118" t="s">
        <v>1515</v>
      </c>
      <c r="S51" s="116">
        <v>0.55000000000000004</v>
      </c>
      <c r="T51" s="116">
        <v>0.41699999999999998</v>
      </c>
      <c r="U51" s="118" t="s">
        <v>1515</v>
      </c>
      <c r="V51" s="116">
        <v>263.74099999999999</v>
      </c>
      <c r="W51" s="116">
        <v>4.4999999999999998E-2</v>
      </c>
      <c r="X51" s="116">
        <v>0</v>
      </c>
      <c r="Y51" s="116">
        <v>44.48</v>
      </c>
      <c r="Z51" s="116">
        <v>0.14899999999999999</v>
      </c>
      <c r="AA51" s="116">
        <v>0.29842999999999997</v>
      </c>
      <c r="AB51" s="116">
        <v>0.12289</v>
      </c>
      <c r="AC51" s="116">
        <v>8.9600000000000009</v>
      </c>
      <c r="AD51" s="116">
        <v>0.36199999999999999</v>
      </c>
    </row>
    <row r="52" spans="1:30" x14ac:dyDescent="0.35">
      <c r="A52" s="118" t="s">
        <v>823</v>
      </c>
      <c r="B52" s="116">
        <v>2676</v>
      </c>
      <c r="C52" s="116">
        <v>7.6761999999999997</v>
      </c>
      <c r="D52" s="116">
        <v>0.75800000000000001</v>
      </c>
      <c r="E52" s="116">
        <v>0.433</v>
      </c>
      <c r="F52" s="116">
        <v>0</v>
      </c>
      <c r="G52" s="116">
        <v>1.9259999999999999E-2</v>
      </c>
      <c r="H52" s="116">
        <v>3874.9385499999999</v>
      </c>
      <c r="I52" s="118" t="s">
        <v>1515</v>
      </c>
      <c r="J52" s="118" t="s">
        <v>1515</v>
      </c>
      <c r="K52" s="116">
        <v>1.9740000000000001E-2</v>
      </c>
      <c r="L52" s="116">
        <v>22.05546</v>
      </c>
      <c r="M52" s="118" t="s">
        <v>1515</v>
      </c>
      <c r="N52" s="116">
        <v>0.3473</v>
      </c>
      <c r="O52" s="116">
        <v>1.1100000000000001E-3</v>
      </c>
      <c r="P52" s="116">
        <v>2412.1799999999998</v>
      </c>
      <c r="Q52" s="116">
        <v>0.98399999999999999</v>
      </c>
      <c r="R52" s="118" t="s">
        <v>1515</v>
      </c>
      <c r="S52" s="116">
        <v>0.55000000000000004</v>
      </c>
      <c r="T52" s="116">
        <v>0.41699999999999998</v>
      </c>
      <c r="U52" s="118" t="s">
        <v>1515</v>
      </c>
      <c r="V52" s="116">
        <v>263.74099999999999</v>
      </c>
      <c r="W52" s="116">
        <v>4.4999999999999998E-2</v>
      </c>
      <c r="X52" s="116">
        <v>0</v>
      </c>
      <c r="Y52" s="116">
        <v>44.48</v>
      </c>
      <c r="Z52" s="116">
        <v>0.14899999999999999</v>
      </c>
      <c r="AA52" s="116">
        <v>0.29842999999999997</v>
      </c>
      <c r="AB52" s="116">
        <v>0.12289</v>
      </c>
      <c r="AC52" s="116">
        <v>8.9600000000000009</v>
      </c>
      <c r="AD52" s="116">
        <v>0.36199999999999999</v>
      </c>
    </row>
    <row r="53" spans="1:30" x14ac:dyDescent="0.35">
      <c r="A53" s="118" t="s">
        <v>824</v>
      </c>
      <c r="B53" s="116">
        <v>2676</v>
      </c>
      <c r="C53" s="116">
        <v>7.2508499999999998</v>
      </c>
      <c r="D53" s="116">
        <v>0.79300000000000004</v>
      </c>
      <c r="E53" s="116">
        <v>0.433</v>
      </c>
      <c r="F53" s="116">
        <v>0</v>
      </c>
      <c r="G53" s="116">
        <v>2.1399999999999999E-2</v>
      </c>
      <c r="H53" s="116">
        <v>3874.9635499999999</v>
      </c>
      <c r="I53" s="118" t="s">
        <v>1515</v>
      </c>
      <c r="J53" s="118" t="s">
        <v>1515</v>
      </c>
      <c r="K53" s="116">
        <v>1.9769999999999999E-2</v>
      </c>
      <c r="L53" s="116">
        <v>22.118569999999998</v>
      </c>
      <c r="M53" s="118" t="s">
        <v>1515</v>
      </c>
      <c r="N53" s="116">
        <v>0.32806000000000002</v>
      </c>
      <c r="O53" s="116">
        <v>1.1100000000000001E-3</v>
      </c>
      <c r="P53" s="116">
        <v>2412.1799999999998</v>
      </c>
      <c r="Q53" s="116">
        <v>0.98399999999999999</v>
      </c>
      <c r="R53" s="118" t="s">
        <v>1515</v>
      </c>
      <c r="S53" s="116">
        <v>0.55000000000000004</v>
      </c>
      <c r="T53" s="116">
        <v>0.42099999999999999</v>
      </c>
      <c r="U53" s="118" t="s">
        <v>1515</v>
      </c>
      <c r="V53" s="116">
        <v>263.74799999999999</v>
      </c>
      <c r="W53" s="116">
        <v>8.6999999999999994E-2</v>
      </c>
      <c r="X53" s="116">
        <v>0</v>
      </c>
      <c r="Y53" s="116">
        <v>44.48</v>
      </c>
      <c r="Z53" s="116">
        <v>0.14899999999999999</v>
      </c>
      <c r="AA53" s="116">
        <v>0.29993999999999998</v>
      </c>
      <c r="AB53" s="116">
        <v>0.12354</v>
      </c>
      <c r="AC53" s="116">
        <v>8.9600000000000009</v>
      </c>
      <c r="AD53" s="116">
        <v>0.36799999999999999</v>
      </c>
    </row>
    <row r="54" spans="1:30" x14ac:dyDescent="0.35">
      <c r="A54" s="118" t="s">
        <v>825</v>
      </c>
      <c r="B54" s="116">
        <v>2676</v>
      </c>
      <c r="C54" s="116">
        <v>7.2508499999999998</v>
      </c>
      <c r="D54" s="116">
        <v>0.79300000000000004</v>
      </c>
      <c r="E54" s="116">
        <v>0.433</v>
      </c>
      <c r="F54" s="116">
        <v>0</v>
      </c>
      <c r="G54" s="116">
        <v>2.1399999999999999E-2</v>
      </c>
      <c r="H54" s="116">
        <v>3874.9635499999999</v>
      </c>
      <c r="I54" s="118" t="s">
        <v>1515</v>
      </c>
      <c r="J54" s="118" t="s">
        <v>1515</v>
      </c>
      <c r="K54" s="116">
        <v>1.9769999999999999E-2</v>
      </c>
      <c r="L54" s="116">
        <v>22.118569999999998</v>
      </c>
      <c r="M54" s="118" t="s">
        <v>1515</v>
      </c>
      <c r="N54" s="116">
        <v>0.32806000000000002</v>
      </c>
      <c r="O54" s="116">
        <v>1.1100000000000001E-3</v>
      </c>
      <c r="P54" s="116">
        <v>2412.1799999999998</v>
      </c>
      <c r="Q54" s="116">
        <v>0.98399999999999999</v>
      </c>
      <c r="R54" s="118" t="s">
        <v>1515</v>
      </c>
      <c r="S54" s="116">
        <v>0.55000000000000004</v>
      </c>
      <c r="T54" s="116">
        <v>0.42099999999999999</v>
      </c>
      <c r="U54" s="118" t="s">
        <v>1515</v>
      </c>
      <c r="V54" s="116">
        <v>263.74799999999999</v>
      </c>
      <c r="W54" s="116">
        <v>8.6999999999999994E-2</v>
      </c>
      <c r="X54" s="116">
        <v>0</v>
      </c>
      <c r="Y54" s="116">
        <v>44.48</v>
      </c>
      <c r="Z54" s="116">
        <v>0.14899999999999999</v>
      </c>
      <c r="AA54" s="116">
        <v>0.29993999999999998</v>
      </c>
      <c r="AB54" s="116">
        <v>0.12354</v>
      </c>
      <c r="AC54" s="116">
        <v>8.9600000000000009</v>
      </c>
      <c r="AD54" s="116">
        <v>0.36799999999999999</v>
      </c>
    </row>
    <row r="55" spans="1:30" x14ac:dyDescent="0.35">
      <c r="A55" s="118" t="s">
        <v>826</v>
      </c>
      <c r="B55" s="116">
        <v>2676</v>
      </c>
      <c r="C55" s="116">
        <v>6.8399900000000002</v>
      </c>
      <c r="D55" s="116">
        <v>0.8105</v>
      </c>
      <c r="E55" s="116">
        <v>0.433</v>
      </c>
      <c r="F55" s="116">
        <v>0</v>
      </c>
      <c r="G55" s="116">
        <v>2.4469999999999999E-2</v>
      </c>
      <c r="H55" s="116">
        <v>3874.9924999999998</v>
      </c>
      <c r="I55" s="118" t="s">
        <v>1515</v>
      </c>
      <c r="J55" s="118" t="s">
        <v>1515</v>
      </c>
      <c r="K55" s="116">
        <v>1.9709999999999998E-2</v>
      </c>
      <c r="L55" s="116">
        <v>22.191749999999999</v>
      </c>
      <c r="M55" s="118" t="s">
        <v>1515</v>
      </c>
      <c r="N55" s="116">
        <v>0.30398999999999998</v>
      </c>
      <c r="O55" s="116">
        <v>1.1100000000000001E-3</v>
      </c>
      <c r="P55" s="116">
        <v>2412.11</v>
      </c>
      <c r="Q55" s="116">
        <v>0.97499999999999998</v>
      </c>
      <c r="R55" s="118" t="s">
        <v>1515</v>
      </c>
      <c r="S55" s="116">
        <v>0.55000000000000004</v>
      </c>
      <c r="T55" s="116">
        <v>0.41799999999999998</v>
      </c>
      <c r="U55" s="118" t="s">
        <v>1515</v>
      </c>
      <c r="V55" s="116">
        <v>263.75599999999997</v>
      </c>
      <c r="W55" s="116">
        <v>0.13100000000000001</v>
      </c>
      <c r="X55" s="116">
        <v>0</v>
      </c>
      <c r="Y55" s="116">
        <v>44.48</v>
      </c>
      <c r="Z55" s="116">
        <v>0.14799999999999999</v>
      </c>
      <c r="AA55" s="116">
        <v>0.31059999999999999</v>
      </c>
      <c r="AB55" s="116">
        <v>0.13300999999999999</v>
      </c>
      <c r="AC55" s="116">
        <v>8.98</v>
      </c>
      <c r="AD55" s="116">
        <v>0.373</v>
      </c>
    </row>
    <row r="56" spans="1:30" x14ac:dyDescent="0.35">
      <c r="A56" s="118" t="s">
        <v>827</v>
      </c>
      <c r="B56" s="116">
        <v>2676</v>
      </c>
      <c r="C56" s="116">
        <v>6.8399900000000002</v>
      </c>
      <c r="D56" s="116">
        <v>0.8105</v>
      </c>
      <c r="E56" s="116">
        <v>0.433</v>
      </c>
      <c r="F56" s="116">
        <v>0</v>
      </c>
      <c r="G56" s="116">
        <v>2.4469999999999999E-2</v>
      </c>
      <c r="H56" s="116">
        <v>3874.9924999999998</v>
      </c>
      <c r="I56" s="118" t="s">
        <v>1515</v>
      </c>
      <c r="J56" s="118" t="s">
        <v>1515</v>
      </c>
      <c r="K56" s="116">
        <v>1.9709999999999998E-2</v>
      </c>
      <c r="L56" s="116">
        <v>22.191749999999999</v>
      </c>
      <c r="M56" s="118" t="s">
        <v>1515</v>
      </c>
      <c r="N56" s="116">
        <v>0.30398999999999998</v>
      </c>
      <c r="O56" s="116">
        <v>1.1100000000000001E-3</v>
      </c>
      <c r="P56" s="116">
        <v>2412.11</v>
      </c>
      <c r="Q56" s="116">
        <v>0.97499999999999998</v>
      </c>
      <c r="R56" s="118" t="s">
        <v>1515</v>
      </c>
      <c r="S56" s="116">
        <v>0.55000000000000004</v>
      </c>
      <c r="T56" s="116">
        <v>0.41799999999999998</v>
      </c>
      <c r="U56" s="118" t="s">
        <v>1515</v>
      </c>
      <c r="V56" s="116">
        <v>263.75599999999997</v>
      </c>
      <c r="W56" s="116">
        <v>0.13100000000000001</v>
      </c>
      <c r="X56" s="116">
        <v>0</v>
      </c>
      <c r="Y56" s="116">
        <v>44.48</v>
      </c>
      <c r="Z56" s="116">
        <v>0.14799999999999999</v>
      </c>
      <c r="AA56" s="116">
        <v>0.31059999999999999</v>
      </c>
      <c r="AB56" s="116">
        <v>0.13300999999999999</v>
      </c>
      <c r="AC56" s="116">
        <v>8.98</v>
      </c>
      <c r="AD56" s="116">
        <v>0.373</v>
      </c>
    </row>
    <row r="57" spans="1:30" x14ac:dyDescent="0.35">
      <c r="A57" s="118" t="s">
        <v>828</v>
      </c>
      <c r="B57" s="116">
        <v>2676</v>
      </c>
      <c r="C57" s="116">
        <v>6.3721399999999999</v>
      </c>
      <c r="D57" s="116">
        <v>0.81299999999999994</v>
      </c>
      <c r="E57" s="116">
        <v>0.433</v>
      </c>
      <c r="F57" s="116">
        <v>0</v>
      </c>
      <c r="G57" s="116">
        <v>2.69E-2</v>
      </c>
      <c r="H57" s="116">
        <v>3875.0156699999998</v>
      </c>
      <c r="I57" s="118" t="s">
        <v>1515</v>
      </c>
      <c r="J57" s="118" t="s">
        <v>1515</v>
      </c>
      <c r="K57" s="116">
        <v>1.968E-2</v>
      </c>
      <c r="L57" s="116">
        <v>22.261900000000001</v>
      </c>
      <c r="M57" s="118" t="s">
        <v>1515</v>
      </c>
      <c r="N57" s="116">
        <v>0.28129999999999999</v>
      </c>
      <c r="O57" s="116">
        <v>1.1100000000000001E-3</v>
      </c>
      <c r="P57" s="116">
        <v>2412</v>
      </c>
      <c r="Q57" s="116">
        <v>0.96099999999999997</v>
      </c>
      <c r="R57" s="118" t="s">
        <v>1515</v>
      </c>
      <c r="S57" s="116">
        <v>0.56200000000000006</v>
      </c>
      <c r="T57" s="116">
        <v>0.42</v>
      </c>
      <c r="U57" s="118" t="s">
        <v>1515</v>
      </c>
      <c r="V57" s="116">
        <v>263.76299999999998</v>
      </c>
      <c r="W57" s="116">
        <v>0.14899999999999999</v>
      </c>
      <c r="X57" s="116">
        <v>0</v>
      </c>
      <c r="Y57" s="116">
        <v>44.48</v>
      </c>
      <c r="Z57" s="116">
        <v>0.14699999999999999</v>
      </c>
      <c r="AA57" s="116">
        <v>0.30907000000000001</v>
      </c>
      <c r="AB57" s="116">
        <v>0.13947999999999999</v>
      </c>
      <c r="AC57" s="116">
        <v>8.92</v>
      </c>
      <c r="AD57" s="116">
        <v>0.377</v>
      </c>
    </row>
    <row r="58" spans="1:30" x14ac:dyDescent="0.35">
      <c r="A58" s="119" t="s">
        <v>829</v>
      </c>
      <c r="B58" s="125">
        <v>2676</v>
      </c>
      <c r="C58" s="125">
        <v>6.3721399999999999</v>
      </c>
      <c r="D58" s="125">
        <v>0.81299999999999994</v>
      </c>
      <c r="E58" s="125">
        <v>0.433</v>
      </c>
      <c r="F58" s="125">
        <v>0</v>
      </c>
      <c r="G58" s="125">
        <v>2.69E-2</v>
      </c>
      <c r="H58" s="125">
        <v>3875.0156699999998</v>
      </c>
      <c r="I58" s="119" t="s">
        <v>1515</v>
      </c>
      <c r="J58" s="119" t="s">
        <v>1515</v>
      </c>
      <c r="K58" s="125">
        <v>1.968E-2</v>
      </c>
      <c r="L58" s="125">
        <v>22.261900000000001</v>
      </c>
      <c r="M58" s="119" t="s">
        <v>1515</v>
      </c>
      <c r="N58" s="125">
        <v>0.28129999999999999</v>
      </c>
      <c r="O58" s="125">
        <v>1.1100000000000001E-3</v>
      </c>
      <c r="P58" s="125">
        <v>2412</v>
      </c>
      <c r="Q58" s="125">
        <v>0.96099999999999997</v>
      </c>
      <c r="R58" s="119" t="s">
        <v>1515</v>
      </c>
      <c r="S58" s="125">
        <v>0.56200000000000006</v>
      </c>
      <c r="T58" s="125">
        <v>0.42</v>
      </c>
      <c r="U58" s="119" t="s">
        <v>1515</v>
      </c>
      <c r="V58" s="125">
        <v>263.76299999999998</v>
      </c>
      <c r="W58" s="125">
        <v>0.14899999999999999</v>
      </c>
      <c r="X58" s="125">
        <v>0</v>
      </c>
      <c r="Y58" s="125">
        <v>44.48</v>
      </c>
      <c r="Z58" s="125">
        <v>0.14699999999999999</v>
      </c>
      <c r="AA58" s="125">
        <v>0.30907000000000001</v>
      </c>
      <c r="AB58" s="125">
        <v>0.13947999999999999</v>
      </c>
      <c r="AC58" s="125">
        <v>8.92</v>
      </c>
      <c r="AD58" s="125">
        <v>0.377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2" t="s">
        <v>0</v>
      </c>
      <c r="C3" s="213"/>
      <c r="D3" s="213"/>
      <c r="E3" s="213"/>
      <c r="F3" s="213"/>
      <c r="G3" s="213"/>
      <c r="H3" s="1"/>
    </row>
    <row r="4" spans="1:8" ht="0" hidden="1" customHeight="1" x14ac:dyDescent="0.35">
      <c r="A4" s="1"/>
      <c r="B4" s="1"/>
      <c r="C4" s="1"/>
      <c r="D4" s="1"/>
      <c r="E4" s="1"/>
      <c r="F4" s="1"/>
      <c r="G4" s="1"/>
      <c r="H4" s="1"/>
    </row>
    <row r="5" spans="1:8" ht="23" x14ac:dyDescent="0.5">
      <c r="A5" s="1"/>
      <c r="B5" s="22" t="s">
        <v>1547</v>
      </c>
      <c r="C5" s="1"/>
      <c r="D5" s="1"/>
      <c r="E5" s="1"/>
      <c r="F5" s="1"/>
      <c r="G5" s="1"/>
      <c r="H5" s="1"/>
    </row>
    <row r="6" spans="1:8" ht="28" x14ac:dyDescent="0.35">
      <c r="A6" s="1"/>
      <c r="B6" s="3" t="s">
        <v>73</v>
      </c>
      <c r="C6" s="3" t="s">
        <v>3</v>
      </c>
      <c r="D6" s="3" t="s">
        <v>1548</v>
      </c>
      <c r="E6" s="3" t="s">
        <v>7</v>
      </c>
      <c r="F6" s="3" t="s">
        <v>8</v>
      </c>
      <c r="G6" s="3" t="s">
        <v>1549</v>
      </c>
      <c r="H6" s="3" t="s">
        <v>1550</v>
      </c>
    </row>
    <row r="7" spans="1:8" x14ac:dyDescent="0.35">
      <c r="A7" s="1"/>
      <c r="B7" s="79" t="s">
        <v>77</v>
      </c>
      <c r="C7" s="6" t="s">
        <v>248</v>
      </c>
      <c r="D7" s="6" t="s">
        <v>1536</v>
      </c>
      <c r="E7" s="79" t="s">
        <v>1551</v>
      </c>
      <c r="F7" s="79" t="s">
        <v>1552</v>
      </c>
      <c r="G7" s="139">
        <v>0.25</v>
      </c>
      <c r="H7" s="79"/>
    </row>
    <row r="8" spans="1:8" x14ac:dyDescent="0.35">
      <c r="A8" s="1"/>
      <c r="B8" s="79" t="s">
        <v>77</v>
      </c>
      <c r="C8" s="6" t="s">
        <v>89</v>
      </c>
      <c r="D8" s="6" t="s">
        <v>1553</v>
      </c>
      <c r="E8" s="79" t="s">
        <v>1551</v>
      </c>
      <c r="F8" s="79" t="s">
        <v>1552</v>
      </c>
      <c r="G8" s="139">
        <v>0.02</v>
      </c>
      <c r="H8" s="79"/>
    </row>
    <row r="9" spans="1:8" x14ac:dyDescent="0.35">
      <c r="A9" s="1"/>
      <c r="B9" s="79" t="s">
        <v>77</v>
      </c>
      <c r="C9" s="6" t="s">
        <v>89</v>
      </c>
      <c r="D9" s="6" t="s">
        <v>1554</v>
      </c>
      <c r="E9" s="79" t="s">
        <v>1551</v>
      </c>
      <c r="F9" s="79" t="s">
        <v>1552</v>
      </c>
      <c r="G9" s="139">
        <v>0.04</v>
      </c>
      <c r="H9" s="79"/>
    </row>
    <row r="10" spans="1:8" x14ac:dyDescent="0.35">
      <c r="A10" s="1"/>
      <c r="B10" s="79" t="s">
        <v>77</v>
      </c>
      <c r="C10" s="6" t="s">
        <v>89</v>
      </c>
      <c r="D10" s="6" t="s">
        <v>1555</v>
      </c>
      <c r="E10" s="79" t="s">
        <v>1551</v>
      </c>
      <c r="F10" s="79" t="s">
        <v>1552</v>
      </c>
      <c r="G10" s="139">
        <v>1.25</v>
      </c>
      <c r="H10" s="79"/>
    </row>
    <row r="11" spans="1:8" x14ac:dyDescent="0.35">
      <c r="A11" s="1"/>
      <c r="B11" s="79" t="s">
        <v>77</v>
      </c>
      <c r="C11" s="6" t="s">
        <v>89</v>
      </c>
      <c r="D11" s="6" t="s">
        <v>1556</v>
      </c>
      <c r="E11" s="79" t="s">
        <v>1551</v>
      </c>
      <c r="F11" s="79" t="s">
        <v>1552</v>
      </c>
      <c r="G11" s="139">
        <v>0.86</v>
      </c>
      <c r="H11" s="79"/>
    </row>
    <row r="12" spans="1:8" x14ac:dyDescent="0.35">
      <c r="A12" s="1"/>
      <c r="B12" s="79" t="s">
        <v>77</v>
      </c>
      <c r="C12" s="6" t="s">
        <v>89</v>
      </c>
      <c r="D12" s="6" t="s">
        <v>1557</v>
      </c>
      <c r="E12" s="79" t="s">
        <v>1551</v>
      </c>
      <c r="F12" s="79" t="s">
        <v>1552</v>
      </c>
      <c r="G12" s="139">
        <v>0.48</v>
      </c>
      <c r="H12" s="79"/>
    </row>
    <row r="13" spans="1:8" x14ac:dyDescent="0.35">
      <c r="A13" s="1"/>
      <c r="B13" s="79" t="s">
        <v>77</v>
      </c>
      <c r="C13" s="6" t="s">
        <v>89</v>
      </c>
      <c r="D13" s="6" t="s">
        <v>1558</v>
      </c>
      <c r="E13" s="79" t="s">
        <v>1551</v>
      </c>
      <c r="F13" s="79" t="s">
        <v>1552</v>
      </c>
      <c r="G13" s="139">
        <v>0.02</v>
      </c>
      <c r="H13" s="79"/>
    </row>
    <row r="14" spans="1:8" x14ac:dyDescent="0.35">
      <c r="A14" s="1"/>
      <c r="B14" s="79" t="s">
        <v>77</v>
      </c>
      <c r="C14" s="6" t="s">
        <v>89</v>
      </c>
      <c r="D14" s="6" t="s">
        <v>1559</v>
      </c>
      <c r="E14" s="79" t="s">
        <v>1551</v>
      </c>
      <c r="F14" s="79" t="s">
        <v>1552</v>
      </c>
      <c r="G14" s="139">
        <v>2.59</v>
      </c>
      <c r="H14" s="79"/>
    </row>
    <row r="15" spans="1:8" x14ac:dyDescent="0.35">
      <c r="A15" s="1"/>
      <c r="B15" s="79" t="s">
        <v>77</v>
      </c>
      <c r="C15" s="6" t="s">
        <v>89</v>
      </c>
      <c r="D15" s="6" t="s">
        <v>1560</v>
      </c>
      <c r="E15" s="79" t="s">
        <v>1551</v>
      </c>
      <c r="F15" s="79" t="s">
        <v>1552</v>
      </c>
      <c r="G15" s="139">
        <v>0.18</v>
      </c>
      <c r="H15" s="79"/>
    </row>
    <row r="16" spans="1:8" x14ac:dyDescent="0.35">
      <c r="A16" s="1"/>
      <c r="B16" s="79" t="s">
        <v>77</v>
      </c>
      <c r="C16" s="6" t="s">
        <v>89</v>
      </c>
      <c r="D16" s="6" t="s">
        <v>1561</v>
      </c>
      <c r="E16" s="79" t="s">
        <v>1551</v>
      </c>
      <c r="F16" s="79" t="s">
        <v>1552</v>
      </c>
      <c r="G16" s="139">
        <v>0.09</v>
      </c>
      <c r="H16" s="79"/>
    </row>
    <row r="17" spans="1:8" x14ac:dyDescent="0.35">
      <c r="A17" s="1"/>
      <c r="B17" s="79" t="s">
        <v>77</v>
      </c>
      <c r="C17" s="6" t="s">
        <v>89</v>
      </c>
      <c r="D17" s="6" t="s">
        <v>1562</v>
      </c>
      <c r="E17" s="79" t="s">
        <v>1551</v>
      </c>
      <c r="F17" s="79" t="s">
        <v>1552</v>
      </c>
      <c r="G17" s="139">
        <v>4.58</v>
      </c>
      <c r="H17" s="79"/>
    </row>
    <row r="18" spans="1:8" x14ac:dyDescent="0.35">
      <c r="A18" s="1"/>
      <c r="B18" s="79" t="s">
        <v>77</v>
      </c>
      <c r="C18" s="6" t="s">
        <v>89</v>
      </c>
      <c r="D18" s="6" t="s">
        <v>1563</v>
      </c>
      <c r="E18" s="79" t="s">
        <v>1551</v>
      </c>
      <c r="F18" s="79" t="s">
        <v>1552</v>
      </c>
      <c r="G18" s="139">
        <v>0.06</v>
      </c>
      <c r="H18" s="79"/>
    </row>
    <row r="19" spans="1:8" x14ac:dyDescent="0.35">
      <c r="A19" s="1"/>
      <c r="B19" s="79" t="s">
        <v>77</v>
      </c>
      <c r="C19" s="6" t="s">
        <v>89</v>
      </c>
      <c r="D19" s="6" t="s">
        <v>1564</v>
      </c>
      <c r="E19" s="79" t="s">
        <v>1551</v>
      </c>
      <c r="F19" s="79" t="s">
        <v>1552</v>
      </c>
      <c r="G19" s="139">
        <v>0.02</v>
      </c>
      <c r="H19" s="79"/>
    </row>
    <row r="20" spans="1:8" x14ac:dyDescent="0.35">
      <c r="A20" s="1"/>
      <c r="B20" s="79" t="s">
        <v>77</v>
      </c>
      <c r="C20" s="6" t="s">
        <v>89</v>
      </c>
      <c r="D20" s="6" t="s">
        <v>1565</v>
      </c>
      <c r="E20" s="79" t="s">
        <v>1551</v>
      </c>
      <c r="F20" s="79" t="s">
        <v>1552</v>
      </c>
      <c r="G20" s="139">
        <v>34.887</v>
      </c>
      <c r="H20" s="79"/>
    </row>
    <row r="21" spans="1:8" x14ac:dyDescent="0.35">
      <c r="A21" s="1"/>
      <c r="B21" s="79" t="s">
        <v>77</v>
      </c>
      <c r="C21" s="6" t="s">
        <v>89</v>
      </c>
      <c r="D21" s="6" t="s">
        <v>1566</v>
      </c>
      <c r="E21" s="79" t="s">
        <v>1551</v>
      </c>
      <c r="F21" s="79" t="s">
        <v>1552</v>
      </c>
      <c r="G21" s="139">
        <v>0.14000000000000001</v>
      </c>
      <c r="H21" s="79"/>
    </row>
    <row r="22" spans="1:8" x14ac:dyDescent="0.35">
      <c r="A22" s="1"/>
      <c r="B22" s="79" t="s">
        <v>77</v>
      </c>
      <c r="C22" s="6" t="s">
        <v>89</v>
      </c>
      <c r="D22" s="6" t="s">
        <v>1567</v>
      </c>
      <c r="E22" s="79" t="s">
        <v>1551</v>
      </c>
      <c r="F22" s="79" t="s">
        <v>1552</v>
      </c>
      <c r="G22" s="139">
        <v>0.49</v>
      </c>
      <c r="H22" s="79"/>
    </row>
    <row r="23" spans="1:8" x14ac:dyDescent="0.35">
      <c r="A23" s="1"/>
      <c r="B23" s="79" t="s">
        <v>77</v>
      </c>
      <c r="C23" s="6" t="s">
        <v>89</v>
      </c>
      <c r="D23" s="6" t="s">
        <v>1568</v>
      </c>
      <c r="E23" s="79" t="s">
        <v>1551</v>
      </c>
      <c r="F23" s="79" t="s">
        <v>1552</v>
      </c>
      <c r="G23" s="139">
        <v>0.02</v>
      </c>
      <c r="H23" s="79"/>
    </row>
    <row r="24" spans="1:8" x14ac:dyDescent="0.35">
      <c r="A24" s="1"/>
      <c r="B24" s="79" t="s">
        <v>77</v>
      </c>
      <c r="C24" s="6" t="s">
        <v>89</v>
      </c>
      <c r="D24" s="6" t="s">
        <v>1569</v>
      </c>
      <c r="E24" s="79" t="s">
        <v>1551</v>
      </c>
      <c r="F24" s="79" t="s">
        <v>1552</v>
      </c>
      <c r="G24" s="139">
        <v>1.57</v>
      </c>
      <c r="H24" s="79"/>
    </row>
    <row r="25" spans="1:8" x14ac:dyDescent="0.35">
      <c r="A25" s="1"/>
      <c r="B25" s="79" t="s">
        <v>77</v>
      </c>
      <c r="C25" s="6" t="s">
        <v>89</v>
      </c>
      <c r="D25" s="6" t="s">
        <v>1570</v>
      </c>
      <c r="E25" s="79" t="s">
        <v>1551</v>
      </c>
      <c r="F25" s="79" t="s">
        <v>1552</v>
      </c>
      <c r="G25" s="139">
        <v>0.16</v>
      </c>
      <c r="H25" s="79"/>
    </row>
    <row r="26" spans="1:8" x14ac:dyDescent="0.35">
      <c r="A26" s="1"/>
      <c r="B26" s="79" t="s">
        <v>77</v>
      </c>
      <c r="C26" s="6" t="s">
        <v>89</v>
      </c>
      <c r="D26" s="6" t="s">
        <v>1571</v>
      </c>
      <c r="E26" s="79" t="s">
        <v>1551</v>
      </c>
      <c r="F26" s="79" t="s">
        <v>1552</v>
      </c>
      <c r="G26" s="139">
        <v>0.14000000000000001</v>
      </c>
      <c r="H26" s="79"/>
    </row>
    <row r="27" spans="1:8" x14ac:dyDescent="0.35">
      <c r="A27" s="1"/>
      <c r="B27" s="79" t="s">
        <v>77</v>
      </c>
      <c r="C27" s="6" t="s">
        <v>89</v>
      </c>
      <c r="D27" s="6" t="s">
        <v>1572</v>
      </c>
      <c r="E27" s="79" t="s">
        <v>1551</v>
      </c>
      <c r="F27" s="79" t="s">
        <v>1552</v>
      </c>
      <c r="G27" s="139">
        <v>0.04</v>
      </c>
      <c r="H27" s="79"/>
    </row>
    <row r="28" spans="1:8" x14ac:dyDescent="0.35">
      <c r="A28" s="1"/>
      <c r="B28" s="79" t="s">
        <v>77</v>
      </c>
      <c r="C28" s="6" t="s">
        <v>89</v>
      </c>
      <c r="D28" s="6" t="s">
        <v>1573</v>
      </c>
      <c r="E28" s="79" t="s">
        <v>1551</v>
      </c>
      <c r="F28" s="79" t="s">
        <v>1552</v>
      </c>
      <c r="G28" s="139">
        <v>0.05</v>
      </c>
      <c r="H28" s="79"/>
    </row>
    <row r="29" spans="1:8" x14ac:dyDescent="0.35">
      <c r="A29" s="1"/>
      <c r="B29" s="79" t="s">
        <v>77</v>
      </c>
      <c r="C29" s="6" t="s">
        <v>159</v>
      </c>
      <c r="D29" s="6" t="s">
        <v>1574</v>
      </c>
      <c r="E29" s="79" t="s">
        <v>1551</v>
      </c>
      <c r="F29" s="79" t="s">
        <v>1552</v>
      </c>
      <c r="G29" s="139">
        <v>123.97</v>
      </c>
      <c r="H29" s="79"/>
    </row>
    <row r="30" spans="1:8" x14ac:dyDescent="0.35">
      <c r="A30" s="1"/>
      <c r="B30" s="79" t="s">
        <v>77</v>
      </c>
      <c r="C30" s="6" t="s">
        <v>159</v>
      </c>
      <c r="D30" s="6" t="s">
        <v>1575</v>
      </c>
      <c r="E30" s="79" t="s">
        <v>1551</v>
      </c>
      <c r="F30" s="79" t="s">
        <v>1552</v>
      </c>
      <c r="G30" s="139">
        <v>34.799999999999997</v>
      </c>
      <c r="H30" s="7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2" t="s">
        <v>0</v>
      </c>
      <c r="C3" s="213"/>
      <c r="D3" s="213"/>
      <c r="E3" s="213"/>
      <c r="F3" s="213"/>
      <c r="G3" s="213"/>
      <c r="H3" s="1"/>
    </row>
    <row r="4" spans="1:8" ht="0" hidden="1" customHeight="1" x14ac:dyDescent="0.35">
      <c r="A4" s="1"/>
      <c r="B4" s="1"/>
      <c r="C4" s="1"/>
      <c r="D4" s="1"/>
      <c r="E4" s="1"/>
      <c r="F4" s="1"/>
      <c r="G4" s="1"/>
      <c r="H4" s="1"/>
    </row>
    <row r="5" spans="1:8" ht="23" x14ac:dyDescent="0.5">
      <c r="A5" s="1"/>
      <c r="B5" s="22" t="s">
        <v>1576</v>
      </c>
      <c r="C5" s="1"/>
      <c r="D5" s="1"/>
      <c r="E5" s="1"/>
      <c r="F5" s="1"/>
      <c r="G5" s="1"/>
      <c r="H5" s="1"/>
    </row>
    <row r="6" spans="1:8" ht="28" x14ac:dyDescent="0.35">
      <c r="A6" s="1"/>
      <c r="B6" s="3" t="s">
        <v>73</v>
      </c>
      <c r="C6" s="3" t="s">
        <v>3</v>
      </c>
      <c r="D6" s="3" t="s">
        <v>1548</v>
      </c>
      <c r="E6" s="3" t="s">
        <v>7</v>
      </c>
      <c r="F6" s="3" t="s">
        <v>8</v>
      </c>
      <c r="G6" s="3" t="s">
        <v>1549</v>
      </c>
      <c r="H6" s="3" t="s">
        <v>1550</v>
      </c>
    </row>
    <row r="7" spans="1:8" x14ac:dyDescent="0.35">
      <c r="A7" s="1"/>
      <c r="B7" s="79" t="s">
        <v>77</v>
      </c>
      <c r="C7" s="6" t="s">
        <v>248</v>
      </c>
      <c r="D7" s="6" t="s">
        <v>1536</v>
      </c>
      <c r="E7" s="79" t="s">
        <v>1551</v>
      </c>
      <c r="F7" s="79" t="s">
        <v>1552</v>
      </c>
      <c r="G7" s="139">
        <v>0</v>
      </c>
      <c r="H7" s="79"/>
    </row>
    <row r="8" spans="1:8" x14ac:dyDescent="0.35">
      <c r="A8" s="1"/>
      <c r="B8" s="79" t="s">
        <v>77</v>
      </c>
      <c r="C8" s="6" t="s">
        <v>248</v>
      </c>
      <c r="D8" s="6" t="s">
        <v>1577</v>
      </c>
      <c r="E8" s="79" t="s">
        <v>1551</v>
      </c>
      <c r="F8" s="79" t="s">
        <v>1552</v>
      </c>
      <c r="G8" s="139">
        <v>214.94</v>
      </c>
      <c r="H8" s="79"/>
    </row>
    <row r="9" spans="1:8" x14ac:dyDescent="0.35">
      <c r="A9" s="1"/>
      <c r="B9" s="79" t="s">
        <v>77</v>
      </c>
      <c r="C9" s="6" t="s">
        <v>89</v>
      </c>
      <c r="D9" s="6" t="s">
        <v>1523</v>
      </c>
      <c r="E9" s="79" t="s">
        <v>1551</v>
      </c>
      <c r="F9" s="79" t="s">
        <v>1552</v>
      </c>
      <c r="G9" s="139">
        <v>550.06500000000005</v>
      </c>
      <c r="H9" s="79"/>
    </row>
    <row r="10" spans="1:8" ht="25" x14ac:dyDescent="0.35">
      <c r="A10" s="1"/>
      <c r="B10" s="79" t="s">
        <v>77</v>
      </c>
      <c r="C10" s="6" t="s">
        <v>92</v>
      </c>
      <c r="D10" s="6" t="s">
        <v>1524</v>
      </c>
      <c r="E10" s="79" t="s">
        <v>1551</v>
      </c>
      <c r="F10" s="79" t="s">
        <v>1552</v>
      </c>
      <c r="G10" s="139">
        <v>355.1</v>
      </c>
      <c r="H10" s="7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089843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12" t="s">
        <v>0</v>
      </c>
      <c r="C3" s="213"/>
      <c r="D3" s="213"/>
      <c r="E3" s="213"/>
      <c r="F3" s="213"/>
      <c r="G3" s="213"/>
      <c r="H3" s="1"/>
      <c r="I3" s="1"/>
      <c r="J3" s="1"/>
    </row>
    <row r="4" spans="1:10" ht="0" hidden="1" customHeight="1" x14ac:dyDescent="0.35">
      <c r="A4" s="1"/>
      <c r="B4" s="1"/>
      <c r="C4" s="1"/>
      <c r="D4" s="1"/>
      <c r="E4" s="1"/>
      <c r="F4" s="1"/>
      <c r="G4" s="1"/>
      <c r="H4" s="1"/>
      <c r="I4" s="1"/>
      <c r="J4" s="1"/>
    </row>
    <row r="5" spans="1:10" ht="23" x14ac:dyDescent="0.5">
      <c r="A5" s="1"/>
      <c r="B5" s="22" t="s">
        <v>1578</v>
      </c>
      <c r="C5" s="1"/>
      <c r="D5" s="1"/>
      <c r="E5" s="1"/>
      <c r="F5" s="1"/>
      <c r="G5" s="1"/>
      <c r="H5" s="1"/>
      <c r="I5" s="1"/>
      <c r="J5" s="1"/>
    </row>
    <row r="6" spans="1:10" ht="27" customHeight="1" x14ac:dyDescent="0.35">
      <c r="A6" s="1"/>
      <c r="B6" s="7" t="s">
        <v>73</v>
      </c>
      <c r="C6" s="7" t="s">
        <v>3</v>
      </c>
      <c r="D6" s="7" t="s">
        <v>68</v>
      </c>
      <c r="E6" s="7" t="s">
        <v>1579</v>
      </c>
      <c r="F6" s="7" t="s">
        <v>7</v>
      </c>
      <c r="G6" s="7" t="s">
        <v>1580</v>
      </c>
      <c r="H6" s="7" t="s">
        <v>1581</v>
      </c>
      <c r="I6" s="7" t="s">
        <v>1582</v>
      </c>
      <c r="J6" s="7" t="s">
        <v>1583</v>
      </c>
    </row>
    <row r="7" spans="1:10" x14ac:dyDescent="0.35">
      <c r="A7" s="1"/>
      <c r="B7" s="140" t="s">
        <v>77</v>
      </c>
      <c r="C7" s="4" t="s">
        <v>84</v>
      </c>
      <c r="D7" s="4" t="s">
        <v>1099</v>
      </c>
      <c r="E7" s="4" t="s">
        <v>1584</v>
      </c>
      <c r="F7" s="141">
        <v>477.13</v>
      </c>
      <c r="G7" s="141">
        <v>477.13200000000001</v>
      </c>
      <c r="H7" s="141">
        <v>0</v>
      </c>
      <c r="I7" s="4" t="s">
        <v>1585</v>
      </c>
      <c r="J7" s="5" t="s">
        <v>1586</v>
      </c>
    </row>
    <row r="8" spans="1:10" x14ac:dyDescent="0.35">
      <c r="A8" s="1"/>
      <c r="B8" s="140" t="s">
        <v>77</v>
      </c>
      <c r="C8" s="4" t="s">
        <v>84</v>
      </c>
      <c r="D8" s="4" t="s">
        <v>1099</v>
      </c>
      <c r="E8" s="4" t="s">
        <v>1587</v>
      </c>
      <c r="F8" s="141">
        <v>355.83</v>
      </c>
      <c r="G8" s="141">
        <v>355.82900000000001</v>
      </c>
      <c r="H8" s="141">
        <v>0</v>
      </c>
      <c r="I8" s="4" t="s">
        <v>1585</v>
      </c>
      <c r="J8" s="5" t="s">
        <v>1586</v>
      </c>
    </row>
    <row r="9" spans="1:10" x14ac:dyDescent="0.35">
      <c r="A9" s="1"/>
      <c r="B9" s="140" t="s">
        <v>77</v>
      </c>
      <c r="C9" s="4" t="s">
        <v>84</v>
      </c>
      <c r="D9" s="4" t="s">
        <v>1101</v>
      </c>
      <c r="E9" s="4" t="s">
        <v>1584</v>
      </c>
      <c r="F9" s="141">
        <v>273.45999999999998</v>
      </c>
      <c r="G9" s="141">
        <v>273.45999999999998</v>
      </c>
      <c r="H9" s="141">
        <v>0</v>
      </c>
      <c r="I9" s="4" t="s">
        <v>1585</v>
      </c>
      <c r="J9" s="5" t="s">
        <v>1586</v>
      </c>
    </row>
    <row r="10" spans="1:10" x14ac:dyDescent="0.35">
      <c r="A10" s="1"/>
      <c r="B10" s="140" t="s">
        <v>77</v>
      </c>
      <c r="C10" s="4" t="s">
        <v>84</v>
      </c>
      <c r="D10" s="4" t="s">
        <v>1101</v>
      </c>
      <c r="E10" s="4" t="s">
        <v>1587</v>
      </c>
      <c r="F10" s="141">
        <v>33.81</v>
      </c>
      <c r="G10" s="141">
        <v>33.811</v>
      </c>
      <c r="H10" s="141">
        <v>0</v>
      </c>
      <c r="I10" s="4" t="s">
        <v>1585</v>
      </c>
      <c r="J10" s="5" t="s">
        <v>1586</v>
      </c>
    </row>
    <row r="11" spans="1:10" x14ac:dyDescent="0.35">
      <c r="A11" s="1"/>
      <c r="B11" s="140" t="s">
        <v>77</v>
      </c>
      <c r="C11" s="4" t="s">
        <v>89</v>
      </c>
      <c r="D11" s="4" t="s">
        <v>1107</v>
      </c>
      <c r="E11" s="4" t="s">
        <v>1584</v>
      </c>
      <c r="F11" s="141">
        <v>260.69</v>
      </c>
      <c r="G11" s="141">
        <v>260.69</v>
      </c>
      <c r="H11" s="141">
        <v>0</v>
      </c>
      <c r="I11" s="4" t="s">
        <v>1585</v>
      </c>
      <c r="J11" s="5" t="s">
        <v>938</v>
      </c>
    </row>
    <row r="12" spans="1:10" x14ac:dyDescent="0.35">
      <c r="A12" s="1"/>
      <c r="B12" s="140" t="s">
        <v>77</v>
      </c>
      <c r="C12" s="4" t="s">
        <v>95</v>
      </c>
      <c r="D12" s="4" t="s">
        <v>1110</v>
      </c>
      <c r="E12" s="4" t="s">
        <v>1584</v>
      </c>
      <c r="F12" s="141">
        <v>148.66999999999999</v>
      </c>
      <c r="G12" s="141">
        <v>148.66999999999999</v>
      </c>
      <c r="H12" s="141">
        <v>0</v>
      </c>
      <c r="I12" s="4" t="s">
        <v>1585</v>
      </c>
      <c r="J12" s="5" t="s">
        <v>938</v>
      </c>
    </row>
    <row r="13" spans="1:10" x14ac:dyDescent="0.35">
      <c r="A13" s="1"/>
      <c r="B13" s="140" t="s">
        <v>77</v>
      </c>
      <c r="C13" s="4" t="s">
        <v>95</v>
      </c>
      <c r="D13" s="4" t="s">
        <v>1113</v>
      </c>
      <c r="E13" s="4" t="s">
        <v>1584</v>
      </c>
      <c r="F13" s="141">
        <v>9212.89</v>
      </c>
      <c r="G13" s="141">
        <v>9212.89</v>
      </c>
      <c r="H13" s="141">
        <v>0</v>
      </c>
      <c r="I13" s="4" t="s">
        <v>1585</v>
      </c>
      <c r="J13" s="5" t="s">
        <v>938</v>
      </c>
    </row>
    <row r="14" spans="1:10" x14ac:dyDescent="0.35">
      <c r="A14" s="1"/>
      <c r="B14" s="140" t="s">
        <v>77</v>
      </c>
      <c r="C14" s="4" t="s">
        <v>46</v>
      </c>
      <c r="D14" s="4" t="s">
        <v>1588</v>
      </c>
      <c r="E14" s="4" t="s">
        <v>1589</v>
      </c>
      <c r="F14" s="141">
        <v>0</v>
      </c>
      <c r="G14" s="141">
        <v>0</v>
      </c>
      <c r="H14" s="141">
        <v>0</v>
      </c>
      <c r="I14" s="4" t="s">
        <v>1590</v>
      </c>
      <c r="J14" s="5" t="s">
        <v>938</v>
      </c>
    </row>
    <row r="15" spans="1:10" x14ac:dyDescent="0.35">
      <c r="A15" s="1"/>
      <c r="B15" s="140" t="s">
        <v>77</v>
      </c>
      <c r="C15" s="4" t="s">
        <v>46</v>
      </c>
      <c r="D15" s="4" t="s">
        <v>1588</v>
      </c>
      <c r="E15" s="4" t="s">
        <v>1584</v>
      </c>
      <c r="F15" s="141">
        <v>0</v>
      </c>
      <c r="G15" s="141">
        <v>0</v>
      </c>
      <c r="H15" s="141">
        <v>0</v>
      </c>
      <c r="I15" s="4" t="s">
        <v>1585</v>
      </c>
      <c r="J15" s="5" t="s">
        <v>938</v>
      </c>
    </row>
    <row r="16" spans="1:10" x14ac:dyDescent="0.35">
      <c r="A16" s="1"/>
      <c r="B16" s="140" t="s">
        <v>77</v>
      </c>
      <c r="C16" s="4" t="s">
        <v>46</v>
      </c>
      <c r="D16" s="4" t="s">
        <v>1126</v>
      </c>
      <c r="E16" s="4" t="s">
        <v>1584</v>
      </c>
      <c r="F16" s="141">
        <v>14962.91</v>
      </c>
      <c r="G16" s="141">
        <v>14962.91</v>
      </c>
      <c r="H16" s="141">
        <v>0</v>
      </c>
      <c r="I16" s="4" t="s">
        <v>1585</v>
      </c>
      <c r="J16" s="5" t="s">
        <v>938</v>
      </c>
    </row>
    <row r="17" spans="1:10" x14ac:dyDescent="0.35">
      <c r="A17" s="1"/>
      <c r="B17" s="140" t="s">
        <v>77</v>
      </c>
      <c r="C17" s="4" t="s">
        <v>46</v>
      </c>
      <c r="D17" s="4" t="s">
        <v>1129</v>
      </c>
      <c r="E17" s="4" t="s">
        <v>1584</v>
      </c>
      <c r="F17" s="141">
        <v>27783.5</v>
      </c>
      <c r="G17" s="141">
        <v>27783.5</v>
      </c>
      <c r="H17" s="141">
        <v>0</v>
      </c>
      <c r="I17" s="4" t="s">
        <v>1585</v>
      </c>
      <c r="J17" s="5" t="s">
        <v>938</v>
      </c>
    </row>
    <row r="18" spans="1:10" x14ac:dyDescent="0.35">
      <c r="A18" s="1"/>
      <c r="B18" s="140" t="s">
        <v>77</v>
      </c>
      <c r="C18" s="4" t="s">
        <v>111</v>
      </c>
      <c r="D18" s="4" t="s">
        <v>112</v>
      </c>
      <c r="E18" s="4" t="s">
        <v>1584</v>
      </c>
      <c r="F18" s="141">
        <v>855.21</v>
      </c>
      <c r="G18" s="141">
        <v>855.21</v>
      </c>
      <c r="H18" s="141">
        <v>0</v>
      </c>
      <c r="I18" s="4" t="s">
        <v>1585</v>
      </c>
      <c r="J18" s="5" t="s">
        <v>938</v>
      </c>
    </row>
    <row r="19" spans="1:10" x14ac:dyDescent="0.35">
      <c r="A19" s="1"/>
      <c r="B19" s="140" t="s">
        <v>77</v>
      </c>
      <c r="C19" s="4" t="s">
        <v>585</v>
      </c>
      <c r="D19" s="4" t="s">
        <v>1137</v>
      </c>
      <c r="E19" s="4" t="s">
        <v>1584</v>
      </c>
      <c r="F19" s="141">
        <v>962.63</v>
      </c>
      <c r="G19" s="141">
        <v>962.63</v>
      </c>
      <c r="H19" s="141">
        <v>0</v>
      </c>
      <c r="I19" s="4" t="s">
        <v>1585</v>
      </c>
      <c r="J19" s="5" t="s">
        <v>938</v>
      </c>
    </row>
    <row r="20" spans="1:10" x14ac:dyDescent="0.35">
      <c r="A20" s="1"/>
      <c r="B20" s="140" t="s">
        <v>77</v>
      </c>
      <c r="C20" s="4" t="s">
        <v>585</v>
      </c>
      <c r="D20" s="4" t="s">
        <v>1138</v>
      </c>
      <c r="E20" s="4" t="s">
        <v>1584</v>
      </c>
      <c r="F20" s="141">
        <v>1048.76</v>
      </c>
      <c r="G20" s="141">
        <v>1048.76</v>
      </c>
      <c r="H20" s="141">
        <v>0</v>
      </c>
      <c r="I20" s="4" t="s">
        <v>1585</v>
      </c>
      <c r="J20" s="5" t="s">
        <v>938</v>
      </c>
    </row>
    <row r="21" spans="1:10" x14ac:dyDescent="0.35">
      <c r="A21" s="1"/>
      <c r="B21" s="140" t="s">
        <v>77</v>
      </c>
      <c r="C21" s="4" t="s">
        <v>351</v>
      </c>
      <c r="D21" s="4" t="s">
        <v>1144</v>
      </c>
      <c r="E21" s="4" t="s">
        <v>1584</v>
      </c>
      <c r="F21" s="141">
        <v>247.84100000000001</v>
      </c>
      <c r="G21" s="141">
        <v>426.30099999999999</v>
      </c>
      <c r="H21" s="141">
        <v>178.46</v>
      </c>
      <c r="I21" s="4" t="s">
        <v>1585</v>
      </c>
      <c r="J21" s="5" t="s">
        <v>1591</v>
      </c>
    </row>
    <row r="22" spans="1:10" x14ac:dyDescent="0.35">
      <c r="A22" s="1"/>
      <c r="B22" s="140" t="s">
        <v>77</v>
      </c>
      <c r="C22" s="4" t="s">
        <v>135</v>
      </c>
      <c r="D22" s="4" t="s">
        <v>1147</v>
      </c>
      <c r="E22" s="4" t="s">
        <v>1584</v>
      </c>
      <c r="F22" s="141">
        <v>1862.75</v>
      </c>
      <c r="G22" s="141">
        <v>1862.75</v>
      </c>
      <c r="H22" s="141">
        <v>0</v>
      </c>
      <c r="I22" s="4" t="s">
        <v>1585</v>
      </c>
      <c r="J22" s="5" t="s">
        <v>938</v>
      </c>
    </row>
    <row r="23" spans="1:10" x14ac:dyDescent="0.35">
      <c r="A23" s="1"/>
      <c r="B23" s="140" t="s">
        <v>77</v>
      </c>
      <c r="C23" s="4" t="s">
        <v>135</v>
      </c>
      <c r="D23" s="4" t="s">
        <v>151</v>
      </c>
      <c r="E23" s="4" t="s">
        <v>1584</v>
      </c>
      <c r="F23" s="141">
        <v>2939.31</v>
      </c>
      <c r="G23" s="141">
        <v>2939.31</v>
      </c>
      <c r="H23" s="141">
        <v>0</v>
      </c>
      <c r="I23" s="4" t="s">
        <v>1585</v>
      </c>
      <c r="J23" s="5" t="s">
        <v>938</v>
      </c>
    </row>
    <row r="24" spans="1:10" x14ac:dyDescent="0.35">
      <c r="A24" s="1"/>
      <c r="B24" s="140" t="s">
        <v>77</v>
      </c>
      <c r="C24" s="4" t="s">
        <v>577</v>
      </c>
      <c r="D24" s="4" t="s">
        <v>1157</v>
      </c>
      <c r="E24" s="4" t="s">
        <v>1584</v>
      </c>
      <c r="F24" s="141">
        <v>9893.32</v>
      </c>
      <c r="G24" s="141">
        <v>9893.99</v>
      </c>
      <c r="H24" s="141">
        <v>0</v>
      </c>
      <c r="I24" s="4" t="s">
        <v>1585</v>
      </c>
      <c r="J24" s="5" t="s">
        <v>1592</v>
      </c>
    </row>
    <row r="25" spans="1:10" x14ac:dyDescent="0.35">
      <c r="A25" s="1"/>
      <c r="B25" s="140" t="s">
        <v>77</v>
      </c>
      <c r="C25" s="4" t="s">
        <v>156</v>
      </c>
      <c r="D25" s="4" t="s">
        <v>157</v>
      </c>
      <c r="E25" s="4" t="s">
        <v>1584</v>
      </c>
      <c r="F25" s="141">
        <v>54040.26</v>
      </c>
      <c r="G25" s="141">
        <v>54256.02807</v>
      </c>
      <c r="H25" s="141">
        <v>215.76806999999999</v>
      </c>
      <c r="I25" s="4" t="s">
        <v>1585</v>
      </c>
      <c r="J25" s="5" t="s">
        <v>938</v>
      </c>
    </row>
    <row r="26" spans="1:10" x14ac:dyDescent="0.35">
      <c r="A26" s="1"/>
      <c r="B26" s="140" t="s">
        <v>77</v>
      </c>
      <c r="C26" s="4" t="s">
        <v>482</v>
      </c>
      <c r="D26" s="4" t="s">
        <v>1160</v>
      </c>
      <c r="E26" s="4" t="s">
        <v>1584</v>
      </c>
      <c r="F26" s="141">
        <v>8.74</v>
      </c>
      <c r="G26" s="141">
        <v>8.74</v>
      </c>
      <c r="H26" s="141">
        <v>0</v>
      </c>
      <c r="I26" s="4" t="s">
        <v>1585</v>
      </c>
      <c r="J26" s="5" t="s">
        <v>938</v>
      </c>
    </row>
    <row r="27" spans="1:10" x14ac:dyDescent="0.35">
      <c r="A27" s="1"/>
      <c r="B27" s="140" t="s">
        <v>77</v>
      </c>
      <c r="C27" s="4" t="s">
        <v>482</v>
      </c>
      <c r="D27" s="4" t="s">
        <v>1160</v>
      </c>
      <c r="E27" s="4" t="s">
        <v>1587</v>
      </c>
      <c r="F27" s="141">
        <v>491.80900000000003</v>
      </c>
      <c r="G27" s="141">
        <v>491.81</v>
      </c>
      <c r="H27" s="141">
        <v>0</v>
      </c>
      <c r="I27" s="4" t="s">
        <v>1585</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089843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12" t="s">
        <v>0</v>
      </c>
      <c r="C3" s="213"/>
      <c r="D3" s="213"/>
      <c r="E3" s="213"/>
      <c r="F3" s="213"/>
      <c r="G3" s="213"/>
    </row>
    <row r="4" spans="1:7" ht="0" hidden="1" customHeight="1" x14ac:dyDescent="0.35">
      <c r="A4" s="1"/>
      <c r="B4" s="1"/>
      <c r="C4" s="1"/>
      <c r="D4" s="1"/>
      <c r="E4" s="1"/>
      <c r="F4" s="1"/>
      <c r="G4" s="1"/>
    </row>
    <row r="5" spans="1:7" ht="23" x14ac:dyDescent="0.5">
      <c r="A5" s="1"/>
      <c r="B5" s="22" t="s">
        <v>1593</v>
      </c>
      <c r="C5" s="1"/>
      <c r="D5" s="1"/>
      <c r="E5" s="1"/>
      <c r="F5" s="1"/>
      <c r="G5" s="1"/>
    </row>
    <row r="6" spans="1:7" ht="27" customHeight="1" x14ac:dyDescent="0.35">
      <c r="A6" s="1"/>
      <c r="B6" s="220" t="s">
        <v>1594</v>
      </c>
      <c r="C6" s="220"/>
      <c r="D6" s="220"/>
      <c r="E6" s="220"/>
      <c r="F6" s="220"/>
      <c r="G6" s="220"/>
    </row>
    <row r="7" spans="1:7" ht="27" customHeight="1" x14ac:dyDescent="0.35">
      <c r="A7" s="1"/>
      <c r="B7" s="3" t="s">
        <v>3</v>
      </c>
      <c r="C7" s="3" t="s">
        <v>68</v>
      </c>
      <c r="D7" s="3" t="s">
        <v>1595</v>
      </c>
      <c r="E7" s="3" t="s">
        <v>1579</v>
      </c>
      <c r="F7" s="3" t="s">
        <v>1086</v>
      </c>
      <c r="G7" s="3" t="s">
        <v>1596</v>
      </c>
    </row>
    <row r="8" spans="1:7" x14ac:dyDescent="0.35">
      <c r="A8" s="1"/>
      <c r="B8" s="79" t="s">
        <v>613</v>
      </c>
      <c r="C8" s="79" t="s">
        <v>1001</v>
      </c>
      <c r="D8" s="79" t="s">
        <v>1597</v>
      </c>
      <c r="E8" s="79" t="s">
        <v>1598</v>
      </c>
      <c r="F8" s="79" t="s">
        <v>1590</v>
      </c>
      <c r="G8" s="142">
        <v>1094</v>
      </c>
    </row>
    <row r="9" spans="1:7" x14ac:dyDescent="0.35">
      <c r="A9" s="1"/>
      <c r="B9" s="79" t="s">
        <v>614</v>
      </c>
      <c r="C9" s="79" t="s">
        <v>1090</v>
      </c>
      <c r="D9" s="79" t="s">
        <v>1090</v>
      </c>
      <c r="E9" s="79" t="s">
        <v>1598</v>
      </c>
      <c r="F9" s="79" t="s">
        <v>1590</v>
      </c>
      <c r="G9" s="142">
        <v>964.48</v>
      </c>
    </row>
    <row r="10" spans="1:7" x14ac:dyDescent="0.35">
      <c r="A10" s="1"/>
      <c r="B10" s="79" t="s">
        <v>615</v>
      </c>
      <c r="C10" s="79" t="s">
        <v>1092</v>
      </c>
      <c r="D10" s="79" t="s">
        <v>24</v>
      </c>
      <c r="E10" s="79" t="s">
        <v>1598</v>
      </c>
      <c r="F10" s="79" t="s">
        <v>1590</v>
      </c>
      <c r="G10" s="142">
        <v>590.79</v>
      </c>
    </row>
    <row r="11" spans="1:7" x14ac:dyDescent="0.35">
      <c r="A11" s="1"/>
      <c r="B11" s="79" t="s">
        <v>616</v>
      </c>
      <c r="C11" s="79" t="s">
        <v>1004</v>
      </c>
      <c r="D11" s="79" t="s">
        <v>1599</v>
      </c>
      <c r="E11" s="79" t="s">
        <v>1598</v>
      </c>
      <c r="F11" s="79" t="s">
        <v>1590</v>
      </c>
      <c r="G11" s="142">
        <v>488.62</v>
      </c>
    </row>
    <row r="12" spans="1:7" x14ac:dyDescent="0.35">
      <c r="A12" s="1"/>
      <c r="B12" s="79" t="s">
        <v>616</v>
      </c>
      <c r="C12" s="79" t="s">
        <v>1004</v>
      </c>
      <c r="D12" s="79" t="s">
        <v>1600</v>
      </c>
      <c r="E12" s="79" t="s">
        <v>1598</v>
      </c>
      <c r="F12" s="79" t="s">
        <v>1590</v>
      </c>
      <c r="G12" s="142">
        <v>722.95</v>
      </c>
    </row>
    <row r="13" spans="1:7" x14ac:dyDescent="0.35">
      <c r="A13" s="1"/>
      <c r="B13" s="79" t="s">
        <v>218</v>
      </c>
      <c r="C13" s="79" t="s">
        <v>1007</v>
      </c>
      <c r="D13" s="79" t="s">
        <v>1601</v>
      </c>
      <c r="E13" s="79" t="s">
        <v>1598</v>
      </c>
      <c r="F13" s="79" t="s">
        <v>1590</v>
      </c>
      <c r="G13" s="142">
        <v>0</v>
      </c>
    </row>
    <row r="14" spans="1:7" x14ac:dyDescent="0.35">
      <c r="A14" s="1"/>
      <c r="B14" s="79" t="s">
        <v>218</v>
      </c>
      <c r="C14" s="79" t="s">
        <v>1007</v>
      </c>
      <c r="D14" s="79" t="s">
        <v>1602</v>
      </c>
      <c r="E14" s="79" t="s">
        <v>1598</v>
      </c>
      <c r="F14" s="79" t="s">
        <v>1590</v>
      </c>
      <c r="G14" s="142">
        <v>0</v>
      </c>
    </row>
    <row r="15" spans="1:7" x14ac:dyDescent="0.35">
      <c r="A15" s="1"/>
      <c r="B15" s="79" t="s">
        <v>617</v>
      </c>
      <c r="C15" s="79" t="s">
        <v>1008</v>
      </c>
      <c r="D15" s="79" t="s">
        <v>1603</v>
      </c>
      <c r="E15" s="79" t="s">
        <v>1598</v>
      </c>
      <c r="F15" s="79" t="s">
        <v>1590</v>
      </c>
      <c r="G15" s="142">
        <v>0</v>
      </c>
    </row>
    <row r="16" spans="1:7" x14ac:dyDescent="0.35">
      <c r="A16" s="1"/>
      <c r="B16" s="79" t="s">
        <v>617</v>
      </c>
      <c r="C16" s="79" t="s">
        <v>1008</v>
      </c>
      <c r="D16" s="79" t="s">
        <v>1604</v>
      </c>
      <c r="E16" s="79" t="s">
        <v>1598</v>
      </c>
      <c r="F16" s="79" t="s">
        <v>1590</v>
      </c>
      <c r="G16" s="142">
        <v>2769.38</v>
      </c>
    </row>
    <row r="17" spans="1:7" x14ac:dyDescent="0.35">
      <c r="A17" s="1"/>
      <c r="B17" s="79" t="s">
        <v>84</v>
      </c>
      <c r="C17" s="79" t="s">
        <v>1099</v>
      </c>
      <c r="D17" s="79" t="s">
        <v>1605</v>
      </c>
      <c r="E17" s="79" t="s">
        <v>1584</v>
      </c>
      <c r="F17" s="79" t="s">
        <v>1585</v>
      </c>
      <c r="G17" s="142">
        <v>0</v>
      </c>
    </row>
    <row r="18" spans="1:7" x14ac:dyDescent="0.35">
      <c r="A18" s="1"/>
      <c r="B18" s="79" t="s">
        <v>84</v>
      </c>
      <c r="C18" s="79" t="s">
        <v>1099</v>
      </c>
      <c r="D18" s="79" t="s">
        <v>1605</v>
      </c>
      <c r="E18" s="79" t="s">
        <v>1587</v>
      </c>
      <c r="F18" s="79" t="s">
        <v>1585</v>
      </c>
      <c r="G18" s="142">
        <v>0</v>
      </c>
    </row>
    <row r="19" spans="1:7" x14ac:dyDescent="0.35">
      <c r="A19" s="1"/>
      <c r="B19" s="79" t="s">
        <v>84</v>
      </c>
      <c r="C19" s="79" t="s">
        <v>1099</v>
      </c>
      <c r="D19" s="79" t="s">
        <v>1606</v>
      </c>
      <c r="E19" s="79" t="s">
        <v>1584</v>
      </c>
      <c r="F19" s="79" t="s">
        <v>1585</v>
      </c>
      <c r="G19" s="142">
        <v>0</v>
      </c>
    </row>
    <row r="20" spans="1:7" x14ac:dyDescent="0.35">
      <c r="A20" s="1"/>
      <c r="B20" s="79" t="s">
        <v>84</v>
      </c>
      <c r="C20" s="79" t="s">
        <v>1099</v>
      </c>
      <c r="D20" s="79" t="s">
        <v>1606</v>
      </c>
      <c r="E20" s="79" t="s">
        <v>1587</v>
      </c>
      <c r="F20" s="79" t="s">
        <v>1585</v>
      </c>
      <c r="G20" s="142">
        <v>0</v>
      </c>
    </row>
    <row r="21" spans="1:7" x14ac:dyDescent="0.35">
      <c r="A21" s="1"/>
      <c r="B21" s="79" t="s">
        <v>84</v>
      </c>
      <c r="C21" s="79" t="s">
        <v>1099</v>
      </c>
      <c r="D21" s="79" t="s">
        <v>1607</v>
      </c>
      <c r="E21" s="79" t="s">
        <v>1584</v>
      </c>
      <c r="F21" s="79" t="s">
        <v>1585</v>
      </c>
      <c r="G21" s="142">
        <v>0</v>
      </c>
    </row>
    <row r="22" spans="1:7" x14ac:dyDescent="0.35">
      <c r="A22" s="1"/>
      <c r="B22" s="79" t="s">
        <v>84</v>
      </c>
      <c r="C22" s="79" t="s">
        <v>1101</v>
      </c>
      <c r="D22" s="79" t="s">
        <v>1608</v>
      </c>
      <c r="E22" s="79" t="s">
        <v>1584</v>
      </c>
      <c r="F22" s="79" t="s">
        <v>1585</v>
      </c>
      <c r="G22" s="142">
        <v>0</v>
      </c>
    </row>
    <row r="23" spans="1:7" x14ac:dyDescent="0.35">
      <c r="A23" s="1"/>
      <c r="B23" s="79" t="s">
        <v>84</v>
      </c>
      <c r="C23" s="79" t="s">
        <v>1101</v>
      </c>
      <c r="D23" s="79" t="s">
        <v>1608</v>
      </c>
      <c r="E23" s="79" t="s">
        <v>1587</v>
      </c>
      <c r="F23" s="79" t="s">
        <v>1585</v>
      </c>
      <c r="G23" s="142">
        <v>0</v>
      </c>
    </row>
    <row r="24" spans="1:7" x14ac:dyDescent="0.35">
      <c r="A24" s="1"/>
      <c r="B24" s="79" t="s">
        <v>84</v>
      </c>
      <c r="C24" s="79" t="s">
        <v>1101</v>
      </c>
      <c r="D24" s="79" t="s">
        <v>1609</v>
      </c>
      <c r="E24" s="79" t="s">
        <v>1584</v>
      </c>
      <c r="F24" s="79" t="s">
        <v>1585</v>
      </c>
      <c r="G24" s="142">
        <v>0</v>
      </c>
    </row>
    <row r="25" spans="1:7" x14ac:dyDescent="0.35">
      <c r="A25" s="1"/>
      <c r="B25" s="79" t="s">
        <v>84</v>
      </c>
      <c r="C25" s="79" t="s">
        <v>1101</v>
      </c>
      <c r="D25" s="79" t="s">
        <v>1609</v>
      </c>
      <c r="E25" s="79" t="s">
        <v>1587</v>
      </c>
      <c r="F25" s="79" t="s">
        <v>1585</v>
      </c>
      <c r="G25" s="142">
        <v>0</v>
      </c>
    </row>
    <row r="26" spans="1:7" x14ac:dyDescent="0.35">
      <c r="A26" s="1"/>
      <c r="B26" s="79" t="s">
        <v>84</v>
      </c>
      <c r="C26" s="79" t="s">
        <v>1101</v>
      </c>
      <c r="D26" s="79" t="s">
        <v>1610</v>
      </c>
      <c r="E26" s="79" t="s">
        <v>1584</v>
      </c>
      <c r="F26" s="79" t="s">
        <v>1585</v>
      </c>
      <c r="G26" s="142">
        <v>0</v>
      </c>
    </row>
    <row r="27" spans="1:7" x14ac:dyDescent="0.35">
      <c r="A27" s="1"/>
      <c r="B27" s="79" t="s">
        <v>84</v>
      </c>
      <c r="C27" s="79" t="s">
        <v>1101</v>
      </c>
      <c r="D27" s="79" t="s">
        <v>1610</v>
      </c>
      <c r="E27" s="79" t="s">
        <v>1587</v>
      </c>
      <c r="F27" s="79" t="s">
        <v>1585</v>
      </c>
      <c r="G27" s="142">
        <v>0</v>
      </c>
    </row>
    <row r="28" spans="1:7" x14ac:dyDescent="0.35">
      <c r="A28" s="1"/>
      <c r="B28" s="79" t="s">
        <v>253</v>
      </c>
      <c r="C28" s="79" t="s">
        <v>1104</v>
      </c>
      <c r="D28" s="79" t="s">
        <v>1611</v>
      </c>
      <c r="E28" s="79" t="s">
        <v>1612</v>
      </c>
      <c r="F28" s="79" t="s">
        <v>1585</v>
      </c>
      <c r="G28" s="142">
        <v>9668.5888300000006</v>
      </c>
    </row>
    <row r="29" spans="1:7" x14ac:dyDescent="0.35">
      <c r="A29" s="1"/>
      <c r="B29" s="79" t="s">
        <v>253</v>
      </c>
      <c r="C29" s="79" t="s">
        <v>1104</v>
      </c>
      <c r="D29" s="79" t="s">
        <v>1613</v>
      </c>
      <c r="E29" s="79" t="s">
        <v>1612</v>
      </c>
      <c r="F29" s="79" t="s">
        <v>1585</v>
      </c>
      <c r="G29" s="142">
        <v>9649.8115300000009</v>
      </c>
    </row>
    <row r="30" spans="1:7" x14ac:dyDescent="0.35">
      <c r="A30" s="1"/>
      <c r="B30" s="79" t="s">
        <v>253</v>
      </c>
      <c r="C30" s="79" t="s">
        <v>1104</v>
      </c>
      <c r="D30" s="79" t="s">
        <v>1614</v>
      </c>
      <c r="E30" s="79" t="s">
        <v>1612</v>
      </c>
      <c r="F30" s="79" t="s">
        <v>1585</v>
      </c>
      <c r="G30" s="142">
        <v>9513.9522799999995</v>
      </c>
    </row>
    <row r="31" spans="1:7" x14ac:dyDescent="0.35">
      <c r="A31" s="1"/>
      <c r="B31" s="79" t="s">
        <v>253</v>
      </c>
      <c r="C31" s="79" t="s">
        <v>1104</v>
      </c>
      <c r="D31" s="79" t="s">
        <v>1615</v>
      </c>
      <c r="E31" s="79" t="s">
        <v>1612</v>
      </c>
      <c r="F31" s="79" t="s">
        <v>1585</v>
      </c>
      <c r="G31" s="142">
        <v>9207.7473699999991</v>
      </c>
    </row>
    <row r="32" spans="1:7" x14ac:dyDescent="0.35">
      <c r="A32" s="1"/>
      <c r="B32" s="79" t="s">
        <v>89</v>
      </c>
      <c r="C32" s="79" t="s">
        <v>1107</v>
      </c>
      <c r="D32" s="79" t="s">
        <v>1108</v>
      </c>
      <c r="E32" s="79" t="s">
        <v>1584</v>
      </c>
      <c r="F32" s="79" t="s">
        <v>1585</v>
      </c>
      <c r="G32" s="142">
        <v>0</v>
      </c>
    </row>
    <row r="33" spans="1:7" x14ac:dyDescent="0.35">
      <c r="A33" s="1"/>
      <c r="B33" s="79" t="s">
        <v>89</v>
      </c>
      <c r="C33" s="79" t="s">
        <v>1107</v>
      </c>
      <c r="D33" s="79" t="s">
        <v>1109</v>
      </c>
      <c r="E33" s="79" t="s">
        <v>1584</v>
      </c>
      <c r="F33" s="79" t="s">
        <v>1585</v>
      </c>
      <c r="G33" s="142">
        <v>0</v>
      </c>
    </row>
    <row r="34" spans="1:7" x14ac:dyDescent="0.35">
      <c r="A34" s="1"/>
      <c r="B34" s="79" t="s">
        <v>95</v>
      </c>
      <c r="C34" s="79" t="s">
        <v>1110</v>
      </c>
      <c r="D34" s="79" t="s">
        <v>1111</v>
      </c>
      <c r="E34" s="79" t="s">
        <v>1584</v>
      </c>
      <c r="F34" s="79" t="s">
        <v>1585</v>
      </c>
      <c r="G34" s="142">
        <v>0</v>
      </c>
    </row>
    <row r="35" spans="1:7" x14ac:dyDescent="0.35">
      <c r="A35" s="1"/>
      <c r="B35" s="79" t="s">
        <v>95</v>
      </c>
      <c r="C35" s="79" t="s">
        <v>1110</v>
      </c>
      <c r="D35" s="79" t="s">
        <v>1111</v>
      </c>
      <c r="E35" s="79" t="s">
        <v>1612</v>
      </c>
      <c r="F35" s="79" t="s">
        <v>1585</v>
      </c>
      <c r="G35" s="142">
        <v>160730.68799999999</v>
      </c>
    </row>
    <row r="36" spans="1:7" x14ac:dyDescent="0.35">
      <c r="A36" s="1"/>
      <c r="B36" s="79" t="s">
        <v>95</v>
      </c>
      <c r="C36" s="79" t="s">
        <v>1112</v>
      </c>
      <c r="D36" s="79" t="s">
        <v>1616</v>
      </c>
      <c r="E36" s="79" t="s">
        <v>1612</v>
      </c>
      <c r="F36" s="79" t="s">
        <v>1585</v>
      </c>
      <c r="G36" s="142">
        <v>0</v>
      </c>
    </row>
    <row r="37" spans="1:7" x14ac:dyDescent="0.35">
      <c r="A37" s="1"/>
      <c r="B37" s="79" t="s">
        <v>95</v>
      </c>
      <c r="C37" s="79" t="s">
        <v>1113</v>
      </c>
      <c r="D37" s="79" t="s">
        <v>1617</v>
      </c>
      <c r="E37" s="79" t="s">
        <v>1584</v>
      </c>
      <c r="F37" s="79" t="s">
        <v>1585</v>
      </c>
      <c r="G37" s="142">
        <v>0</v>
      </c>
    </row>
    <row r="38" spans="1:7" x14ac:dyDescent="0.35">
      <c r="A38" s="1"/>
      <c r="B38" s="79" t="s">
        <v>95</v>
      </c>
      <c r="C38" s="79" t="s">
        <v>1113</v>
      </c>
      <c r="D38" s="79" t="s">
        <v>1617</v>
      </c>
      <c r="E38" s="79" t="s">
        <v>1612</v>
      </c>
      <c r="F38" s="79" t="s">
        <v>1585</v>
      </c>
      <c r="G38" s="142">
        <v>0</v>
      </c>
    </row>
    <row r="39" spans="1:7" x14ac:dyDescent="0.35">
      <c r="A39" s="1"/>
      <c r="B39" s="79" t="s">
        <v>46</v>
      </c>
      <c r="C39" s="79" t="s">
        <v>107</v>
      </c>
      <c r="D39" s="79" t="s">
        <v>1618</v>
      </c>
      <c r="E39" s="79" t="s">
        <v>1612</v>
      </c>
      <c r="F39" s="79" t="s">
        <v>1585</v>
      </c>
      <c r="G39" s="142">
        <v>899736</v>
      </c>
    </row>
    <row r="40" spans="1:7" x14ac:dyDescent="0.35">
      <c r="A40" s="1"/>
      <c r="B40" s="79" t="s">
        <v>46</v>
      </c>
      <c r="C40" s="79" t="s">
        <v>107</v>
      </c>
      <c r="D40" s="79" t="s">
        <v>1619</v>
      </c>
      <c r="E40" s="79" t="s">
        <v>1612</v>
      </c>
      <c r="F40" s="79" t="s">
        <v>1585</v>
      </c>
      <c r="G40" s="142">
        <v>889346</v>
      </c>
    </row>
    <row r="41" spans="1:7" x14ac:dyDescent="0.35">
      <c r="A41" s="1"/>
      <c r="B41" s="79" t="s">
        <v>46</v>
      </c>
      <c r="C41" s="79" t="s">
        <v>107</v>
      </c>
      <c r="D41" s="79" t="s">
        <v>1620</v>
      </c>
      <c r="E41" s="79" t="s">
        <v>1612</v>
      </c>
      <c r="F41" s="79" t="s">
        <v>1585</v>
      </c>
      <c r="G41" s="142">
        <v>953959</v>
      </c>
    </row>
    <row r="42" spans="1:7" x14ac:dyDescent="0.35">
      <c r="A42" s="1"/>
      <c r="B42" s="79" t="s">
        <v>46</v>
      </c>
      <c r="C42" s="79" t="s">
        <v>110</v>
      </c>
      <c r="D42" s="79" t="s">
        <v>1621</v>
      </c>
      <c r="E42" s="79" t="s">
        <v>1612</v>
      </c>
      <c r="F42" s="79" t="s">
        <v>1585</v>
      </c>
      <c r="G42" s="142">
        <v>156775</v>
      </c>
    </row>
    <row r="43" spans="1:7" x14ac:dyDescent="0.35">
      <c r="A43" s="1"/>
      <c r="B43" s="79" t="s">
        <v>46</v>
      </c>
      <c r="C43" s="79" t="s">
        <v>1588</v>
      </c>
      <c r="D43" s="79" t="s">
        <v>1622</v>
      </c>
      <c r="E43" s="79" t="s">
        <v>1589</v>
      </c>
      <c r="F43" s="79" t="s">
        <v>1590</v>
      </c>
      <c r="G43" s="142">
        <v>0</v>
      </c>
    </row>
    <row r="44" spans="1:7" x14ac:dyDescent="0.35">
      <c r="A44" s="1"/>
      <c r="B44" s="79" t="s">
        <v>46</v>
      </c>
      <c r="C44" s="79" t="s">
        <v>1588</v>
      </c>
      <c r="D44" s="79" t="s">
        <v>1622</v>
      </c>
      <c r="E44" s="79" t="s">
        <v>1584</v>
      </c>
      <c r="F44" s="79" t="s">
        <v>1585</v>
      </c>
      <c r="G44" s="142">
        <v>0</v>
      </c>
    </row>
    <row r="45" spans="1:7" x14ac:dyDescent="0.35">
      <c r="A45" s="1"/>
      <c r="B45" s="79" t="s">
        <v>46</v>
      </c>
      <c r="C45" s="79" t="s">
        <v>1126</v>
      </c>
      <c r="D45" s="79" t="s">
        <v>1623</v>
      </c>
      <c r="E45" s="79" t="s">
        <v>1584</v>
      </c>
      <c r="F45" s="79" t="s">
        <v>1585</v>
      </c>
      <c r="G45" s="142">
        <v>0</v>
      </c>
    </row>
    <row r="46" spans="1:7" x14ac:dyDescent="0.35">
      <c r="A46" s="1"/>
      <c r="B46" s="79" t="s">
        <v>46</v>
      </c>
      <c r="C46" s="79" t="s">
        <v>1126</v>
      </c>
      <c r="D46" s="79" t="s">
        <v>1624</v>
      </c>
      <c r="E46" s="79" t="s">
        <v>1584</v>
      </c>
      <c r="F46" s="79" t="s">
        <v>1585</v>
      </c>
      <c r="G46" s="142">
        <v>0</v>
      </c>
    </row>
    <row r="47" spans="1:7" x14ac:dyDescent="0.35">
      <c r="A47" s="1"/>
      <c r="B47" s="79" t="s">
        <v>46</v>
      </c>
      <c r="C47" s="79" t="s">
        <v>1126</v>
      </c>
      <c r="D47" s="79" t="s">
        <v>1625</v>
      </c>
      <c r="E47" s="79" t="s">
        <v>1584</v>
      </c>
      <c r="F47" s="79" t="s">
        <v>1585</v>
      </c>
      <c r="G47" s="142">
        <v>0</v>
      </c>
    </row>
    <row r="48" spans="1:7" x14ac:dyDescent="0.35">
      <c r="A48" s="1"/>
      <c r="B48" s="79" t="s">
        <v>46</v>
      </c>
      <c r="C48" s="79" t="s">
        <v>1129</v>
      </c>
      <c r="D48" s="79" t="s">
        <v>1626</v>
      </c>
      <c r="E48" s="79" t="s">
        <v>1584</v>
      </c>
      <c r="F48" s="79" t="s">
        <v>1585</v>
      </c>
      <c r="G48" s="142">
        <v>0</v>
      </c>
    </row>
    <row r="49" spans="1:7" x14ac:dyDescent="0.35">
      <c r="A49" s="1"/>
      <c r="B49" s="79" t="s">
        <v>46</v>
      </c>
      <c r="C49" s="79" t="s">
        <v>1129</v>
      </c>
      <c r="D49" s="79" t="s">
        <v>1627</v>
      </c>
      <c r="E49" s="79" t="s">
        <v>1584</v>
      </c>
      <c r="F49" s="79" t="s">
        <v>1585</v>
      </c>
      <c r="G49" s="142">
        <v>0</v>
      </c>
    </row>
    <row r="50" spans="1:7" x14ac:dyDescent="0.35">
      <c r="A50" s="1"/>
      <c r="B50" s="79" t="s">
        <v>46</v>
      </c>
      <c r="C50" s="79" t="s">
        <v>1129</v>
      </c>
      <c r="D50" s="79" t="s">
        <v>1628</v>
      </c>
      <c r="E50" s="79" t="s">
        <v>1584</v>
      </c>
      <c r="F50" s="79" t="s">
        <v>1585</v>
      </c>
      <c r="G50" s="142">
        <v>0</v>
      </c>
    </row>
    <row r="51" spans="1:7" x14ac:dyDescent="0.35">
      <c r="A51" s="1"/>
      <c r="B51" s="79" t="s">
        <v>111</v>
      </c>
      <c r="C51" s="79" t="s">
        <v>112</v>
      </c>
      <c r="D51" s="79" t="s">
        <v>1629</v>
      </c>
      <c r="E51" s="79" t="s">
        <v>1584</v>
      </c>
      <c r="F51" s="79" t="s">
        <v>1585</v>
      </c>
      <c r="G51" s="142">
        <v>0</v>
      </c>
    </row>
    <row r="52" spans="1:7" x14ac:dyDescent="0.35">
      <c r="A52" s="1"/>
      <c r="B52" s="79" t="s">
        <v>111</v>
      </c>
      <c r="C52" s="79" t="s">
        <v>112</v>
      </c>
      <c r="D52" s="79" t="s">
        <v>1629</v>
      </c>
      <c r="E52" s="79" t="s">
        <v>1612</v>
      </c>
      <c r="F52" s="79" t="s">
        <v>1585</v>
      </c>
      <c r="G52" s="142">
        <v>1112818.17</v>
      </c>
    </row>
    <row r="53" spans="1:7" x14ac:dyDescent="0.35">
      <c r="A53" s="1"/>
      <c r="B53" s="79" t="s">
        <v>111</v>
      </c>
      <c r="C53" s="79" t="s">
        <v>112</v>
      </c>
      <c r="D53" s="79" t="s">
        <v>1630</v>
      </c>
      <c r="E53" s="79" t="s">
        <v>1584</v>
      </c>
      <c r="F53" s="79" t="s">
        <v>1585</v>
      </c>
      <c r="G53" s="142">
        <v>0</v>
      </c>
    </row>
    <row r="54" spans="1:7" x14ac:dyDescent="0.35">
      <c r="A54" s="1"/>
      <c r="B54" s="79" t="s">
        <v>111</v>
      </c>
      <c r="C54" s="79" t="s">
        <v>112</v>
      </c>
      <c r="D54" s="79" t="s">
        <v>1630</v>
      </c>
      <c r="E54" s="79" t="s">
        <v>1612</v>
      </c>
      <c r="F54" s="79" t="s">
        <v>1585</v>
      </c>
      <c r="G54" s="142">
        <v>1116576.6399999999</v>
      </c>
    </row>
    <row r="55" spans="1:7" x14ac:dyDescent="0.35">
      <c r="A55" s="1"/>
      <c r="B55" s="79" t="s">
        <v>612</v>
      </c>
      <c r="C55" s="79" t="s">
        <v>1133</v>
      </c>
      <c r="D55" s="79" t="s">
        <v>1631</v>
      </c>
      <c r="E55" s="79" t="s">
        <v>1632</v>
      </c>
      <c r="F55" s="79" t="s">
        <v>1585</v>
      </c>
      <c r="G55" s="142">
        <v>2456460</v>
      </c>
    </row>
    <row r="56" spans="1:7" x14ac:dyDescent="0.35">
      <c r="A56" s="1"/>
      <c r="B56" s="79" t="s">
        <v>612</v>
      </c>
      <c r="C56" s="79" t="s">
        <v>1133</v>
      </c>
      <c r="D56" s="79" t="s">
        <v>1631</v>
      </c>
      <c r="E56" s="79" t="s">
        <v>1633</v>
      </c>
      <c r="F56" s="79" t="s">
        <v>1585</v>
      </c>
      <c r="G56" s="142">
        <v>77826.64</v>
      </c>
    </row>
    <row r="57" spans="1:7" x14ac:dyDescent="0.35">
      <c r="A57" s="1"/>
      <c r="B57" s="79" t="s">
        <v>612</v>
      </c>
      <c r="C57" s="79" t="s">
        <v>1133</v>
      </c>
      <c r="D57" s="79" t="s">
        <v>1631</v>
      </c>
      <c r="E57" s="79" t="s">
        <v>1634</v>
      </c>
      <c r="F57" s="79" t="s">
        <v>1585</v>
      </c>
      <c r="G57" s="142">
        <v>0</v>
      </c>
    </row>
    <row r="58" spans="1:7" x14ac:dyDescent="0.35">
      <c r="A58" s="1"/>
      <c r="B58" s="79" t="s">
        <v>612</v>
      </c>
      <c r="C58" s="79" t="s">
        <v>1133</v>
      </c>
      <c r="D58" s="79" t="s">
        <v>1635</v>
      </c>
      <c r="E58" s="79" t="s">
        <v>1632</v>
      </c>
      <c r="F58" s="79" t="s">
        <v>1585</v>
      </c>
      <c r="G58" s="142">
        <v>2456460</v>
      </c>
    </row>
    <row r="59" spans="1:7" x14ac:dyDescent="0.35">
      <c r="A59" s="1"/>
      <c r="B59" s="79" t="s">
        <v>612</v>
      </c>
      <c r="C59" s="79" t="s">
        <v>1133</v>
      </c>
      <c r="D59" s="79" t="s">
        <v>1635</v>
      </c>
      <c r="E59" s="79" t="s">
        <v>1633</v>
      </c>
      <c r="F59" s="79" t="s">
        <v>1585</v>
      </c>
      <c r="G59" s="142">
        <v>333713.36</v>
      </c>
    </row>
    <row r="60" spans="1:7" x14ac:dyDescent="0.35">
      <c r="A60" s="1"/>
      <c r="B60" s="79" t="s">
        <v>612</v>
      </c>
      <c r="C60" s="79" t="s">
        <v>1133</v>
      </c>
      <c r="D60" s="79" t="s">
        <v>1635</v>
      </c>
      <c r="E60" s="79" t="s">
        <v>1634</v>
      </c>
      <c r="F60" s="79" t="s">
        <v>1585</v>
      </c>
      <c r="G60" s="142">
        <v>0</v>
      </c>
    </row>
    <row r="61" spans="1:7" x14ac:dyDescent="0.35">
      <c r="A61" s="1"/>
      <c r="B61" s="79" t="s">
        <v>585</v>
      </c>
      <c r="C61" s="79" t="s">
        <v>1137</v>
      </c>
      <c r="D61" s="79" t="s">
        <v>1137</v>
      </c>
      <c r="E61" s="79" t="s">
        <v>1584</v>
      </c>
      <c r="F61" s="79" t="s">
        <v>1585</v>
      </c>
      <c r="G61" s="142">
        <v>0</v>
      </c>
    </row>
    <row r="62" spans="1:7" x14ac:dyDescent="0.35">
      <c r="A62" s="1"/>
      <c r="B62" s="79" t="s">
        <v>585</v>
      </c>
      <c r="C62" s="79" t="s">
        <v>1138</v>
      </c>
      <c r="D62" s="79" t="s">
        <v>1138</v>
      </c>
      <c r="E62" s="79" t="s">
        <v>1584</v>
      </c>
      <c r="F62" s="79" t="s">
        <v>1585</v>
      </c>
      <c r="G62" s="142">
        <v>0</v>
      </c>
    </row>
    <row r="63" spans="1:7" x14ac:dyDescent="0.35">
      <c r="A63" s="1"/>
      <c r="B63" s="79" t="s">
        <v>114</v>
      </c>
      <c r="C63" s="79" t="s">
        <v>121</v>
      </c>
      <c r="D63" s="79" t="s">
        <v>1636</v>
      </c>
      <c r="E63" s="79" t="s">
        <v>1612</v>
      </c>
      <c r="F63" s="79" t="s">
        <v>1585</v>
      </c>
      <c r="G63" s="142">
        <v>950688.46</v>
      </c>
    </row>
    <row r="64" spans="1:7" x14ac:dyDescent="0.35">
      <c r="A64" s="1"/>
      <c r="B64" s="79" t="s">
        <v>114</v>
      </c>
      <c r="C64" s="79" t="s">
        <v>121</v>
      </c>
      <c r="D64" s="79" t="s">
        <v>1637</v>
      </c>
      <c r="E64" s="79" t="s">
        <v>1612</v>
      </c>
      <c r="F64" s="79" t="s">
        <v>1585</v>
      </c>
      <c r="G64" s="142">
        <v>966822.29</v>
      </c>
    </row>
    <row r="65" spans="1:7" x14ac:dyDescent="0.35">
      <c r="A65" s="1"/>
      <c r="B65" s="79" t="s">
        <v>114</v>
      </c>
      <c r="C65" s="79" t="s">
        <v>121</v>
      </c>
      <c r="D65" s="79" t="s">
        <v>1638</v>
      </c>
      <c r="E65" s="79" t="s">
        <v>1612</v>
      </c>
      <c r="F65" s="79" t="s">
        <v>1585</v>
      </c>
      <c r="G65" s="142">
        <v>967854.25</v>
      </c>
    </row>
    <row r="66" spans="1:7" x14ac:dyDescent="0.35">
      <c r="A66" s="1"/>
      <c r="B66" s="79" t="s">
        <v>114</v>
      </c>
      <c r="C66" s="79" t="s">
        <v>124</v>
      </c>
      <c r="D66" s="79" t="s">
        <v>1639</v>
      </c>
      <c r="E66" s="79" t="s">
        <v>1612</v>
      </c>
      <c r="F66" s="79" t="s">
        <v>1585</v>
      </c>
      <c r="G66" s="142">
        <v>1200683.1499999999</v>
      </c>
    </row>
    <row r="67" spans="1:7" x14ac:dyDescent="0.35">
      <c r="A67" s="1"/>
      <c r="B67" s="79" t="s">
        <v>351</v>
      </c>
      <c r="C67" s="79" t="s">
        <v>1144</v>
      </c>
      <c r="D67" s="79" t="s">
        <v>1640</v>
      </c>
      <c r="E67" s="79" t="s">
        <v>1584</v>
      </c>
      <c r="F67" s="79" t="s">
        <v>1585</v>
      </c>
      <c r="G67" s="142">
        <v>0</v>
      </c>
    </row>
    <row r="68" spans="1:7" x14ac:dyDescent="0.35">
      <c r="A68" s="1"/>
      <c r="B68" s="79" t="s">
        <v>135</v>
      </c>
      <c r="C68" s="79" t="s">
        <v>1147</v>
      </c>
      <c r="D68" s="79" t="s">
        <v>1641</v>
      </c>
      <c r="E68" s="79" t="s">
        <v>1584</v>
      </c>
      <c r="F68" s="79" t="s">
        <v>1585</v>
      </c>
      <c r="G68" s="142">
        <v>0</v>
      </c>
    </row>
    <row r="69" spans="1:7" x14ac:dyDescent="0.35">
      <c r="A69" s="1"/>
      <c r="B69" s="79" t="s">
        <v>135</v>
      </c>
      <c r="C69" s="79" t="s">
        <v>1147</v>
      </c>
      <c r="D69" s="79" t="s">
        <v>1641</v>
      </c>
      <c r="E69" s="79" t="s">
        <v>1612</v>
      </c>
      <c r="F69" s="79" t="s">
        <v>1585</v>
      </c>
      <c r="G69" s="142">
        <v>129064</v>
      </c>
    </row>
    <row r="70" spans="1:7" x14ac:dyDescent="0.35">
      <c r="A70" s="1"/>
      <c r="B70" s="79" t="s">
        <v>135</v>
      </c>
      <c r="C70" s="79" t="s">
        <v>1147</v>
      </c>
      <c r="D70" s="79" t="s">
        <v>1148</v>
      </c>
      <c r="E70" s="79" t="s">
        <v>1584</v>
      </c>
      <c r="F70" s="79" t="s">
        <v>1585</v>
      </c>
      <c r="G70" s="142">
        <v>0</v>
      </c>
    </row>
    <row r="71" spans="1:7" x14ac:dyDescent="0.35">
      <c r="A71" s="1"/>
      <c r="B71" s="79" t="s">
        <v>135</v>
      </c>
      <c r="C71" s="79" t="s">
        <v>1147</v>
      </c>
      <c r="D71" s="79" t="s">
        <v>1148</v>
      </c>
      <c r="E71" s="79" t="s">
        <v>1612</v>
      </c>
      <c r="F71" s="79" t="s">
        <v>1585</v>
      </c>
      <c r="G71" s="142">
        <v>0</v>
      </c>
    </row>
    <row r="72" spans="1:7" x14ac:dyDescent="0.35">
      <c r="A72" s="1"/>
      <c r="B72" s="79" t="s">
        <v>135</v>
      </c>
      <c r="C72" s="79" t="s">
        <v>1147</v>
      </c>
      <c r="D72" s="79" t="s">
        <v>1642</v>
      </c>
      <c r="E72" s="79" t="s">
        <v>1584</v>
      </c>
      <c r="F72" s="79" t="s">
        <v>1585</v>
      </c>
      <c r="G72" s="142">
        <v>0</v>
      </c>
    </row>
    <row r="73" spans="1:7" x14ac:dyDescent="0.35">
      <c r="A73" s="1"/>
      <c r="B73" s="79" t="s">
        <v>135</v>
      </c>
      <c r="C73" s="79" t="s">
        <v>1147</v>
      </c>
      <c r="D73" s="79" t="s">
        <v>1642</v>
      </c>
      <c r="E73" s="79" t="s">
        <v>1612</v>
      </c>
      <c r="F73" s="79" t="s">
        <v>1585</v>
      </c>
      <c r="G73" s="142">
        <v>0</v>
      </c>
    </row>
    <row r="74" spans="1:7" x14ac:dyDescent="0.35">
      <c r="A74" s="1"/>
      <c r="B74" s="79" t="s">
        <v>135</v>
      </c>
      <c r="C74" s="79" t="s">
        <v>148</v>
      </c>
      <c r="D74" s="79" t="s">
        <v>1643</v>
      </c>
      <c r="E74" s="79" t="s">
        <v>1612</v>
      </c>
      <c r="F74" s="79" t="s">
        <v>1585</v>
      </c>
      <c r="G74" s="142">
        <v>453209</v>
      </c>
    </row>
    <row r="75" spans="1:7" x14ac:dyDescent="0.35">
      <c r="A75" s="1"/>
      <c r="B75" s="79" t="s">
        <v>135</v>
      </c>
      <c r="C75" s="79" t="s">
        <v>151</v>
      </c>
      <c r="D75" s="79" t="s">
        <v>151</v>
      </c>
      <c r="E75" s="79" t="s">
        <v>1612</v>
      </c>
      <c r="F75" s="79" t="s">
        <v>1585</v>
      </c>
      <c r="G75" s="142">
        <v>869802</v>
      </c>
    </row>
    <row r="76" spans="1:7" x14ac:dyDescent="0.35">
      <c r="A76" s="1"/>
      <c r="B76" s="79" t="s">
        <v>135</v>
      </c>
      <c r="C76" s="79" t="s">
        <v>151</v>
      </c>
      <c r="D76" s="79" t="s">
        <v>1644</v>
      </c>
      <c r="E76" s="79" t="s">
        <v>1584</v>
      </c>
      <c r="F76" s="79" t="s">
        <v>1585</v>
      </c>
      <c r="G76" s="142">
        <v>0</v>
      </c>
    </row>
    <row r="77" spans="1:7" x14ac:dyDescent="0.35">
      <c r="A77" s="1"/>
      <c r="B77" s="79" t="s">
        <v>135</v>
      </c>
      <c r="C77" s="79" t="s">
        <v>151</v>
      </c>
      <c r="D77" s="79" t="s">
        <v>1645</v>
      </c>
      <c r="E77" s="79" t="s">
        <v>1584</v>
      </c>
      <c r="F77" s="79" t="s">
        <v>1585</v>
      </c>
      <c r="G77" s="142">
        <v>0</v>
      </c>
    </row>
    <row r="78" spans="1:7" x14ac:dyDescent="0.35">
      <c r="A78" s="1"/>
      <c r="B78" s="79" t="s">
        <v>397</v>
      </c>
      <c r="C78" s="79" t="s">
        <v>1048</v>
      </c>
      <c r="D78" s="79" t="s">
        <v>1646</v>
      </c>
      <c r="E78" s="79" t="s">
        <v>1647</v>
      </c>
      <c r="F78" s="79" t="s">
        <v>1585</v>
      </c>
      <c r="G78" s="142">
        <v>22959.67</v>
      </c>
    </row>
    <row r="79" spans="1:7" x14ac:dyDescent="0.35">
      <c r="A79" s="1"/>
      <c r="B79" s="79" t="s">
        <v>397</v>
      </c>
      <c r="C79" s="79" t="s">
        <v>1048</v>
      </c>
      <c r="D79" s="79" t="s">
        <v>1648</v>
      </c>
      <c r="E79" s="79" t="s">
        <v>1647</v>
      </c>
      <c r="F79" s="79" t="s">
        <v>1585</v>
      </c>
      <c r="G79" s="142">
        <v>23134.82</v>
      </c>
    </row>
    <row r="80" spans="1:7" x14ac:dyDescent="0.35">
      <c r="A80" s="1"/>
      <c r="B80" s="79" t="s">
        <v>397</v>
      </c>
      <c r="C80" s="79" t="s">
        <v>1048</v>
      </c>
      <c r="D80" s="79" t="s">
        <v>1649</v>
      </c>
      <c r="E80" s="79" t="s">
        <v>1647</v>
      </c>
      <c r="F80" s="79" t="s">
        <v>1585</v>
      </c>
      <c r="G80" s="142">
        <v>14887.17</v>
      </c>
    </row>
    <row r="81" spans="1:7" x14ac:dyDescent="0.35">
      <c r="A81" s="1"/>
      <c r="B81" s="79" t="s">
        <v>397</v>
      </c>
      <c r="C81" s="79" t="s">
        <v>1154</v>
      </c>
      <c r="D81" s="79" t="s">
        <v>1650</v>
      </c>
      <c r="E81" s="79" t="s">
        <v>1647</v>
      </c>
      <c r="F81" s="79" t="s">
        <v>1585</v>
      </c>
      <c r="G81" s="142">
        <v>20205.78</v>
      </c>
    </row>
    <row r="82" spans="1:7" x14ac:dyDescent="0.35">
      <c r="A82" s="1"/>
      <c r="B82" s="79" t="s">
        <v>397</v>
      </c>
      <c r="C82" s="79" t="s">
        <v>1154</v>
      </c>
      <c r="D82" s="79" t="s">
        <v>1651</v>
      </c>
      <c r="E82" s="79" t="s">
        <v>1647</v>
      </c>
      <c r="F82" s="79" t="s">
        <v>1585</v>
      </c>
      <c r="G82" s="142">
        <v>20087.95</v>
      </c>
    </row>
    <row r="83" spans="1:7" x14ac:dyDescent="0.35">
      <c r="A83" s="1"/>
      <c r="B83" s="79" t="s">
        <v>397</v>
      </c>
      <c r="C83" s="79" t="s">
        <v>1155</v>
      </c>
      <c r="D83" s="79" t="s">
        <v>1652</v>
      </c>
      <c r="E83" s="79" t="s">
        <v>1647</v>
      </c>
      <c r="F83" s="79" t="s">
        <v>1585</v>
      </c>
      <c r="G83" s="142">
        <v>12616.2</v>
      </c>
    </row>
    <row r="84" spans="1:7" x14ac:dyDescent="0.35">
      <c r="A84" s="1"/>
      <c r="B84" s="79" t="s">
        <v>397</v>
      </c>
      <c r="C84" s="79" t="s">
        <v>1155</v>
      </c>
      <c r="D84" s="79" t="s">
        <v>1653</v>
      </c>
      <c r="E84" s="79" t="s">
        <v>1647</v>
      </c>
      <c r="F84" s="79" t="s">
        <v>1585</v>
      </c>
      <c r="G84" s="142">
        <v>0</v>
      </c>
    </row>
    <row r="85" spans="1:7" x14ac:dyDescent="0.35">
      <c r="A85" s="1"/>
      <c r="B85" s="79" t="s">
        <v>397</v>
      </c>
      <c r="C85" s="79" t="s">
        <v>1156</v>
      </c>
      <c r="D85" s="79" t="s">
        <v>1654</v>
      </c>
      <c r="E85" s="79" t="s">
        <v>1647</v>
      </c>
      <c r="F85" s="79" t="s">
        <v>1585</v>
      </c>
      <c r="G85" s="142">
        <v>14124.24</v>
      </c>
    </row>
    <row r="86" spans="1:7" x14ac:dyDescent="0.35">
      <c r="A86" s="1"/>
      <c r="B86" s="79" t="s">
        <v>397</v>
      </c>
      <c r="C86" s="79" t="s">
        <v>1156</v>
      </c>
      <c r="D86" s="79" t="s">
        <v>1655</v>
      </c>
      <c r="E86" s="79" t="s">
        <v>1647</v>
      </c>
      <c r="F86" s="79" t="s">
        <v>1585</v>
      </c>
      <c r="G86" s="142">
        <v>14065.39</v>
      </c>
    </row>
    <row r="87" spans="1:7" ht="25" x14ac:dyDescent="0.35">
      <c r="A87" s="1"/>
      <c r="B87" s="79" t="s">
        <v>577</v>
      </c>
      <c r="C87" s="79" t="s">
        <v>1157</v>
      </c>
      <c r="D87" s="79" t="s">
        <v>652</v>
      </c>
      <c r="E87" s="79" t="s">
        <v>1584</v>
      </c>
      <c r="F87" s="79" t="s">
        <v>1585</v>
      </c>
      <c r="G87" s="142">
        <v>0</v>
      </c>
    </row>
    <row r="88" spans="1:7" ht="25" x14ac:dyDescent="0.35">
      <c r="A88" s="1"/>
      <c r="B88" s="79" t="s">
        <v>577</v>
      </c>
      <c r="C88" s="79" t="s">
        <v>1157</v>
      </c>
      <c r="D88" s="79" t="s">
        <v>653</v>
      </c>
      <c r="E88" s="79" t="s">
        <v>1584</v>
      </c>
      <c r="F88" s="79" t="s">
        <v>1585</v>
      </c>
      <c r="G88" s="142">
        <v>0</v>
      </c>
    </row>
    <row r="89" spans="1:7" x14ac:dyDescent="0.35">
      <c r="A89" s="1"/>
      <c r="B89" s="79" t="s">
        <v>156</v>
      </c>
      <c r="C89" s="79" t="s">
        <v>157</v>
      </c>
      <c r="D89" s="79" t="s">
        <v>1656</v>
      </c>
      <c r="E89" s="79" t="s">
        <v>1584</v>
      </c>
      <c r="F89" s="79" t="s">
        <v>1585</v>
      </c>
      <c r="G89" s="142">
        <v>0</v>
      </c>
    </row>
    <row r="90" spans="1:7" x14ac:dyDescent="0.35">
      <c r="A90" s="1"/>
      <c r="B90" s="79" t="s">
        <v>156</v>
      </c>
      <c r="C90" s="79" t="s">
        <v>157</v>
      </c>
      <c r="D90" s="79" t="s">
        <v>1657</v>
      </c>
      <c r="E90" s="79" t="s">
        <v>1584</v>
      </c>
      <c r="F90" s="79" t="s">
        <v>1585</v>
      </c>
      <c r="G90" s="142">
        <v>0</v>
      </c>
    </row>
    <row r="91" spans="1:7" x14ac:dyDescent="0.35">
      <c r="A91" s="1"/>
      <c r="B91" s="79" t="s">
        <v>156</v>
      </c>
      <c r="C91" s="79" t="s">
        <v>157</v>
      </c>
      <c r="D91" s="79" t="s">
        <v>1658</v>
      </c>
      <c r="E91" s="79" t="s">
        <v>1584</v>
      </c>
      <c r="F91" s="79" t="s">
        <v>1585</v>
      </c>
      <c r="G91" s="142">
        <v>0</v>
      </c>
    </row>
    <row r="92" spans="1:7" x14ac:dyDescent="0.35">
      <c r="A92" s="1"/>
      <c r="B92" s="79" t="s">
        <v>156</v>
      </c>
      <c r="C92" s="79" t="s">
        <v>157</v>
      </c>
      <c r="D92" s="79" t="s">
        <v>1659</v>
      </c>
      <c r="E92" s="79" t="s">
        <v>1584</v>
      </c>
      <c r="F92" s="79" t="s">
        <v>1585</v>
      </c>
      <c r="G92" s="142">
        <v>0</v>
      </c>
    </row>
    <row r="93" spans="1:7" x14ac:dyDescent="0.35">
      <c r="A93" s="1"/>
      <c r="B93" s="79" t="s">
        <v>482</v>
      </c>
      <c r="C93" s="79" t="s">
        <v>1160</v>
      </c>
      <c r="D93" s="79" t="s">
        <v>484</v>
      </c>
      <c r="E93" s="79" t="s">
        <v>1584</v>
      </c>
      <c r="F93" s="79" t="s">
        <v>1585</v>
      </c>
      <c r="G93" s="142">
        <v>0</v>
      </c>
    </row>
    <row r="94" spans="1:7" x14ac:dyDescent="0.35">
      <c r="A94" s="1"/>
      <c r="B94" s="79" t="s">
        <v>482</v>
      </c>
      <c r="C94" s="79" t="s">
        <v>1160</v>
      </c>
      <c r="D94" s="79" t="s">
        <v>1660</v>
      </c>
      <c r="E94" s="79" t="s">
        <v>1584</v>
      </c>
      <c r="F94" s="79" t="s">
        <v>1585</v>
      </c>
      <c r="G94" s="142">
        <v>0</v>
      </c>
    </row>
    <row r="95" spans="1:7" x14ac:dyDescent="0.35">
      <c r="A95" s="1"/>
      <c r="B95" s="79" t="s">
        <v>482</v>
      </c>
      <c r="C95" s="79" t="s">
        <v>1160</v>
      </c>
      <c r="D95" s="79" t="s">
        <v>1660</v>
      </c>
      <c r="E95" s="79" t="s">
        <v>1587</v>
      </c>
      <c r="F95" s="79" t="s">
        <v>1585</v>
      </c>
      <c r="G95" s="142">
        <v>0</v>
      </c>
    </row>
    <row r="96" spans="1:7" x14ac:dyDescent="0.35">
      <c r="A96" s="1"/>
      <c r="B96" s="79" t="s">
        <v>482</v>
      </c>
      <c r="C96" s="79" t="s">
        <v>1160</v>
      </c>
      <c r="D96" s="79" t="s">
        <v>1661</v>
      </c>
      <c r="E96" s="79" t="s">
        <v>1584</v>
      </c>
      <c r="F96" s="79" t="s">
        <v>1585</v>
      </c>
      <c r="G96" s="142">
        <v>0</v>
      </c>
    </row>
    <row r="97" spans="1:7" x14ac:dyDescent="0.35">
      <c r="A97" s="1"/>
      <c r="B97" s="79" t="s">
        <v>482</v>
      </c>
      <c r="C97" s="79" t="s">
        <v>1160</v>
      </c>
      <c r="D97" s="79" t="s">
        <v>1661</v>
      </c>
      <c r="E97" s="79" t="s">
        <v>1587</v>
      </c>
      <c r="F97" s="79" t="s">
        <v>1585</v>
      </c>
      <c r="G97" s="142">
        <v>0</v>
      </c>
    </row>
    <row r="98" spans="1:7" x14ac:dyDescent="0.35">
      <c r="A98" s="1"/>
      <c r="B98" s="79" t="s">
        <v>482</v>
      </c>
      <c r="C98" s="79" t="s">
        <v>1160</v>
      </c>
      <c r="D98" s="79" t="s">
        <v>1662</v>
      </c>
      <c r="E98" s="79" t="s">
        <v>1584</v>
      </c>
      <c r="F98" s="79" t="s">
        <v>1585</v>
      </c>
      <c r="G98" s="142">
        <v>0</v>
      </c>
    </row>
    <row r="99" spans="1:7" x14ac:dyDescent="0.35">
      <c r="A99" s="1"/>
      <c r="B99" s="79" t="s">
        <v>482</v>
      </c>
      <c r="C99" s="79" t="s">
        <v>1160</v>
      </c>
      <c r="D99" s="79" t="s">
        <v>1662</v>
      </c>
      <c r="E99" s="79" t="s">
        <v>1587</v>
      </c>
      <c r="F99" s="79" t="s">
        <v>1585</v>
      </c>
      <c r="G99" s="142">
        <v>0</v>
      </c>
    </row>
    <row r="100" spans="1:7" x14ac:dyDescent="0.35">
      <c r="A100" s="1"/>
      <c r="B100" s="79" t="s">
        <v>164</v>
      </c>
      <c r="C100" s="79" t="s">
        <v>1166</v>
      </c>
      <c r="D100" s="79" t="s">
        <v>706</v>
      </c>
      <c r="E100" s="79" t="s">
        <v>1612</v>
      </c>
      <c r="F100" s="79" t="s">
        <v>1585</v>
      </c>
      <c r="G100" s="142">
        <v>1254442</v>
      </c>
    </row>
    <row r="101" spans="1:7" x14ac:dyDescent="0.35">
      <c r="A101" s="1"/>
      <c r="B101" s="79" t="s">
        <v>168</v>
      </c>
      <c r="C101" s="79" t="s">
        <v>1167</v>
      </c>
      <c r="D101" s="79" t="s">
        <v>1663</v>
      </c>
      <c r="E101" s="79" t="s">
        <v>1612</v>
      </c>
      <c r="F101" s="79" t="s">
        <v>1585</v>
      </c>
      <c r="G101" s="142">
        <v>99969.630999999994</v>
      </c>
    </row>
    <row r="102" spans="1:7" x14ac:dyDescent="0.35">
      <c r="A102" s="1"/>
      <c r="B102" s="79" t="s">
        <v>168</v>
      </c>
      <c r="C102" s="79" t="s">
        <v>1167</v>
      </c>
      <c r="D102" s="79" t="s">
        <v>1664</v>
      </c>
      <c r="E102" s="79" t="s">
        <v>1612</v>
      </c>
      <c r="F102" s="79" t="s">
        <v>1585</v>
      </c>
      <c r="G102" s="142">
        <v>123636.189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089843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12" t="s">
        <v>0</v>
      </c>
      <c r="C3" s="213"/>
      <c r="D3" s="213"/>
      <c r="E3" s="213"/>
      <c r="F3" s="213"/>
      <c r="G3" s="21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20" t="s">
        <v>566</v>
      </c>
      <c r="C6" s="220" t="s">
        <v>1665</v>
      </c>
      <c r="D6" s="220"/>
      <c r="E6" s="220"/>
      <c r="F6" s="220"/>
      <c r="G6" s="220"/>
      <c r="H6" s="220"/>
      <c r="I6" s="220"/>
      <c r="J6" s="220"/>
      <c r="K6" s="220"/>
      <c r="L6" s="220"/>
      <c r="M6" s="220"/>
      <c r="N6" s="220"/>
      <c r="O6" s="220"/>
      <c r="P6" s="220"/>
    </row>
    <row r="7" spans="1:16" ht="39.9" customHeight="1" x14ac:dyDescent="0.35">
      <c r="A7" s="1"/>
      <c r="B7" s="220"/>
      <c r="C7" s="3" t="s">
        <v>253</v>
      </c>
      <c r="D7" s="3" t="s">
        <v>95</v>
      </c>
      <c r="E7" s="3" t="s">
        <v>46</v>
      </c>
      <c r="F7" s="3" t="s">
        <v>46</v>
      </c>
      <c r="G7" s="3" t="s">
        <v>111</v>
      </c>
      <c r="H7" s="3" t="s">
        <v>612</v>
      </c>
      <c r="I7" s="3" t="s">
        <v>114</v>
      </c>
      <c r="J7" s="3" t="s">
        <v>114</v>
      </c>
      <c r="K7" s="3" t="s">
        <v>135</v>
      </c>
      <c r="L7" s="3" t="s">
        <v>135</v>
      </c>
      <c r="M7" s="3" t="s">
        <v>135</v>
      </c>
      <c r="N7" s="3" t="s">
        <v>135</v>
      </c>
      <c r="O7" s="3" t="s">
        <v>164</v>
      </c>
      <c r="P7" s="3" t="s">
        <v>168</v>
      </c>
    </row>
    <row r="8" spans="1:16" ht="39.9" customHeight="1" x14ac:dyDescent="0.35">
      <c r="A8" s="1"/>
      <c r="B8" s="220"/>
      <c r="C8" s="3" t="s">
        <v>68</v>
      </c>
      <c r="D8" s="3" t="s">
        <v>100</v>
      </c>
      <c r="E8" s="3" t="s">
        <v>1666</v>
      </c>
      <c r="F8" s="3" t="s">
        <v>1667</v>
      </c>
      <c r="G8" s="3" t="s">
        <v>1668</v>
      </c>
      <c r="H8" s="3" t="s">
        <v>1669</v>
      </c>
      <c r="I8" s="3" t="s">
        <v>121</v>
      </c>
      <c r="J8" s="3" t="s">
        <v>124</v>
      </c>
      <c r="K8" s="3" t="s">
        <v>1670</v>
      </c>
      <c r="L8" s="3" t="s">
        <v>1671</v>
      </c>
      <c r="M8" s="3" t="s">
        <v>145</v>
      </c>
      <c r="N8" s="3" t="s">
        <v>1672</v>
      </c>
      <c r="O8" s="3" t="s">
        <v>311</v>
      </c>
      <c r="P8" s="3" t="s">
        <v>1673</v>
      </c>
    </row>
    <row r="9" spans="1:16" x14ac:dyDescent="0.35">
      <c r="A9" s="1"/>
      <c r="B9" s="143" t="s">
        <v>188</v>
      </c>
      <c r="C9" s="141">
        <v>866.5</v>
      </c>
      <c r="D9" s="141">
        <v>0</v>
      </c>
      <c r="E9" s="141">
        <v>79.14</v>
      </c>
      <c r="F9" s="141">
        <v>79.14</v>
      </c>
      <c r="G9" s="141">
        <v>4474.7</v>
      </c>
      <c r="H9" s="141">
        <v>544.27</v>
      </c>
      <c r="I9" s="141">
        <v>6086</v>
      </c>
      <c r="J9" s="141">
        <v>4404</v>
      </c>
      <c r="K9" s="141">
        <v>4500.6767</v>
      </c>
      <c r="L9" s="141">
        <v>4382.8720000000003</v>
      </c>
      <c r="M9" s="141">
        <v>4498.4458000000004</v>
      </c>
      <c r="N9" s="141">
        <v>4498.7190000000001</v>
      </c>
      <c r="O9" s="141">
        <v>6640.4709999999995</v>
      </c>
      <c r="P9" s="141">
        <v>6282.8860000000004</v>
      </c>
    </row>
    <row r="10" spans="1:16" x14ac:dyDescent="0.35">
      <c r="A10" s="1"/>
      <c r="B10" s="143" t="s">
        <v>1674</v>
      </c>
      <c r="C10" s="141">
        <v>864.1</v>
      </c>
      <c r="D10" s="141">
        <v>0</v>
      </c>
      <c r="E10" s="141">
        <v>82.66</v>
      </c>
      <c r="F10" s="141">
        <v>82.66</v>
      </c>
      <c r="G10" s="141">
        <v>4488.5</v>
      </c>
      <c r="H10" s="141">
        <v>530.54</v>
      </c>
      <c r="I10" s="141">
        <v>6114</v>
      </c>
      <c r="J10" s="141">
        <v>4391</v>
      </c>
      <c r="K10" s="141">
        <v>4522.018</v>
      </c>
      <c r="L10" s="141">
        <v>4418.415</v>
      </c>
      <c r="M10" s="141">
        <v>4519.6277</v>
      </c>
      <c r="N10" s="141">
        <v>4519.9928</v>
      </c>
      <c r="O10" s="141">
        <v>6641.2569999999996</v>
      </c>
      <c r="P10" s="141">
        <v>6264.0060000000003</v>
      </c>
    </row>
    <row r="11" spans="1:16" x14ac:dyDescent="0.35">
      <c r="A11" s="1"/>
      <c r="B11" s="143" t="s">
        <v>1675</v>
      </c>
      <c r="C11" s="141">
        <v>862.3</v>
      </c>
      <c r="D11" s="141">
        <v>0</v>
      </c>
      <c r="E11" s="141">
        <v>86.47</v>
      </c>
      <c r="F11" s="141">
        <v>86.47</v>
      </c>
      <c r="G11" s="141">
        <v>4495.3999999999996</v>
      </c>
      <c r="H11" s="141">
        <v>531.52</v>
      </c>
      <c r="I11" s="141">
        <v>6148</v>
      </c>
      <c r="J11" s="141">
        <v>4377</v>
      </c>
      <c r="K11" s="141">
        <v>4571.2489999999998</v>
      </c>
      <c r="L11" s="141">
        <v>4503.3779000000004</v>
      </c>
      <c r="M11" s="141">
        <v>4569.1630999999998</v>
      </c>
      <c r="N11" s="141">
        <v>4568.9975000000004</v>
      </c>
      <c r="O11" s="141">
        <v>6660.8860000000004</v>
      </c>
      <c r="P11" s="141">
        <v>6242.0709999999999</v>
      </c>
    </row>
    <row r="12" spans="1:16" x14ac:dyDescent="0.35">
      <c r="A12" s="1"/>
      <c r="B12" s="143" t="s">
        <v>1676</v>
      </c>
      <c r="C12" s="141">
        <v>862.3</v>
      </c>
      <c r="D12" s="141">
        <v>0</v>
      </c>
      <c r="E12" s="141">
        <v>89.63</v>
      </c>
      <c r="F12" s="141">
        <v>89.63</v>
      </c>
      <c r="G12" s="141">
        <v>4495.3999999999996</v>
      </c>
      <c r="H12" s="141">
        <v>528.58000000000004</v>
      </c>
      <c r="I12" s="141">
        <v>6221</v>
      </c>
      <c r="J12" s="141">
        <v>4363</v>
      </c>
      <c r="K12" s="141">
        <v>4584.732</v>
      </c>
      <c r="L12" s="141">
        <v>4525.1853000000001</v>
      </c>
      <c r="M12" s="141">
        <v>4582.7384000000002</v>
      </c>
      <c r="N12" s="141">
        <v>4581.8534</v>
      </c>
      <c r="O12" s="141">
        <v>6660.4930000000004</v>
      </c>
      <c r="P12" s="141">
        <v>6217.5680000000002</v>
      </c>
    </row>
    <row r="13" spans="1:16" x14ac:dyDescent="0.35">
      <c r="A13" s="1"/>
      <c r="B13" s="143" t="s">
        <v>407</v>
      </c>
      <c r="C13" s="141">
        <v>863.2</v>
      </c>
      <c r="D13" s="141">
        <v>0</v>
      </c>
      <c r="E13" s="141">
        <v>91.98</v>
      </c>
      <c r="F13" s="141">
        <v>91.98</v>
      </c>
      <c r="G13" s="141">
        <v>4495.3999999999996</v>
      </c>
      <c r="H13" s="141">
        <v>533.48</v>
      </c>
      <c r="I13" s="141">
        <v>6293</v>
      </c>
      <c r="J13" s="141">
        <v>4350</v>
      </c>
      <c r="K13" s="141">
        <v>4582.0200999999997</v>
      </c>
      <c r="L13" s="141">
        <v>4521.7235000000001</v>
      </c>
      <c r="M13" s="141">
        <v>4579.6671999999999</v>
      </c>
      <c r="N13" s="141">
        <v>4579.2793000000001</v>
      </c>
      <c r="O13" s="141">
        <v>6660.4930000000004</v>
      </c>
      <c r="P13" s="141">
        <v>6199.2280000000001</v>
      </c>
    </row>
    <row r="14" spans="1:16" x14ac:dyDescent="0.35">
      <c r="A14" s="1"/>
      <c r="B14" s="143" t="s">
        <v>1677</v>
      </c>
      <c r="C14" s="141">
        <v>864.1</v>
      </c>
      <c r="D14" s="141">
        <v>0</v>
      </c>
      <c r="E14" s="141">
        <v>92.68</v>
      </c>
      <c r="F14" s="141">
        <v>92.68</v>
      </c>
      <c r="G14" s="141">
        <v>4474.7</v>
      </c>
      <c r="H14" s="141">
        <v>533.48</v>
      </c>
      <c r="I14" s="141">
        <v>6366</v>
      </c>
      <c r="J14" s="141">
        <v>4351</v>
      </c>
      <c r="K14" s="141">
        <v>4538.8621999999996</v>
      </c>
      <c r="L14" s="141">
        <v>4447.6004999999996</v>
      </c>
      <c r="M14" s="141">
        <v>4536.6198999999997</v>
      </c>
      <c r="N14" s="141">
        <v>4536.1967999999997</v>
      </c>
      <c r="O14" s="141">
        <v>6660.4930000000004</v>
      </c>
      <c r="P14" s="141">
        <v>6184.7910000000002</v>
      </c>
    </row>
    <row r="15" spans="1:16" x14ac:dyDescent="0.35">
      <c r="A15" s="1"/>
      <c r="B15" s="143" t="s">
        <v>1678</v>
      </c>
      <c r="C15" s="141">
        <v>864.3</v>
      </c>
      <c r="D15" s="141">
        <v>0</v>
      </c>
      <c r="E15" s="141">
        <v>91.43</v>
      </c>
      <c r="F15" s="141">
        <v>91.43</v>
      </c>
      <c r="G15" s="141">
        <v>4481.6000000000004</v>
      </c>
      <c r="H15" s="141">
        <v>528.58000000000004</v>
      </c>
      <c r="I15" s="141">
        <v>6438</v>
      </c>
      <c r="J15" s="141">
        <v>4358</v>
      </c>
      <c r="K15" s="141">
        <v>4482.1490999999996</v>
      </c>
      <c r="L15" s="141">
        <v>4350.8864999999996</v>
      </c>
      <c r="M15" s="141">
        <v>4479.7331999999997</v>
      </c>
      <c r="N15" s="141">
        <v>4479.6821</v>
      </c>
      <c r="O15" s="141">
        <v>6637.3310000000001</v>
      </c>
      <c r="P15" s="141">
        <v>6165.7290000000003</v>
      </c>
    </row>
    <row r="16" spans="1:16" x14ac:dyDescent="0.35">
      <c r="A16" s="1"/>
      <c r="B16" s="143" t="s">
        <v>1679</v>
      </c>
      <c r="C16" s="141">
        <v>865.6</v>
      </c>
      <c r="D16" s="141">
        <v>0</v>
      </c>
      <c r="E16" s="141">
        <v>89.45</v>
      </c>
      <c r="F16" s="141">
        <v>89.45</v>
      </c>
      <c r="G16" s="141">
        <v>4474.7</v>
      </c>
      <c r="H16" s="141">
        <v>528.58000000000004</v>
      </c>
      <c r="I16" s="141">
        <v>6510</v>
      </c>
      <c r="J16" s="141">
        <v>4366</v>
      </c>
      <c r="K16" s="141">
        <v>4408.8878000000004</v>
      </c>
      <c r="L16" s="141">
        <v>4246.8176999999996</v>
      </c>
      <c r="M16" s="141">
        <v>4406.9160000000002</v>
      </c>
      <c r="N16" s="141">
        <v>4405.8577999999998</v>
      </c>
      <c r="O16" s="141">
        <v>6639.2939999999999</v>
      </c>
      <c r="P16" s="141">
        <v>6149.7250000000004</v>
      </c>
    </row>
    <row r="17" spans="1:16" x14ac:dyDescent="0.35">
      <c r="A17" s="1"/>
      <c r="B17" s="143" t="s">
        <v>196</v>
      </c>
      <c r="C17" s="141">
        <v>864</v>
      </c>
      <c r="D17" s="141">
        <v>0</v>
      </c>
      <c r="E17" s="141">
        <v>87.94</v>
      </c>
      <c r="F17" s="141">
        <v>87.94</v>
      </c>
      <c r="G17" s="141">
        <v>4474.7</v>
      </c>
      <c r="H17" s="141">
        <v>528.58000000000004</v>
      </c>
      <c r="I17" s="141">
        <v>6583</v>
      </c>
      <c r="J17" s="141">
        <v>4373</v>
      </c>
      <c r="K17" s="141">
        <v>4416.6136999999999</v>
      </c>
      <c r="L17" s="141">
        <v>4259.8540999999996</v>
      </c>
      <c r="M17" s="141">
        <v>4413.6943000000001</v>
      </c>
      <c r="N17" s="141">
        <v>4414.1112999999996</v>
      </c>
      <c r="O17" s="141">
        <v>6639.2939999999999</v>
      </c>
      <c r="P17" s="141">
        <v>6143.8050000000003</v>
      </c>
    </row>
    <row r="18" spans="1:16" x14ac:dyDescent="0.35">
      <c r="A18" s="1"/>
      <c r="B18" s="143" t="s">
        <v>282</v>
      </c>
      <c r="C18" s="141">
        <v>861.7</v>
      </c>
      <c r="D18" s="141">
        <v>0</v>
      </c>
      <c r="E18" s="141">
        <v>87.02</v>
      </c>
      <c r="F18" s="141">
        <v>87.02</v>
      </c>
      <c r="G18" s="141">
        <v>4474.7</v>
      </c>
      <c r="H18" s="141">
        <v>532.5</v>
      </c>
      <c r="I18" s="141">
        <v>6655</v>
      </c>
      <c r="J18" s="141">
        <v>4380</v>
      </c>
      <c r="K18" s="141">
        <v>4389.6701000000003</v>
      </c>
      <c r="L18" s="141">
        <v>4223.4386000000004</v>
      </c>
      <c r="M18" s="141">
        <v>4386.1010999999999</v>
      </c>
      <c r="N18" s="141">
        <v>4390.3227999999999</v>
      </c>
      <c r="O18" s="141">
        <v>6641.2569999999996</v>
      </c>
      <c r="P18" s="141">
        <v>6371.6530000000002</v>
      </c>
    </row>
    <row r="19" spans="1:16" x14ac:dyDescent="0.35">
      <c r="A19" s="1"/>
      <c r="B19" s="143" t="s">
        <v>1680</v>
      </c>
      <c r="C19" s="141">
        <v>857.1</v>
      </c>
      <c r="D19" s="141">
        <v>0</v>
      </c>
      <c r="E19" s="141">
        <v>85.23</v>
      </c>
      <c r="F19" s="141">
        <v>85.23</v>
      </c>
      <c r="G19" s="141">
        <v>4474.7</v>
      </c>
      <c r="H19" s="141">
        <v>532.5</v>
      </c>
      <c r="I19" s="141">
        <v>6721</v>
      </c>
      <c r="J19" s="141">
        <v>4388</v>
      </c>
      <c r="K19" s="141">
        <v>4361.2915000000003</v>
      </c>
      <c r="L19" s="141">
        <v>4180.2093000000004</v>
      </c>
      <c r="M19" s="141">
        <v>4357.3787000000002</v>
      </c>
      <c r="N19" s="141">
        <v>4362.7768999999998</v>
      </c>
      <c r="O19" s="141">
        <v>6642.0420000000004</v>
      </c>
      <c r="P19" s="141">
        <v>6483.4979999999996</v>
      </c>
    </row>
    <row r="20" spans="1:16" x14ac:dyDescent="0.35">
      <c r="A20" s="1"/>
      <c r="B20" s="143" t="s">
        <v>1681</v>
      </c>
      <c r="C20" s="141">
        <v>789.8</v>
      </c>
      <c r="D20" s="141">
        <v>2989.5</v>
      </c>
      <c r="E20" s="141">
        <v>82.29</v>
      </c>
      <c r="F20" s="141">
        <v>82.29</v>
      </c>
      <c r="G20" s="141">
        <v>4474.7</v>
      </c>
      <c r="H20" s="141">
        <v>518.77</v>
      </c>
      <c r="I20" s="141">
        <v>6772</v>
      </c>
      <c r="J20" s="141">
        <v>4395</v>
      </c>
      <c r="K20" s="141">
        <v>4292.6277</v>
      </c>
      <c r="L20" s="141">
        <v>4078.1417000000001</v>
      </c>
      <c r="M20" s="141">
        <v>4288.0874000000003</v>
      </c>
      <c r="N20" s="141">
        <v>4297.1115</v>
      </c>
      <c r="O20" s="141">
        <v>6642.8270000000002</v>
      </c>
      <c r="P20" s="141">
        <v>6596.7309999999998</v>
      </c>
    </row>
    <row r="21" spans="1:16" x14ac:dyDescent="0.35">
      <c r="A21" s="1"/>
      <c r="B21" s="143" t="s">
        <v>1682</v>
      </c>
      <c r="C21" s="141">
        <v>854.8</v>
      </c>
      <c r="D21" s="141">
        <v>2990.66</v>
      </c>
      <c r="E21" s="141">
        <v>79.66</v>
      </c>
      <c r="F21" s="141">
        <v>79.66</v>
      </c>
      <c r="G21" s="141">
        <v>4474.7</v>
      </c>
      <c r="H21" s="141">
        <v>522.69000000000005</v>
      </c>
      <c r="I21" s="141">
        <v>6819</v>
      </c>
      <c r="J21" s="141">
        <v>4402</v>
      </c>
      <c r="K21" s="141">
        <v>4169.8944000000001</v>
      </c>
      <c r="L21" s="141">
        <v>3933.2449999999999</v>
      </c>
      <c r="M21" s="141">
        <v>4167.4017999999996</v>
      </c>
      <c r="N21" s="141">
        <v>4176.1046999999999</v>
      </c>
      <c r="O21" s="141">
        <v>6641.6490000000003</v>
      </c>
      <c r="P21" s="141">
        <v>6709.9560000000001</v>
      </c>
    </row>
    <row r="22" spans="1:16" x14ac:dyDescent="0.35">
      <c r="A22" s="1"/>
      <c r="B22" s="143" t="s">
        <v>1683</v>
      </c>
      <c r="C22" s="141">
        <v>857.8</v>
      </c>
      <c r="D22" s="141">
        <v>2987.64</v>
      </c>
      <c r="E22" s="141">
        <v>78.77</v>
      </c>
      <c r="F22" s="141">
        <v>78.77</v>
      </c>
      <c r="G22" s="141">
        <v>4474.7</v>
      </c>
      <c r="H22" s="141">
        <v>525.64</v>
      </c>
      <c r="I22" s="141">
        <v>6859</v>
      </c>
      <c r="J22" s="141">
        <v>4399</v>
      </c>
      <c r="K22" s="141">
        <v>4222.8819999999996</v>
      </c>
      <c r="L22" s="141">
        <v>4011.2487000000001</v>
      </c>
      <c r="M22" s="141">
        <v>4219.8768</v>
      </c>
      <c r="N22" s="141">
        <v>4229.5245999999997</v>
      </c>
      <c r="O22" s="141">
        <v>6640.8639999999996</v>
      </c>
      <c r="P22" s="141">
        <v>6826.1220000000003</v>
      </c>
    </row>
    <row r="23" spans="1:16" x14ac:dyDescent="0.35">
      <c r="A23" s="1"/>
      <c r="B23" s="143" t="s">
        <v>242</v>
      </c>
      <c r="C23" s="141">
        <v>853.7</v>
      </c>
      <c r="D23" s="141">
        <v>2987.19</v>
      </c>
      <c r="E23" s="141">
        <v>78.680000000000007</v>
      </c>
      <c r="F23" s="141">
        <v>78.680000000000007</v>
      </c>
      <c r="G23" s="141">
        <v>4474.7</v>
      </c>
      <c r="H23" s="141">
        <v>522.69000000000005</v>
      </c>
      <c r="I23" s="141">
        <v>6900</v>
      </c>
      <c r="J23" s="141">
        <v>4393</v>
      </c>
      <c r="K23" s="141">
        <v>4253.2381999999998</v>
      </c>
      <c r="L23" s="141">
        <v>4054.3204999999998</v>
      </c>
      <c r="M23" s="141">
        <v>4250.6541999999999</v>
      </c>
      <c r="N23" s="141">
        <v>4258.8161</v>
      </c>
      <c r="O23" s="141">
        <v>6642.8270000000002</v>
      </c>
      <c r="P23" s="141">
        <v>6931.9219999999996</v>
      </c>
    </row>
    <row r="24" spans="1:16" x14ac:dyDescent="0.35">
      <c r="A24" s="1"/>
      <c r="B24" s="143" t="s">
        <v>1684</v>
      </c>
      <c r="C24" s="141">
        <v>850.2</v>
      </c>
      <c r="D24" s="141">
        <v>2987.64</v>
      </c>
      <c r="E24" s="141">
        <v>78.38</v>
      </c>
      <c r="F24" s="141">
        <v>78.38</v>
      </c>
      <c r="G24" s="141">
        <v>4474.7</v>
      </c>
      <c r="H24" s="141">
        <v>520.73</v>
      </c>
      <c r="I24" s="141">
        <v>7019</v>
      </c>
      <c r="J24" s="141">
        <v>4387</v>
      </c>
      <c r="K24" s="141">
        <v>4291.5603000000001</v>
      </c>
      <c r="L24" s="141">
        <v>4129.9629000000004</v>
      </c>
      <c r="M24" s="141">
        <v>4288.1233000000002</v>
      </c>
      <c r="N24" s="141">
        <v>4299.9373999999998</v>
      </c>
      <c r="O24" s="141">
        <v>6645.1819999999998</v>
      </c>
      <c r="P24" s="141">
        <v>6953.1779999999999</v>
      </c>
    </row>
    <row r="25" spans="1:16" x14ac:dyDescent="0.35">
      <c r="A25" s="1"/>
      <c r="B25" s="143" t="s">
        <v>243</v>
      </c>
      <c r="C25" s="141">
        <v>850.7</v>
      </c>
      <c r="D25" s="141">
        <v>2987.64</v>
      </c>
      <c r="E25" s="141">
        <v>77.959999999999994</v>
      </c>
      <c r="F25" s="141">
        <v>77.959999999999994</v>
      </c>
      <c r="G25" s="141">
        <v>4474.7</v>
      </c>
      <c r="H25" s="141">
        <v>519.75</v>
      </c>
      <c r="I25" s="141">
        <v>7157</v>
      </c>
      <c r="J25" s="141">
        <v>4381</v>
      </c>
      <c r="K25" s="141">
        <v>4280.6579000000002</v>
      </c>
      <c r="L25" s="141">
        <v>4115.6351999999997</v>
      </c>
      <c r="M25" s="141">
        <v>4278.2257</v>
      </c>
      <c r="N25" s="141">
        <v>4286.3422</v>
      </c>
      <c r="O25" s="141">
        <v>6642.8270000000002</v>
      </c>
      <c r="P25" s="141">
        <v>6958.77</v>
      </c>
    </row>
    <row r="26" spans="1:16" x14ac:dyDescent="0.35">
      <c r="A26" s="1"/>
      <c r="B26" s="143" t="s">
        <v>461</v>
      </c>
      <c r="C26" s="141">
        <v>800.3</v>
      </c>
      <c r="D26" s="141">
        <v>2988.34</v>
      </c>
      <c r="E26" s="141">
        <v>76.98</v>
      </c>
      <c r="F26" s="141">
        <v>76.98</v>
      </c>
      <c r="G26" s="141">
        <v>4474.7</v>
      </c>
      <c r="H26" s="141">
        <v>519.75</v>
      </c>
      <c r="I26" s="141">
        <v>7294</v>
      </c>
      <c r="J26" s="141">
        <v>4375</v>
      </c>
      <c r="K26" s="141">
        <v>4282.3401999999996</v>
      </c>
      <c r="L26" s="141">
        <v>4102.7178999999996</v>
      </c>
      <c r="M26" s="141">
        <v>4280.7620999999999</v>
      </c>
      <c r="N26" s="141">
        <v>4286.0172000000002</v>
      </c>
      <c r="O26" s="141">
        <v>6640.4709999999995</v>
      </c>
      <c r="P26" s="141">
        <v>6964.768</v>
      </c>
    </row>
    <row r="27" spans="1:16" x14ac:dyDescent="0.35">
      <c r="A27" s="1"/>
      <c r="B27" s="143" t="s">
        <v>197</v>
      </c>
      <c r="C27" s="141">
        <v>790.1</v>
      </c>
      <c r="D27" s="141">
        <v>2986.73</v>
      </c>
      <c r="E27" s="141">
        <v>75.2</v>
      </c>
      <c r="F27" s="141">
        <v>75.2</v>
      </c>
      <c r="G27" s="141">
        <v>4474.7</v>
      </c>
      <c r="H27" s="141">
        <v>520.73</v>
      </c>
      <c r="I27" s="141">
        <v>7439</v>
      </c>
      <c r="J27" s="141">
        <v>4369</v>
      </c>
      <c r="K27" s="141">
        <v>4225.0502999999999</v>
      </c>
      <c r="L27" s="141">
        <v>4026.3317000000002</v>
      </c>
      <c r="M27" s="141">
        <v>4225.5484999999999</v>
      </c>
      <c r="N27" s="141">
        <v>4228.7254000000003</v>
      </c>
      <c r="O27" s="141">
        <v>6641.2569999999996</v>
      </c>
      <c r="P27" s="141">
        <v>6965.4229999999998</v>
      </c>
    </row>
    <row r="28" spans="1:16" x14ac:dyDescent="0.35">
      <c r="A28" s="1"/>
      <c r="B28" s="143" t="s">
        <v>1685</v>
      </c>
      <c r="C28" s="141">
        <v>790.1</v>
      </c>
      <c r="D28" s="141">
        <v>2987.64</v>
      </c>
      <c r="E28" s="141">
        <v>73.040000000000006</v>
      </c>
      <c r="F28" s="141">
        <v>73.040000000000006</v>
      </c>
      <c r="G28" s="141">
        <v>4474.7</v>
      </c>
      <c r="H28" s="141">
        <v>519.75</v>
      </c>
      <c r="I28" s="141">
        <v>7613</v>
      </c>
      <c r="J28" s="141">
        <v>4362</v>
      </c>
      <c r="K28" s="141">
        <v>4163.6760000000004</v>
      </c>
      <c r="L28" s="141">
        <v>3957.9494</v>
      </c>
      <c r="M28" s="141">
        <v>4163.8537999999999</v>
      </c>
      <c r="N28" s="141">
        <v>4165.7080999999998</v>
      </c>
      <c r="O28" s="141">
        <v>6637.3310000000001</v>
      </c>
      <c r="P28" s="141">
        <v>6868.6679999999997</v>
      </c>
    </row>
    <row r="29" spans="1:16" x14ac:dyDescent="0.35">
      <c r="A29" s="1"/>
      <c r="B29" s="143" t="s">
        <v>1686</v>
      </c>
      <c r="C29" s="141">
        <v>790.3</v>
      </c>
      <c r="D29" s="141">
        <v>2987.64</v>
      </c>
      <c r="E29" s="141">
        <v>70.84</v>
      </c>
      <c r="F29" s="141">
        <v>70.84</v>
      </c>
      <c r="G29" s="141">
        <v>4481.6000000000004</v>
      </c>
      <c r="H29" s="141">
        <v>521.71</v>
      </c>
      <c r="I29" s="141">
        <v>7788</v>
      </c>
      <c r="J29" s="141">
        <v>4356</v>
      </c>
      <c r="K29" s="141">
        <v>4181.8221999999996</v>
      </c>
      <c r="L29" s="141">
        <v>3955.9204</v>
      </c>
      <c r="M29" s="141">
        <v>4180.1956</v>
      </c>
      <c r="N29" s="141">
        <v>4181.5814</v>
      </c>
      <c r="O29" s="141">
        <v>6605.5309999999999</v>
      </c>
      <c r="P29" s="141">
        <v>6745.4489999999996</v>
      </c>
    </row>
    <row r="30" spans="1:16" x14ac:dyDescent="0.35">
      <c r="A30" s="1"/>
      <c r="B30" s="143" t="s">
        <v>1687</v>
      </c>
      <c r="C30" s="141">
        <v>790.4</v>
      </c>
      <c r="D30" s="141">
        <v>2987.19</v>
      </c>
      <c r="E30" s="141">
        <v>68.61</v>
      </c>
      <c r="F30" s="141">
        <v>68.61</v>
      </c>
      <c r="G30" s="141">
        <v>4474.7</v>
      </c>
      <c r="H30" s="141">
        <v>537.4</v>
      </c>
      <c r="I30" s="141">
        <v>7962</v>
      </c>
      <c r="J30" s="141">
        <v>4350</v>
      </c>
      <c r="K30" s="141">
        <v>4151.6750000000002</v>
      </c>
      <c r="L30" s="141">
        <v>3904.0645</v>
      </c>
      <c r="M30" s="141">
        <v>4150.3379000000004</v>
      </c>
      <c r="N30" s="141">
        <v>4150.6206000000002</v>
      </c>
      <c r="O30" s="141">
        <v>6548.2139999999999</v>
      </c>
      <c r="P30" s="141">
        <v>6696.2960000000003</v>
      </c>
    </row>
    <row r="31" spans="1:16" x14ac:dyDescent="0.35">
      <c r="A31" s="1"/>
      <c r="B31" s="143" t="s">
        <v>1688</v>
      </c>
      <c r="C31" s="141">
        <v>790.8</v>
      </c>
      <c r="D31" s="141">
        <v>2987.89</v>
      </c>
      <c r="E31" s="141">
        <v>66.900000000000006</v>
      </c>
      <c r="F31" s="141">
        <v>66.900000000000006</v>
      </c>
      <c r="G31" s="141">
        <v>4474.7</v>
      </c>
      <c r="H31" s="141">
        <v>510.93</v>
      </c>
      <c r="I31" s="141">
        <v>8137</v>
      </c>
      <c r="J31" s="141">
        <v>4344</v>
      </c>
      <c r="K31" s="141">
        <v>4168.9273000000003</v>
      </c>
      <c r="L31" s="141">
        <v>3939.9337</v>
      </c>
      <c r="M31" s="141">
        <v>4168.6889000000001</v>
      </c>
      <c r="N31" s="141">
        <v>4169.1921000000002</v>
      </c>
      <c r="O31" s="141">
        <v>6363.7004999999999</v>
      </c>
      <c r="P31" s="141">
        <v>6650.933</v>
      </c>
    </row>
    <row r="32" spans="1:16" x14ac:dyDescent="0.35">
      <c r="A32" s="1"/>
      <c r="B32" s="143" t="s">
        <v>1689</v>
      </c>
      <c r="C32" s="141">
        <v>860.1</v>
      </c>
      <c r="D32" s="141">
        <v>2988.34</v>
      </c>
      <c r="E32" s="141">
        <v>67.099999999999994</v>
      </c>
      <c r="F32" s="141">
        <v>67.099999999999994</v>
      </c>
      <c r="G32" s="141">
        <v>4481.6000000000004</v>
      </c>
      <c r="H32" s="141">
        <v>515.83000000000004</v>
      </c>
      <c r="I32" s="141">
        <v>8359</v>
      </c>
      <c r="J32" s="141">
        <v>4337</v>
      </c>
      <c r="K32" s="141">
        <v>4340.2374</v>
      </c>
      <c r="L32" s="141">
        <v>4148.9279999999999</v>
      </c>
      <c r="M32" s="141">
        <v>4336.7201999999997</v>
      </c>
      <c r="N32" s="141">
        <v>4337.4270999999999</v>
      </c>
      <c r="O32" s="141">
        <v>6374.6925000000001</v>
      </c>
      <c r="P32" s="141">
        <v>6592.0169999999998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089843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12" t="s">
        <v>0</v>
      </c>
      <c r="C3" s="213"/>
      <c r="D3" s="213"/>
      <c r="E3" s="213"/>
      <c r="F3" s="213"/>
      <c r="G3" s="21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20" t="s">
        <v>566</v>
      </c>
      <c r="C6" s="220" t="s">
        <v>1690</v>
      </c>
      <c r="D6" s="220"/>
      <c r="E6" s="220"/>
      <c r="F6" s="220"/>
      <c r="G6" s="220"/>
      <c r="H6" s="220"/>
      <c r="I6" s="220"/>
      <c r="J6" s="220"/>
      <c r="K6" s="220"/>
      <c r="L6" s="220"/>
      <c r="M6" s="220"/>
      <c r="N6" s="220"/>
      <c r="O6" s="220"/>
      <c r="P6" s="220"/>
      <c r="Q6" s="220"/>
    </row>
    <row r="7" spans="1:17" ht="39.9" customHeight="1" x14ac:dyDescent="0.35">
      <c r="A7" s="1"/>
      <c r="B7" s="220"/>
      <c r="C7" s="3" t="s">
        <v>253</v>
      </c>
      <c r="D7" s="3" t="s">
        <v>95</v>
      </c>
      <c r="E7" s="3" t="s">
        <v>95</v>
      </c>
      <c r="F7" s="3" t="s">
        <v>46</v>
      </c>
      <c r="G7" s="3" t="s">
        <v>46</v>
      </c>
      <c r="H7" s="3" t="s">
        <v>46</v>
      </c>
      <c r="I7" s="3" t="s">
        <v>46</v>
      </c>
      <c r="J7" s="3" t="s">
        <v>111</v>
      </c>
      <c r="K7" s="3" t="s">
        <v>612</v>
      </c>
      <c r="L7" s="3" t="s">
        <v>114</v>
      </c>
      <c r="M7" s="3" t="s">
        <v>114</v>
      </c>
      <c r="N7" s="3" t="s">
        <v>135</v>
      </c>
      <c r="O7" s="3" t="s">
        <v>135</v>
      </c>
      <c r="P7" s="3" t="s">
        <v>164</v>
      </c>
      <c r="Q7" s="3" t="s">
        <v>168</v>
      </c>
    </row>
    <row r="8" spans="1:17" ht="39.9" customHeight="1" x14ac:dyDescent="0.35">
      <c r="A8" s="1"/>
      <c r="B8" s="220"/>
      <c r="C8" s="3" t="s">
        <v>1104</v>
      </c>
      <c r="D8" s="3" t="s">
        <v>1112</v>
      </c>
      <c r="E8" s="3" t="s">
        <v>1113</v>
      </c>
      <c r="F8" s="3" t="s">
        <v>107</v>
      </c>
      <c r="G8" s="3" t="s">
        <v>110</v>
      </c>
      <c r="H8" s="3" t="s">
        <v>1588</v>
      </c>
      <c r="I8" s="3" t="s">
        <v>1129</v>
      </c>
      <c r="J8" s="3" t="s">
        <v>112</v>
      </c>
      <c r="K8" s="3" t="s">
        <v>1133</v>
      </c>
      <c r="L8" s="3" t="s">
        <v>121</v>
      </c>
      <c r="M8" s="3" t="s">
        <v>124</v>
      </c>
      <c r="N8" s="3" t="s">
        <v>1147</v>
      </c>
      <c r="O8" s="3" t="s">
        <v>151</v>
      </c>
      <c r="P8" s="3" t="s">
        <v>1166</v>
      </c>
      <c r="Q8" s="3" t="s">
        <v>1167</v>
      </c>
    </row>
    <row r="9" spans="1:17" x14ac:dyDescent="0.35">
      <c r="A9" s="1"/>
      <c r="B9" s="143" t="s">
        <v>188</v>
      </c>
      <c r="C9" s="141">
        <v>23</v>
      </c>
      <c r="D9" s="141">
        <v>25.84</v>
      </c>
      <c r="E9" s="141">
        <v>25.84</v>
      </c>
      <c r="F9" s="141">
        <v>23</v>
      </c>
      <c r="G9" s="141">
        <v>23</v>
      </c>
      <c r="H9" s="141">
        <v>25.69</v>
      </c>
      <c r="I9" s="141">
        <v>25.69</v>
      </c>
      <c r="J9" s="141">
        <v>21.4</v>
      </c>
      <c r="K9" s="141">
        <v>36.619999999999997</v>
      </c>
      <c r="L9" s="141">
        <v>22.4</v>
      </c>
      <c r="M9" s="141">
        <v>26.9</v>
      </c>
      <c r="N9" s="141">
        <v>25.91</v>
      </c>
      <c r="O9" s="141">
        <v>22.95</v>
      </c>
      <c r="P9" s="141">
        <v>21.484999999999999</v>
      </c>
      <c r="Q9" s="141">
        <v>27.15</v>
      </c>
    </row>
    <row r="10" spans="1:17" x14ac:dyDescent="0.35">
      <c r="A10" s="1"/>
      <c r="B10" s="143" t="s">
        <v>1674</v>
      </c>
      <c r="C10" s="141">
        <v>22</v>
      </c>
      <c r="D10" s="141">
        <v>25.93</v>
      </c>
      <c r="E10" s="141">
        <v>25.93</v>
      </c>
      <c r="F10" s="141">
        <v>22.7</v>
      </c>
      <c r="G10" s="141">
        <v>22.7</v>
      </c>
      <c r="H10" s="141">
        <v>25.51</v>
      </c>
      <c r="I10" s="141">
        <v>25.51</v>
      </c>
      <c r="J10" s="141">
        <v>21.1</v>
      </c>
      <c r="K10" s="141">
        <v>36.31</v>
      </c>
      <c r="L10" s="141">
        <v>22.6</v>
      </c>
      <c r="M10" s="141">
        <v>26.5</v>
      </c>
      <c r="N10" s="141">
        <v>25.489899999999999</v>
      </c>
      <c r="O10" s="141">
        <v>22.574999999999999</v>
      </c>
      <c r="P10" s="141">
        <v>21.31437</v>
      </c>
      <c r="Q10" s="141">
        <v>27.39</v>
      </c>
    </row>
    <row r="11" spans="1:17" x14ac:dyDescent="0.35">
      <c r="A11" s="1"/>
      <c r="B11" s="143" t="s">
        <v>1675</v>
      </c>
      <c r="C11" s="141">
        <v>22.1</v>
      </c>
      <c r="D11" s="141">
        <v>25.86</v>
      </c>
      <c r="E11" s="141">
        <v>25.86</v>
      </c>
      <c r="F11" s="141">
        <v>22.4</v>
      </c>
      <c r="G11" s="141">
        <v>22.4</v>
      </c>
      <c r="H11" s="141">
        <v>25.27</v>
      </c>
      <c r="I11" s="141">
        <v>25.27</v>
      </c>
      <c r="J11" s="141">
        <v>21</v>
      </c>
      <c r="K11" s="141">
        <v>36.25</v>
      </c>
      <c r="L11" s="141">
        <v>22.2</v>
      </c>
      <c r="M11" s="141">
        <v>26.3</v>
      </c>
      <c r="N11" s="141">
        <v>25.54</v>
      </c>
      <c r="O11" s="141">
        <v>22.5</v>
      </c>
      <c r="P11" s="141">
        <v>21.23809</v>
      </c>
      <c r="Q11" s="141">
        <v>27</v>
      </c>
    </row>
    <row r="12" spans="1:17" x14ac:dyDescent="0.35">
      <c r="A12" s="1"/>
      <c r="B12" s="143" t="s">
        <v>1676</v>
      </c>
      <c r="C12" s="141">
        <v>21.7</v>
      </c>
      <c r="D12" s="141">
        <v>25.7</v>
      </c>
      <c r="E12" s="141">
        <v>25.7</v>
      </c>
      <c r="F12" s="141">
        <v>22.1</v>
      </c>
      <c r="G12" s="141">
        <v>22.1</v>
      </c>
      <c r="H12" s="141">
        <v>25.1</v>
      </c>
      <c r="I12" s="141">
        <v>25.1</v>
      </c>
      <c r="J12" s="141">
        <v>20.7</v>
      </c>
      <c r="K12" s="141">
        <v>36.79</v>
      </c>
      <c r="L12" s="141">
        <v>22</v>
      </c>
      <c r="M12" s="141">
        <v>26.1</v>
      </c>
      <c r="N12" s="141">
        <v>25.5</v>
      </c>
      <c r="O12" s="141">
        <v>22.3</v>
      </c>
      <c r="P12" s="141">
        <v>21.010249999999999</v>
      </c>
      <c r="Q12" s="141">
        <v>26.83</v>
      </c>
    </row>
    <row r="13" spans="1:17" x14ac:dyDescent="0.35">
      <c r="A13" s="1"/>
      <c r="B13" s="143" t="s">
        <v>407</v>
      </c>
      <c r="C13" s="141">
        <v>20.100000000000001</v>
      </c>
      <c r="D13" s="141">
        <v>25.7</v>
      </c>
      <c r="E13" s="141">
        <v>25.7</v>
      </c>
      <c r="F13" s="141">
        <v>21.9</v>
      </c>
      <c r="G13" s="141">
        <v>21.9</v>
      </c>
      <c r="H13" s="141">
        <v>24.97</v>
      </c>
      <c r="I13" s="141">
        <v>24.97</v>
      </c>
      <c r="J13" s="141">
        <v>20.6</v>
      </c>
      <c r="K13" s="141">
        <v>36.74</v>
      </c>
      <c r="L13" s="141">
        <v>21.9</v>
      </c>
      <c r="M13" s="141">
        <v>25.8</v>
      </c>
      <c r="N13" s="141">
        <v>25.57</v>
      </c>
      <c r="O13" s="141">
        <v>22.05</v>
      </c>
      <c r="P13" s="141">
        <v>20.73123</v>
      </c>
      <c r="Q13" s="141">
        <v>26.94</v>
      </c>
    </row>
    <row r="14" spans="1:17" x14ac:dyDescent="0.35">
      <c r="A14" s="1"/>
      <c r="B14" s="143" t="s">
        <v>1677</v>
      </c>
      <c r="C14" s="141">
        <v>20.7</v>
      </c>
      <c r="D14" s="141">
        <v>25.68</v>
      </c>
      <c r="E14" s="141">
        <v>25.68</v>
      </c>
      <c r="F14" s="141">
        <v>21.6</v>
      </c>
      <c r="G14" s="141">
        <v>21.6</v>
      </c>
      <c r="H14" s="141">
        <v>24.67</v>
      </c>
      <c r="I14" s="141">
        <v>24.67</v>
      </c>
      <c r="J14" s="141">
        <v>20.6</v>
      </c>
      <c r="K14" s="141">
        <v>36.58</v>
      </c>
      <c r="L14" s="141">
        <v>22.4</v>
      </c>
      <c r="M14" s="141">
        <v>25.7</v>
      </c>
      <c r="N14" s="141">
        <v>25.56</v>
      </c>
      <c r="O14" s="141">
        <v>21.9</v>
      </c>
      <c r="P14" s="141">
        <v>20.618819999999999</v>
      </c>
      <c r="Q14" s="141">
        <v>27.06</v>
      </c>
    </row>
    <row r="15" spans="1:17" x14ac:dyDescent="0.35">
      <c r="A15" s="1"/>
      <c r="B15" s="143" t="s">
        <v>1678</v>
      </c>
      <c r="C15" s="141">
        <v>20.6</v>
      </c>
      <c r="D15" s="141">
        <v>25.35</v>
      </c>
      <c r="E15" s="141">
        <v>25.35</v>
      </c>
      <c r="F15" s="141">
        <v>21.7</v>
      </c>
      <c r="G15" s="141">
        <v>21.7</v>
      </c>
      <c r="H15" s="141">
        <v>24.47</v>
      </c>
      <c r="I15" s="141">
        <v>24.47</v>
      </c>
      <c r="J15" s="141">
        <v>20.6</v>
      </c>
      <c r="K15" s="141">
        <v>36.33</v>
      </c>
      <c r="L15" s="141">
        <v>22.3</v>
      </c>
      <c r="M15" s="141">
        <v>25.6</v>
      </c>
      <c r="N15" s="141">
        <v>25.66</v>
      </c>
      <c r="O15" s="141">
        <v>21.2</v>
      </c>
      <c r="P15" s="141">
        <v>20.554580000000001</v>
      </c>
      <c r="Q15" s="141">
        <v>27.16</v>
      </c>
    </row>
    <row r="16" spans="1:17" x14ac:dyDescent="0.35">
      <c r="A16" s="1"/>
      <c r="B16" s="143" t="s">
        <v>1679</v>
      </c>
      <c r="C16" s="141">
        <v>22.2</v>
      </c>
      <c r="D16" s="141">
        <v>25.15</v>
      </c>
      <c r="E16" s="141">
        <v>25.15</v>
      </c>
      <c r="F16" s="141">
        <v>21.9</v>
      </c>
      <c r="G16" s="141">
        <v>21.9</v>
      </c>
      <c r="H16" s="141">
        <v>24.62</v>
      </c>
      <c r="I16" s="141">
        <v>24.62</v>
      </c>
      <c r="J16" s="141">
        <v>20.6</v>
      </c>
      <c r="K16" s="141">
        <v>35.56</v>
      </c>
      <c r="L16" s="141">
        <v>22.9</v>
      </c>
      <c r="M16" s="141">
        <v>25.6</v>
      </c>
      <c r="N16" s="141">
        <v>25.62</v>
      </c>
      <c r="O16" s="141">
        <v>21.324999999999999</v>
      </c>
      <c r="P16" s="141">
        <v>20.703130000000002</v>
      </c>
      <c r="Q16" s="141">
        <v>27.91</v>
      </c>
    </row>
    <row r="17" spans="1:17" x14ac:dyDescent="0.35">
      <c r="A17" s="1"/>
      <c r="B17" s="143" t="s">
        <v>196</v>
      </c>
      <c r="C17" s="141">
        <v>23.6</v>
      </c>
      <c r="D17" s="141">
        <v>27.07</v>
      </c>
      <c r="E17" s="141">
        <v>27.07</v>
      </c>
      <c r="F17" s="141">
        <v>22.2</v>
      </c>
      <c r="G17" s="141">
        <v>22.2</v>
      </c>
      <c r="H17" s="141">
        <v>25.81</v>
      </c>
      <c r="I17" s="141">
        <v>25.81</v>
      </c>
      <c r="J17" s="141">
        <v>21.1</v>
      </c>
      <c r="K17" s="141">
        <v>37.1</v>
      </c>
      <c r="L17" s="141">
        <v>23.8</v>
      </c>
      <c r="M17" s="141">
        <v>25.8</v>
      </c>
      <c r="N17" s="141">
        <v>25.97</v>
      </c>
      <c r="O17" s="141">
        <v>21.975000000000001</v>
      </c>
      <c r="P17" s="141">
        <v>20.990179999999999</v>
      </c>
      <c r="Q17" s="141">
        <v>28.53</v>
      </c>
    </row>
    <row r="18" spans="1:17" x14ac:dyDescent="0.35">
      <c r="A18" s="1"/>
      <c r="B18" s="143" t="s">
        <v>282</v>
      </c>
      <c r="C18" s="141">
        <v>26.9</v>
      </c>
      <c r="D18" s="141">
        <v>28.99</v>
      </c>
      <c r="E18" s="141">
        <v>28.99</v>
      </c>
      <c r="F18" s="141">
        <v>23.5</v>
      </c>
      <c r="G18" s="141">
        <v>23.5</v>
      </c>
      <c r="H18" s="141">
        <v>26.83</v>
      </c>
      <c r="I18" s="141">
        <v>26.83</v>
      </c>
      <c r="J18" s="141">
        <v>21.7</v>
      </c>
      <c r="K18" s="141">
        <v>39.08</v>
      </c>
      <c r="L18" s="141">
        <v>24.8</v>
      </c>
      <c r="M18" s="141">
        <v>26.3</v>
      </c>
      <c r="N18" s="141">
        <v>26.63</v>
      </c>
      <c r="O18" s="141">
        <v>23.125</v>
      </c>
      <c r="P18" s="141">
        <v>22.63222</v>
      </c>
      <c r="Q18" s="141">
        <v>29.92</v>
      </c>
    </row>
    <row r="19" spans="1:17" x14ac:dyDescent="0.35">
      <c r="A19" s="1"/>
      <c r="B19" s="143" t="s">
        <v>1680</v>
      </c>
      <c r="C19" s="141">
        <v>19.100000000000001</v>
      </c>
      <c r="D19" s="141">
        <v>30.39</v>
      </c>
      <c r="E19" s="141">
        <v>30.39</v>
      </c>
      <c r="F19" s="141">
        <v>24.7</v>
      </c>
      <c r="G19" s="141">
        <v>24.7</v>
      </c>
      <c r="H19" s="141">
        <v>27.51</v>
      </c>
      <c r="I19" s="141">
        <v>27.51</v>
      </c>
      <c r="J19" s="141">
        <v>21.9</v>
      </c>
      <c r="K19" s="141">
        <v>40.24</v>
      </c>
      <c r="L19" s="141">
        <v>25</v>
      </c>
      <c r="M19" s="141">
        <v>26.9</v>
      </c>
      <c r="N19" s="141">
        <v>27.13</v>
      </c>
      <c r="O19" s="141">
        <v>22.675000000000001</v>
      </c>
      <c r="P19" s="141">
        <v>24.963789999999999</v>
      </c>
      <c r="Q19" s="141">
        <v>32.049999999999997</v>
      </c>
    </row>
    <row r="20" spans="1:17" x14ac:dyDescent="0.35">
      <c r="A20" s="1"/>
      <c r="B20" s="143" t="s">
        <v>1681</v>
      </c>
      <c r="C20" s="141">
        <v>31.9</v>
      </c>
      <c r="D20" s="141">
        <v>31.13</v>
      </c>
      <c r="E20" s="141">
        <v>31.13</v>
      </c>
      <c r="F20" s="141">
        <v>26</v>
      </c>
      <c r="G20" s="141">
        <v>26</v>
      </c>
      <c r="H20" s="141">
        <v>27.96</v>
      </c>
      <c r="I20" s="141">
        <v>27.96</v>
      </c>
      <c r="J20" s="141">
        <v>21.9</v>
      </c>
      <c r="K20" s="141">
        <v>41.56</v>
      </c>
      <c r="L20" s="141">
        <v>25.6</v>
      </c>
      <c r="M20" s="141">
        <v>27.5</v>
      </c>
      <c r="N20" s="141">
        <v>26.89</v>
      </c>
      <c r="O20" s="141">
        <v>23.451000000000001</v>
      </c>
      <c r="P20" s="141">
        <v>26.20937</v>
      </c>
      <c r="Q20" s="141">
        <v>33.03</v>
      </c>
    </row>
    <row r="21" spans="1:17" x14ac:dyDescent="0.35">
      <c r="A21" s="1"/>
      <c r="B21" s="143" t="s">
        <v>1682</v>
      </c>
      <c r="C21" s="141">
        <v>31.9</v>
      </c>
      <c r="D21" s="141">
        <v>32.4</v>
      </c>
      <c r="E21" s="141">
        <v>32.4</v>
      </c>
      <c r="F21" s="141">
        <v>25.3</v>
      </c>
      <c r="G21" s="141">
        <v>25.3</v>
      </c>
      <c r="H21" s="141">
        <v>28.05</v>
      </c>
      <c r="I21" s="141">
        <v>28.05</v>
      </c>
      <c r="J21" s="141">
        <v>21.9</v>
      </c>
      <c r="K21" s="141">
        <v>39.659999999999997</v>
      </c>
      <c r="L21" s="141">
        <v>27.8</v>
      </c>
      <c r="M21" s="141">
        <v>28.5</v>
      </c>
      <c r="N21" s="141">
        <v>25.579899999999999</v>
      </c>
      <c r="O21" s="141">
        <v>23.5</v>
      </c>
      <c r="P21" s="141">
        <v>24.987880000000001</v>
      </c>
      <c r="Q21" s="141">
        <v>33.33</v>
      </c>
    </row>
    <row r="22" spans="1:17" x14ac:dyDescent="0.35">
      <c r="A22" s="1"/>
      <c r="B22" s="143" t="s">
        <v>1683</v>
      </c>
      <c r="C22" s="141">
        <v>30.5</v>
      </c>
      <c r="D22" s="141">
        <v>30.93</v>
      </c>
      <c r="E22" s="141">
        <v>30.93</v>
      </c>
      <c r="F22" s="141">
        <v>24</v>
      </c>
      <c r="G22" s="141">
        <v>24</v>
      </c>
      <c r="H22" s="141">
        <v>28.42</v>
      </c>
      <c r="I22" s="141">
        <v>28.42</v>
      </c>
      <c r="J22" s="141">
        <v>21.7</v>
      </c>
      <c r="K22" s="141">
        <v>37.909999999999997</v>
      </c>
      <c r="L22" s="141">
        <v>27.2</v>
      </c>
      <c r="M22" s="141">
        <v>29.6</v>
      </c>
      <c r="N22" s="141">
        <v>26.45</v>
      </c>
      <c r="O22" s="141">
        <v>23.3</v>
      </c>
      <c r="P22" s="141">
        <v>24.125710000000002</v>
      </c>
      <c r="Q22" s="141">
        <v>33.64</v>
      </c>
    </row>
    <row r="23" spans="1:17" x14ac:dyDescent="0.35">
      <c r="A23" s="1"/>
      <c r="B23" s="143" t="s">
        <v>242</v>
      </c>
      <c r="C23" s="141">
        <v>31.4</v>
      </c>
      <c r="D23" s="141">
        <v>29.64</v>
      </c>
      <c r="E23" s="141">
        <v>29.64</v>
      </c>
      <c r="F23" s="141">
        <v>25.1</v>
      </c>
      <c r="G23" s="141">
        <v>25.1</v>
      </c>
      <c r="H23" s="141">
        <v>28.74</v>
      </c>
      <c r="I23" s="141">
        <v>28.74</v>
      </c>
      <c r="J23" s="141">
        <v>21.7</v>
      </c>
      <c r="K23" s="141">
        <v>37.71</v>
      </c>
      <c r="L23" s="141">
        <v>27.2</v>
      </c>
      <c r="M23" s="141">
        <v>30.2</v>
      </c>
      <c r="N23" s="141">
        <v>27.08</v>
      </c>
      <c r="O23" s="141">
        <v>22.774999999999999</v>
      </c>
      <c r="P23" s="141">
        <v>26.074870000000001</v>
      </c>
      <c r="Q23" s="141">
        <v>34.11</v>
      </c>
    </row>
    <row r="24" spans="1:17" x14ac:dyDescent="0.35">
      <c r="A24" s="1"/>
      <c r="B24" s="143" t="s">
        <v>1684</v>
      </c>
      <c r="C24" s="141">
        <v>31.3</v>
      </c>
      <c r="D24" s="141">
        <v>29.65</v>
      </c>
      <c r="E24" s="141">
        <v>29.65</v>
      </c>
      <c r="F24" s="141">
        <v>25.5</v>
      </c>
      <c r="G24" s="141">
        <v>25.5</v>
      </c>
      <c r="H24" s="141">
        <v>29.11</v>
      </c>
      <c r="I24" s="141">
        <v>29.11</v>
      </c>
      <c r="J24" s="141">
        <v>21.9</v>
      </c>
      <c r="K24" s="141">
        <v>37.58</v>
      </c>
      <c r="L24" s="141">
        <v>27.4</v>
      </c>
      <c r="M24" s="141">
        <v>30.7</v>
      </c>
      <c r="N24" s="141">
        <v>27.3</v>
      </c>
      <c r="O24" s="141">
        <v>22.824999999999999</v>
      </c>
      <c r="P24" s="141">
        <v>26.333819999999999</v>
      </c>
      <c r="Q24" s="141">
        <v>35.71</v>
      </c>
    </row>
    <row r="25" spans="1:17" x14ac:dyDescent="0.35">
      <c r="A25" s="1"/>
      <c r="B25" s="143" t="s">
        <v>243</v>
      </c>
      <c r="C25" s="141">
        <v>28.4</v>
      </c>
      <c r="D25" s="141">
        <v>29.35</v>
      </c>
      <c r="E25" s="141">
        <v>29.35</v>
      </c>
      <c r="F25" s="141">
        <v>24.2</v>
      </c>
      <c r="G25" s="141">
        <v>24.2</v>
      </c>
      <c r="H25" s="141">
        <v>29.61</v>
      </c>
      <c r="I25" s="141">
        <v>29.61</v>
      </c>
      <c r="J25" s="141">
        <v>21.5</v>
      </c>
      <c r="K25" s="141">
        <v>37.340000000000003</v>
      </c>
      <c r="L25" s="141">
        <v>28.7</v>
      </c>
      <c r="M25" s="141">
        <v>30.6</v>
      </c>
      <c r="N25" s="141">
        <v>27.94</v>
      </c>
      <c r="O25" s="141">
        <v>23.55</v>
      </c>
      <c r="P25" s="141">
        <v>24.38767</v>
      </c>
      <c r="Q25" s="141">
        <v>35.39</v>
      </c>
    </row>
    <row r="26" spans="1:17" x14ac:dyDescent="0.35">
      <c r="A26" s="1"/>
      <c r="B26" s="143" t="s">
        <v>461</v>
      </c>
      <c r="C26" s="141">
        <v>26.6</v>
      </c>
      <c r="D26" s="141">
        <v>28.68</v>
      </c>
      <c r="E26" s="141">
        <v>28.68</v>
      </c>
      <c r="F26" s="141">
        <v>23.7</v>
      </c>
      <c r="G26" s="141">
        <v>23.7</v>
      </c>
      <c r="H26" s="141">
        <v>29.76</v>
      </c>
      <c r="I26" s="141">
        <v>29.76</v>
      </c>
      <c r="J26" s="141">
        <v>21.6</v>
      </c>
      <c r="K26" s="141">
        <v>37.06</v>
      </c>
      <c r="L26" s="141">
        <v>26</v>
      </c>
      <c r="M26" s="141">
        <v>30.2</v>
      </c>
      <c r="N26" s="141">
        <v>27.3</v>
      </c>
      <c r="O26" s="141">
        <v>23.274999999999999</v>
      </c>
      <c r="P26" s="141">
        <v>23.05076</v>
      </c>
      <c r="Q26" s="141">
        <v>33.549999999999997</v>
      </c>
    </row>
    <row r="27" spans="1:17" x14ac:dyDescent="0.35">
      <c r="A27" s="1"/>
      <c r="B27" s="143" t="s">
        <v>197</v>
      </c>
      <c r="C27" s="141">
        <v>27.2</v>
      </c>
      <c r="D27" s="141">
        <v>27.74</v>
      </c>
      <c r="E27" s="141">
        <v>27.74</v>
      </c>
      <c r="F27" s="141">
        <v>24.5</v>
      </c>
      <c r="G27" s="141">
        <v>24.5</v>
      </c>
      <c r="H27" s="141">
        <v>29.32</v>
      </c>
      <c r="I27" s="141">
        <v>29.32</v>
      </c>
      <c r="J27" s="141">
        <v>21.2</v>
      </c>
      <c r="K27" s="141">
        <v>36.409999999999997</v>
      </c>
      <c r="L27" s="141">
        <v>25.1</v>
      </c>
      <c r="M27" s="141">
        <v>29.7</v>
      </c>
      <c r="N27" s="141">
        <v>26.07</v>
      </c>
      <c r="O27" s="141">
        <v>23.225000000000001</v>
      </c>
      <c r="P27" s="141">
        <v>23.433160000000001</v>
      </c>
      <c r="Q27" s="141">
        <v>31.65</v>
      </c>
    </row>
    <row r="28" spans="1:17" x14ac:dyDescent="0.35">
      <c r="A28" s="1"/>
      <c r="B28" s="143" t="s">
        <v>1685</v>
      </c>
      <c r="C28" s="141">
        <v>26.8</v>
      </c>
      <c r="D28" s="141">
        <v>27.13</v>
      </c>
      <c r="E28" s="141">
        <v>27.13</v>
      </c>
      <c r="F28" s="141">
        <v>24.4</v>
      </c>
      <c r="G28" s="141">
        <v>24.4</v>
      </c>
      <c r="H28" s="141">
        <v>28.5</v>
      </c>
      <c r="I28" s="141">
        <v>28.5</v>
      </c>
      <c r="J28" s="141">
        <v>21.2</v>
      </c>
      <c r="K28" s="141">
        <v>35.69</v>
      </c>
      <c r="L28" s="141">
        <v>23.3</v>
      </c>
      <c r="M28" s="141">
        <v>29.1</v>
      </c>
      <c r="N28" s="141">
        <v>26.36</v>
      </c>
      <c r="O28" s="141">
        <v>23.088000000000001</v>
      </c>
      <c r="P28" s="141">
        <v>23.579699999999999</v>
      </c>
      <c r="Q28" s="141">
        <v>30.24</v>
      </c>
    </row>
    <row r="29" spans="1:17" x14ac:dyDescent="0.35">
      <c r="A29" s="1"/>
      <c r="B29" s="143" t="s">
        <v>1686</v>
      </c>
      <c r="C29" s="141">
        <v>23.7</v>
      </c>
      <c r="D29" s="141">
        <v>26.5</v>
      </c>
      <c r="E29" s="141">
        <v>26.5</v>
      </c>
      <c r="F29" s="141">
        <v>23.2</v>
      </c>
      <c r="G29" s="141">
        <v>23.2</v>
      </c>
      <c r="H29" s="141">
        <v>27.78</v>
      </c>
      <c r="I29" s="141">
        <v>27.78</v>
      </c>
      <c r="J29" s="141">
        <v>21.3</v>
      </c>
      <c r="K29" s="141">
        <v>36.71</v>
      </c>
      <c r="L29" s="141">
        <v>23</v>
      </c>
      <c r="M29" s="141">
        <v>28.5</v>
      </c>
      <c r="N29" s="141">
        <v>25.61</v>
      </c>
      <c r="O29" s="141">
        <v>22.3</v>
      </c>
      <c r="P29" s="141">
        <v>21.803170000000001</v>
      </c>
      <c r="Q29" s="141">
        <v>29.55</v>
      </c>
    </row>
    <row r="30" spans="1:17" x14ac:dyDescent="0.35">
      <c r="A30" s="1"/>
      <c r="B30" s="143" t="s">
        <v>1687</v>
      </c>
      <c r="C30" s="141">
        <v>23.5</v>
      </c>
      <c r="D30" s="141">
        <v>26.17</v>
      </c>
      <c r="E30" s="141">
        <v>26.17</v>
      </c>
      <c r="F30" s="141">
        <v>23.3</v>
      </c>
      <c r="G30" s="141">
        <v>23.3</v>
      </c>
      <c r="H30" s="141">
        <v>27.18</v>
      </c>
      <c r="I30" s="141">
        <v>27.18</v>
      </c>
      <c r="J30" s="141">
        <v>21.3</v>
      </c>
      <c r="K30" s="141">
        <v>36.5</v>
      </c>
      <c r="L30" s="141">
        <v>23.3</v>
      </c>
      <c r="M30" s="141">
        <v>28</v>
      </c>
      <c r="N30" s="141">
        <v>25.09</v>
      </c>
      <c r="O30" s="141">
        <v>22.074999999999999</v>
      </c>
      <c r="P30" s="141">
        <v>21.768039999999999</v>
      </c>
      <c r="Q30" s="141">
        <v>29.15</v>
      </c>
    </row>
    <row r="31" spans="1:17" x14ac:dyDescent="0.35">
      <c r="A31" s="1"/>
      <c r="B31" s="143" t="s">
        <v>1688</v>
      </c>
      <c r="C31" s="141">
        <v>23.6</v>
      </c>
      <c r="D31" s="141">
        <v>26.02</v>
      </c>
      <c r="E31" s="141">
        <v>26.02</v>
      </c>
      <c r="F31" s="141">
        <v>23.1</v>
      </c>
      <c r="G31" s="141">
        <v>23.1</v>
      </c>
      <c r="H31" s="141">
        <v>26.74</v>
      </c>
      <c r="I31" s="141">
        <v>26.74</v>
      </c>
      <c r="J31" s="141">
        <v>21.4</v>
      </c>
      <c r="K31" s="141">
        <v>36.549999999999997</v>
      </c>
      <c r="L31" s="141">
        <v>23.3</v>
      </c>
      <c r="M31" s="141">
        <v>27.7</v>
      </c>
      <c r="N31" s="141">
        <v>25.41</v>
      </c>
      <c r="O31" s="141">
        <v>22.35</v>
      </c>
      <c r="P31" s="141">
        <v>21.565290000000001</v>
      </c>
      <c r="Q31" s="141">
        <v>28.93</v>
      </c>
    </row>
    <row r="32" spans="1:17" x14ac:dyDescent="0.35">
      <c r="A32" s="1"/>
      <c r="B32" s="143" t="s">
        <v>1689</v>
      </c>
      <c r="C32" s="141">
        <v>23.8</v>
      </c>
      <c r="D32" s="141">
        <v>25.7</v>
      </c>
      <c r="E32" s="141">
        <v>25.7</v>
      </c>
      <c r="F32" s="141">
        <v>23</v>
      </c>
      <c r="G32" s="141">
        <v>23</v>
      </c>
      <c r="H32" s="141">
        <v>26.59</v>
      </c>
      <c r="I32" s="141">
        <v>26.59</v>
      </c>
      <c r="J32" s="141">
        <v>21.2</v>
      </c>
      <c r="K32" s="141">
        <v>36.409999999999997</v>
      </c>
      <c r="L32" s="141">
        <v>23</v>
      </c>
      <c r="M32" s="141">
        <v>27.3</v>
      </c>
      <c r="N32" s="141">
        <v>25.75</v>
      </c>
      <c r="O32" s="141">
        <v>21.824999999999999</v>
      </c>
      <c r="P32" s="141">
        <v>21.56128</v>
      </c>
      <c r="Q32" s="141">
        <v>28.93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089843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2" t="s">
        <v>0</v>
      </c>
      <c r="C3" s="213"/>
      <c r="D3" s="213"/>
      <c r="E3" s="213"/>
      <c r="F3" s="213"/>
      <c r="G3" s="213"/>
      <c r="H3" s="1"/>
    </row>
    <row r="4" spans="1:8" ht="0" hidden="1" customHeight="1" x14ac:dyDescent="0.35">
      <c r="A4" s="1"/>
      <c r="B4" s="1"/>
      <c r="C4" s="1"/>
      <c r="D4" s="1"/>
      <c r="E4" s="1"/>
      <c r="F4" s="1"/>
      <c r="G4" s="1"/>
      <c r="H4" s="1"/>
    </row>
    <row r="5" spans="1:8" ht="23" x14ac:dyDescent="0.5">
      <c r="A5" s="1"/>
      <c r="B5" s="22" t="s">
        <v>1691</v>
      </c>
      <c r="C5" s="1"/>
      <c r="D5" s="1"/>
      <c r="E5" s="1"/>
      <c r="F5" s="1"/>
      <c r="G5" s="1"/>
      <c r="H5" s="1"/>
    </row>
    <row r="6" spans="1:8" x14ac:dyDescent="0.35">
      <c r="A6" s="1"/>
      <c r="B6" s="1"/>
      <c r="C6" s="1"/>
      <c r="D6" s="1"/>
      <c r="E6" s="1"/>
      <c r="F6" s="1"/>
      <c r="G6" s="1"/>
      <c r="H6" s="1"/>
    </row>
    <row r="7" spans="1:8" ht="45" customHeight="1" x14ac:dyDescent="0.35">
      <c r="A7" s="1"/>
      <c r="B7" s="3" t="s">
        <v>73</v>
      </c>
      <c r="C7" s="3" t="s">
        <v>3</v>
      </c>
      <c r="D7" s="3" t="s">
        <v>1692</v>
      </c>
      <c r="E7" s="3" t="s">
        <v>1693</v>
      </c>
      <c r="F7" s="3" t="s">
        <v>1694</v>
      </c>
      <c r="G7" s="3" t="s">
        <v>8</v>
      </c>
      <c r="H7" s="3" t="s">
        <v>1583</v>
      </c>
    </row>
    <row r="8" spans="1:8" x14ac:dyDescent="0.35">
      <c r="A8" s="1"/>
      <c r="B8" s="4" t="s">
        <v>77</v>
      </c>
      <c r="C8" s="144" t="s">
        <v>253</v>
      </c>
      <c r="D8" s="144" t="s">
        <v>1695</v>
      </c>
      <c r="E8" s="141">
        <v>130</v>
      </c>
      <c r="F8" s="4" t="s">
        <v>1678</v>
      </c>
      <c r="G8" s="4" t="s">
        <v>1696</v>
      </c>
      <c r="H8" s="145"/>
    </row>
    <row r="9" spans="1:8" x14ac:dyDescent="0.35">
      <c r="A9" s="1"/>
      <c r="B9" s="4" t="s">
        <v>77</v>
      </c>
      <c r="C9" s="144" t="s">
        <v>95</v>
      </c>
      <c r="D9" s="144" t="s">
        <v>1697</v>
      </c>
      <c r="E9" s="141">
        <v>339.80200000000002</v>
      </c>
      <c r="F9" s="4" t="s">
        <v>1678</v>
      </c>
      <c r="G9" s="4" t="s">
        <v>1696</v>
      </c>
      <c r="H9" s="145"/>
    </row>
    <row r="10" spans="1:8" x14ac:dyDescent="0.35">
      <c r="A10" s="1"/>
      <c r="B10" s="4" t="s">
        <v>77</v>
      </c>
      <c r="C10" s="144" t="s">
        <v>46</v>
      </c>
      <c r="D10" s="144" t="s">
        <v>1698</v>
      </c>
      <c r="E10" s="141">
        <v>3942.3150000000001</v>
      </c>
      <c r="F10" s="4" t="s">
        <v>1678</v>
      </c>
      <c r="G10" s="4" t="s">
        <v>1696</v>
      </c>
      <c r="H10" s="145"/>
    </row>
    <row r="11" spans="1:8" x14ac:dyDescent="0.35">
      <c r="A11" s="1"/>
      <c r="B11" s="4" t="s">
        <v>77</v>
      </c>
      <c r="C11" s="144" t="s">
        <v>111</v>
      </c>
      <c r="D11" s="144" t="s">
        <v>1699</v>
      </c>
      <c r="E11" s="141">
        <v>2380</v>
      </c>
      <c r="F11" s="4" t="s">
        <v>1678</v>
      </c>
      <c r="G11" s="4" t="s">
        <v>1696</v>
      </c>
      <c r="H11" s="145"/>
    </row>
    <row r="12" spans="1:8" x14ac:dyDescent="0.35">
      <c r="A12" s="1"/>
      <c r="B12" s="4" t="s">
        <v>77</v>
      </c>
      <c r="C12" s="144" t="s">
        <v>114</v>
      </c>
      <c r="D12" s="144" t="s">
        <v>1700</v>
      </c>
      <c r="E12" s="141">
        <v>3737</v>
      </c>
      <c r="F12" s="4" t="s">
        <v>1678</v>
      </c>
      <c r="G12" s="4" t="s">
        <v>1696</v>
      </c>
      <c r="H12" s="145"/>
    </row>
    <row r="13" spans="1:8" x14ac:dyDescent="0.35">
      <c r="A13" s="1"/>
      <c r="B13" s="4" t="s">
        <v>77</v>
      </c>
      <c r="C13" s="144" t="s">
        <v>114</v>
      </c>
      <c r="D13" s="144" t="s">
        <v>1701</v>
      </c>
      <c r="E13" s="141">
        <v>1337</v>
      </c>
      <c r="F13" s="4" t="s">
        <v>1678</v>
      </c>
      <c r="G13" s="4" t="s">
        <v>1696</v>
      </c>
      <c r="H13" s="145"/>
    </row>
    <row r="14" spans="1:8" x14ac:dyDescent="0.35">
      <c r="A14" s="1"/>
      <c r="B14" s="4" t="s">
        <v>77</v>
      </c>
      <c r="C14" s="144" t="s">
        <v>135</v>
      </c>
      <c r="D14" s="144" t="s">
        <v>1702</v>
      </c>
      <c r="E14" s="141">
        <v>1380</v>
      </c>
      <c r="F14" s="4" t="s">
        <v>1678</v>
      </c>
      <c r="G14" s="4" t="s">
        <v>1696</v>
      </c>
      <c r="H14" s="145"/>
    </row>
    <row r="15" spans="1:8" x14ac:dyDescent="0.35">
      <c r="A15" s="1"/>
      <c r="B15" s="4" t="s">
        <v>77</v>
      </c>
      <c r="C15" s="144" t="s">
        <v>164</v>
      </c>
      <c r="D15" s="144" t="s">
        <v>1703</v>
      </c>
      <c r="E15" s="141">
        <v>1462</v>
      </c>
      <c r="F15" s="4" t="s">
        <v>1678</v>
      </c>
      <c r="G15" s="4" t="s">
        <v>1696</v>
      </c>
      <c r="H15" s="145"/>
    </row>
    <row r="16" spans="1:8" x14ac:dyDescent="0.35">
      <c r="A16" s="1"/>
      <c r="B16" s="4" t="s">
        <v>77</v>
      </c>
      <c r="C16" s="144" t="s">
        <v>168</v>
      </c>
      <c r="D16" s="144" t="s">
        <v>1704</v>
      </c>
      <c r="E16" s="141">
        <v>382.28</v>
      </c>
      <c r="F16" s="4" t="s">
        <v>1678</v>
      </c>
      <c r="G16" s="4" t="s">
        <v>1696</v>
      </c>
      <c r="H16" s="145"/>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089843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212" t="s">
        <v>0</v>
      </c>
      <c r="B3" s="213"/>
      <c r="C3" s="213"/>
      <c r="D3" s="213"/>
      <c r="E3" s="213"/>
      <c r="F3" s="21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45" t="s">
        <v>1705</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row>
    <row r="5" spans="1:48" ht="21.9" hidden="1" customHeight="1" x14ac:dyDescent="0.35">
      <c r="A5" s="220" t="s">
        <v>73</v>
      </c>
      <c r="B5" s="220" t="s">
        <v>566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 customHeight="1" x14ac:dyDescent="0.35">
      <c r="A6" s="220"/>
      <c r="B6" s="220"/>
      <c r="C6" s="244" t="s">
        <v>613</v>
      </c>
      <c r="D6" s="244" t="s">
        <v>614</v>
      </c>
      <c r="E6" s="244" t="s">
        <v>615</v>
      </c>
      <c r="F6" s="244" t="s">
        <v>616</v>
      </c>
      <c r="G6" s="244" t="s">
        <v>218</v>
      </c>
      <c r="H6" s="244" t="s">
        <v>617</v>
      </c>
      <c r="I6" s="244" t="s">
        <v>604</v>
      </c>
      <c r="J6" s="244" t="s">
        <v>587</v>
      </c>
      <c r="K6" s="244" t="s">
        <v>606</v>
      </c>
      <c r="L6" s="244"/>
      <c r="M6" s="244" t="s">
        <v>274</v>
      </c>
      <c r="N6" s="244" t="s">
        <v>46</v>
      </c>
      <c r="O6" s="244"/>
      <c r="P6" s="244"/>
      <c r="Q6" s="244"/>
      <c r="R6" s="244"/>
      <c r="S6" s="244"/>
      <c r="T6" s="244" t="s">
        <v>588</v>
      </c>
      <c r="U6" s="244" t="s">
        <v>320</v>
      </c>
      <c r="V6" s="244" t="s">
        <v>330</v>
      </c>
      <c r="W6" s="244" t="s">
        <v>608</v>
      </c>
      <c r="X6" s="244" t="s">
        <v>114</v>
      </c>
      <c r="Y6" s="244"/>
      <c r="Z6" s="244"/>
      <c r="AA6" s="244"/>
      <c r="AB6" s="244" t="s">
        <v>589</v>
      </c>
      <c r="AC6" s="244" t="s">
        <v>609</v>
      </c>
      <c r="AD6" s="244" t="s">
        <v>597</v>
      </c>
      <c r="AE6" s="244" t="s">
        <v>135</v>
      </c>
      <c r="AF6" s="244"/>
      <c r="AG6" s="244"/>
      <c r="AH6" s="244"/>
      <c r="AI6" s="244" t="s">
        <v>598</v>
      </c>
      <c r="AJ6" s="244" t="s">
        <v>376</v>
      </c>
      <c r="AK6" s="244" t="s">
        <v>384</v>
      </c>
      <c r="AL6" s="244" t="s">
        <v>397</v>
      </c>
      <c r="AM6" s="244"/>
      <c r="AN6" s="244"/>
      <c r="AO6" s="244"/>
      <c r="AP6" s="244"/>
      <c r="AQ6" s="244"/>
      <c r="AR6" s="244"/>
      <c r="AS6" s="244"/>
      <c r="AT6" s="244"/>
      <c r="AU6" s="244" t="s">
        <v>610</v>
      </c>
      <c r="AV6" s="244" t="s">
        <v>599</v>
      </c>
    </row>
    <row r="7" spans="1:48" ht="57" customHeight="1" x14ac:dyDescent="0.35">
      <c r="A7" s="220"/>
      <c r="B7" s="220"/>
      <c r="C7" s="9" t="s">
        <v>1706</v>
      </c>
      <c r="D7" s="9" t="s">
        <v>1707</v>
      </c>
      <c r="E7" s="9" t="s">
        <v>1708</v>
      </c>
      <c r="F7" s="9" t="s">
        <v>1709</v>
      </c>
      <c r="G7" s="9" t="s">
        <v>1710</v>
      </c>
      <c r="H7" s="9" t="s">
        <v>1709</v>
      </c>
      <c r="I7" s="9" t="s">
        <v>1711</v>
      </c>
      <c r="J7" s="9" t="s">
        <v>1712</v>
      </c>
      <c r="K7" s="9" t="s">
        <v>1713</v>
      </c>
      <c r="L7" s="9" t="s">
        <v>1714</v>
      </c>
      <c r="M7" s="9" t="s">
        <v>1715</v>
      </c>
      <c r="N7" s="9" t="s">
        <v>1716</v>
      </c>
      <c r="O7" s="9" t="s">
        <v>1717</v>
      </c>
      <c r="P7" s="9" t="s">
        <v>1718</v>
      </c>
      <c r="Q7" s="9" t="s">
        <v>1719</v>
      </c>
      <c r="R7" s="9" t="s">
        <v>1720</v>
      </c>
      <c r="S7" s="9" t="s">
        <v>1721</v>
      </c>
      <c r="T7" s="9" t="s">
        <v>1722</v>
      </c>
      <c r="U7" s="9" t="s">
        <v>1723</v>
      </c>
      <c r="V7" s="9" t="s">
        <v>1724</v>
      </c>
      <c r="W7" s="9" t="s">
        <v>1725</v>
      </c>
      <c r="X7" s="9" t="s">
        <v>1726</v>
      </c>
      <c r="Y7" s="9" t="s">
        <v>1727</v>
      </c>
      <c r="Z7" s="9" t="s">
        <v>1728</v>
      </c>
      <c r="AA7" s="9" t="s">
        <v>1729</v>
      </c>
      <c r="AB7" s="9" t="s">
        <v>1730</v>
      </c>
      <c r="AC7" s="9" t="s">
        <v>1731</v>
      </c>
      <c r="AD7" s="9" t="s">
        <v>1732</v>
      </c>
      <c r="AE7" s="9" t="s">
        <v>1733</v>
      </c>
      <c r="AF7" s="9" t="s">
        <v>1734</v>
      </c>
      <c r="AG7" s="9" t="s">
        <v>1735</v>
      </c>
      <c r="AH7" s="9" t="s">
        <v>1736</v>
      </c>
      <c r="AI7" s="9" t="s">
        <v>1737</v>
      </c>
      <c r="AJ7" s="9" t="s">
        <v>1738</v>
      </c>
      <c r="AK7" s="9" t="s">
        <v>1739</v>
      </c>
      <c r="AL7" s="9" t="s">
        <v>1740</v>
      </c>
      <c r="AM7" s="9" t="s">
        <v>1741</v>
      </c>
      <c r="AN7" s="9" t="s">
        <v>1742</v>
      </c>
      <c r="AO7" s="9" t="s">
        <v>1743</v>
      </c>
      <c r="AP7" s="9" t="s">
        <v>1744</v>
      </c>
      <c r="AQ7" s="9" t="s">
        <v>1745</v>
      </c>
      <c r="AR7" s="9" t="s">
        <v>1746</v>
      </c>
      <c r="AS7" s="9" t="s">
        <v>1747</v>
      </c>
      <c r="AT7" s="9" t="s">
        <v>1748</v>
      </c>
      <c r="AU7" s="9" t="s">
        <v>1749</v>
      </c>
      <c r="AV7" s="9" t="s">
        <v>1750</v>
      </c>
    </row>
    <row r="8" spans="1:48" ht="24" customHeight="1" x14ac:dyDescent="0.35">
      <c r="A8" s="13" t="s">
        <v>77</v>
      </c>
      <c r="B8" s="13" t="s">
        <v>783</v>
      </c>
      <c r="C8" s="146">
        <v>23</v>
      </c>
      <c r="D8" s="146">
        <v>39.15</v>
      </c>
      <c r="E8" s="146">
        <v>12.04</v>
      </c>
      <c r="F8" s="146">
        <v>25.15</v>
      </c>
      <c r="G8" s="146">
        <v>0</v>
      </c>
      <c r="H8" s="146">
        <v>57.22</v>
      </c>
      <c r="I8" s="146"/>
      <c r="J8" s="146"/>
      <c r="K8" s="146">
        <v>5.86</v>
      </c>
      <c r="L8" s="146">
        <v>5.38</v>
      </c>
      <c r="M8" s="146">
        <v>9.39</v>
      </c>
      <c r="N8" s="146">
        <v>7.2</v>
      </c>
      <c r="O8" s="146">
        <v>7.2</v>
      </c>
      <c r="P8" s="146">
        <v>7.2</v>
      </c>
      <c r="Q8" s="146">
        <v>7.2</v>
      </c>
      <c r="R8" s="146"/>
      <c r="S8" s="146"/>
      <c r="T8" s="146"/>
      <c r="U8" s="146">
        <v>5.5</v>
      </c>
      <c r="V8" s="146">
        <v>5.5</v>
      </c>
      <c r="W8" s="146"/>
      <c r="X8" s="146"/>
      <c r="Y8" s="146"/>
      <c r="Z8" s="146"/>
      <c r="AA8" s="146"/>
      <c r="AB8" s="146"/>
      <c r="AC8" s="146"/>
      <c r="AD8" s="146"/>
      <c r="AE8" s="146">
        <v>4.3570000000000002</v>
      </c>
      <c r="AF8" s="146">
        <v>6.9409999999999998</v>
      </c>
      <c r="AG8" s="146"/>
      <c r="AH8" s="146"/>
      <c r="AI8" s="146"/>
      <c r="AJ8" s="146">
        <v>9.33</v>
      </c>
      <c r="AK8" s="146">
        <v>9.52</v>
      </c>
      <c r="AL8" s="146">
        <v>509.50731000000002</v>
      </c>
      <c r="AM8" s="146">
        <v>509.50731000000002</v>
      </c>
      <c r="AN8" s="146">
        <v>509.50731000000002</v>
      </c>
      <c r="AO8" s="146">
        <v>477.67791999999997</v>
      </c>
      <c r="AP8" s="146">
        <v>477.67791999999997</v>
      </c>
      <c r="AQ8" s="146">
        <v>294.25497999999999</v>
      </c>
      <c r="AR8" s="146">
        <v>294.25497999999999</v>
      </c>
      <c r="AS8" s="146">
        <v>268.58564000000001</v>
      </c>
      <c r="AT8" s="146">
        <v>0</v>
      </c>
      <c r="AU8" s="146"/>
      <c r="AV8" s="146"/>
    </row>
    <row r="9" spans="1:48" ht="24" customHeight="1" x14ac:dyDescent="0.35">
      <c r="A9" s="16" t="s">
        <v>77</v>
      </c>
      <c r="B9" s="16" t="s">
        <v>784</v>
      </c>
      <c r="C9" s="147">
        <v>23</v>
      </c>
      <c r="D9" s="147">
        <v>39.76</v>
      </c>
      <c r="E9" s="147">
        <v>11</v>
      </c>
      <c r="F9" s="147">
        <v>25.14</v>
      </c>
      <c r="G9" s="147">
        <v>0</v>
      </c>
      <c r="H9" s="147">
        <v>58.98</v>
      </c>
      <c r="I9" s="147"/>
      <c r="J9" s="147"/>
      <c r="K9" s="147">
        <v>5.57</v>
      </c>
      <c r="L9" s="147">
        <v>5.24</v>
      </c>
      <c r="M9" s="147">
        <v>9.6199999999999992</v>
      </c>
      <c r="N9" s="147">
        <v>6.9</v>
      </c>
      <c r="O9" s="147">
        <v>6.9</v>
      </c>
      <c r="P9" s="147">
        <v>6.9</v>
      </c>
      <c r="Q9" s="147">
        <v>6.9</v>
      </c>
      <c r="R9" s="147"/>
      <c r="S9" s="147"/>
      <c r="T9" s="147"/>
      <c r="U9" s="147">
        <v>6.2</v>
      </c>
      <c r="V9" s="147">
        <v>6.2</v>
      </c>
      <c r="W9" s="147"/>
      <c r="X9" s="147"/>
      <c r="Y9" s="147"/>
      <c r="Z9" s="147"/>
      <c r="AA9" s="147"/>
      <c r="AB9" s="147"/>
      <c r="AC9" s="147"/>
      <c r="AD9" s="147"/>
      <c r="AE9" s="147">
        <v>5.8369999999999997</v>
      </c>
      <c r="AF9" s="147">
        <v>8.0530000000000008</v>
      </c>
      <c r="AG9" s="147"/>
      <c r="AH9" s="147"/>
      <c r="AI9" s="147"/>
      <c r="AJ9" s="147">
        <v>9.32</v>
      </c>
      <c r="AK9" s="147">
        <v>9.4700000000000006</v>
      </c>
      <c r="AL9" s="147">
        <v>509.50731000000002</v>
      </c>
      <c r="AM9" s="147">
        <v>509.50731000000002</v>
      </c>
      <c r="AN9" s="147">
        <v>509.50731000000002</v>
      </c>
      <c r="AO9" s="147">
        <v>484.04696000000001</v>
      </c>
      <c r="AP9" s="147">
        <v>477.67791999999997</v>
      </c>
      <c r="AQ9" s="147">
        <v>294.25497999999999</v>
      </c>
      <c r="AR9" s="147">
        <v>294.25497999999999</v>
      </c>
      <c r="AS9" s="147">
        <v>268.58564000000001</v>
      </c>
      <c r="AT9" s="147">
        <v>0</v>
      </c>
      <c r="AU9" s="147"/>
      <c r="AV9" s="147"/>
    </row>
    <row r="10" spans="1:48" ht="24" customHeight="1" x14ac:dyDescent="0.35">
      <c r="A10" s="16" t="s">
        <v>77</v>
      </c>
      <c r="B10" s="16" t="s">
        <v>785</v>
      </c>
      <c r="C10" s="147">
        <v>23</v>
      </c>
      <c r="D10" s="147">
        <v>39.479999999999997</v>
      </c>
      <c r="E10" s="147">
        <v>12.66</v>
      </c>
      <c r="F10" s="147">
        <v>24.3</v>
      </c>
      <c r="G10" s="147">
        <v>0</v>
      </c>
      <c r="H10" s="147">
        <v>58.98</v>
      </c>
      <c r="I10" s="147"/>
      <c r="J10" s="147"/>
      <c r="K10" s="147">
        <v>5.28</v>
      </c>
      <c r="L10" s="147">
        <v>5.01</v>
      </c>
      <c r="M10" s="147">
        <v>8.99</v>
      </c>
      <c r="N10" s="147">
        <v>6.6</v>
      </c>
      <c r="O10" s="147">
        <v>6.6</v>
      </c>
      <c r="P10" s="147">
        <v>6.6</v>
      </c>
      <c r="Q10" s="147">
        <v>6.6</v>
      </c>
      <c r="R10" s="147"/>
      <c r="S10" s="147"/>
      <c r="T10" s="147"/>
      <c r="U10" s="147">
        <v>6.1</v>
      </c>
      <c r="V10" s="147">
        <v>6.1</v>
      </c>
      <c r="W10" s="147"/>
      <c r="X10" s="147"/>
      <c r="Y10" s="147"/>
      <c r="Z10" s="147"/>
      <c r="AA10" s="147"/>
      <c r="AB10" s="147"/>
      <c r="AC10" s="147"/>
      <c r="AD10" s="147"/>
      <c r="AE10" s="147">
        <v>6.8120000000000003</v>
      </c>
      <c r="AF10" s="147">
        <v>8.3149999999999995</v>
      </c>
      <c r="AG10" s="147"/>
      <c r="AH10" s="147"/>
      <c r="AI10" s="147"/>
      <c r="AJ10" s="147">
        <v>9.35</v>
      </c>
      <c r="AK10" s="147">
        <v>9.66</v>
      </c>
      <c r="AL10" s="147">
        <v>509.50731000000002</v>
      </c>
      <c r="AM10" s="147">
        <v>509.50731000000002</v>
      </c>
      <c r="AN10" s="147">
        <v>509.50731000000002</v>
      </c>
      <c r="AO10" s="147">
        <v>484.04696000000001</v>
      </c>
      <c r="AP10" s="147">
        <v>477.67791999999997</v>
      </c>
      <c r="AQ10" s="147">
        <v>294.25497999999999</v>
      </c>
      <c r="AR10" s="147">
        <v>294.25497999999999</v>
      </c>
      <c r="AS10" s="147">
        <v>268.58564000000001</v>
      </c>
      <c r="AT10" s="147">
        <v>0</v>
      </c>
      <c r="AU10" s="147"/>
      <c r="AV10" s="147"/>
    </row>
    <row r="11" spans="1:48" ht="24" customHeight="1" x14ac:dyDescent="0.35">
      <c r="A11" s="16" t="s">
        <v>77</v>
      </c>
      <c r="B11" s="16" t="s">
        <v>786</v>
      </c>
      <c r="C11" s="147">
        <v>23</v>
      </c>
      <c r="D11" s="147">
        <v>39.5</v>
      </c>
      <c r="E11" s="147">
        <v>12.94</v>
      </c>
      <c r="F11" s="147">
        <v>24.3</v>
      </c>
      <c r="G11" s="147">
        <v>0</v>
      </c>
      <c r="H11" s="147">
        <v>52.85</v>
      </c>
      <c r="I11" s="147"/>
      <c r="J11" s="147"/>
      <c r="K11" s="147">
        <v>5.07</v>
      </c>
      <c r="L11" s="147">
        <v>5.23</v>
      </c>
      <c r="M11" s="147">
        <v>9.7799999999999994</v>
      </c>
      <c r="N11" s="147">
        <v>6.8</v>
      </c>
      <c r="O11" s="147">
        <v>6.8</v>
      </c>
      <c r="P11" s="147">
        <v>6.8</v>
      </c>
      <c r="Q11" s="147">
        <v>6.8</v>
      </c>
      <c r="R11" s="147"/>
      <c r="S11" s="147"/>
      <c r="T11" s="147"/>
      <c r="U11" s="147">
        <v>6.4</v>
      </c>
      <c r="V11" s="147">
        <v>6.4</v>
      </c>
      <c r="W11" s="147"/>
      <c r="X11" s="147"/>
      <c r="Y11" s="147"/>
      <c r="Z11" s="147"/>
      <c r="AA11" s="147"/>
      <c r="AB11" s="147"/>
      <c r="AC11" s="147"/>
      <c r="AD11" s="147"/>
      <c r="AE11" s="147">
        <v>7.0940000000000003</v>
      </c>
      <c r="AF11" s="147">
        <v>8.2639999999999993</v>
      </c>
      <c r="AG11" s="147"/>
      <c r="AH11" s="147"/>
      <c r="AI11" s="147"/>
      <c r="AJ11" s="147">
        <v>9.64</v>
      </c>
      <c r="AK11" s="147">
        <v>9.76</v>
      </c>
      <c r="AL11" s="147">
        <v>509.50731000000002</v>
      </c>
      <c r="AM11" s="147">
        <v>509.50731000000002</v>
      </c>
      <c r="AN11" s="147">
        <v>509.50731000000002</v>
      </c>
      <c r="AO11" s="147">
        <v>477.67791999999997</v>
      </c>
      <c r="AP11" s="147">
        <v>477.67791999999997</v>
      </c>
      <c r="AQ11" s="147">
        <v>294.25497999999999</v>
      </c>
      <c r="AR11" s="147">
        <v>294.25497999999999</v>
      </c>
      <c r="AS11" s="147">
        <v>268.58564000000001</v>
      </c>
      <c r="AT11" s="147">
        <v>0</v>
      </c>
      <c r="AU11" s="147"/>
      <c r="AV11" s="147"/>
    </row>
    <row r="12" spans="1:48" ht="24" customHeight="1" x14ac:dyDescent="0.35">
      <c r="A12" s="16" t="s">
        <v>77</v>
      </c>
      <c r="B12" s="16" t="s">
        <v>787</v>
      </c>
      <c r="C12" s="147">
        <v>24</v>
      </c>
      <c r="D12" s="147">
        <v>39.47</v>
      </c>
      <c r="E12" s="147">
        <v>12.84</v>
      </c>
      <c r="F12" s="147">
        <v>24.63</v>
      </c>
      <c r="G12" s="147">
        <v>0</v>
      </c>
      <c r="H12" s="147">
        <v>55.59</v>
      </c>
      <c r="I12" s="147"/>
      <c r="J12" s="147"/>
      <c r="K12" s="147">
        <v>4.91</v>
      </c>
      <c r="L12" s="147">
        <v>5.88</v>
      </c>
      <c r="M12" s="147">
        <v>10.64</v>
      </c>
      <c r="N12" s="147">
        <v>7</v>
      </c>
      <c r="O12" s="147">
        <v>7</v>
      </c>
      <c r="P12" s="147">
        <v>7</v>
      </c>
      <c r="Q12" s="147">
        <v>7</v>
      </c>
      <c r="R12" s="147"/>
      <c r="S12" s="147"/>
      <c r="T12" s="147"/>
      <c r="U12" s="147">
        <v>5.7</v>
      </c>
      <c r="V12" s="147">
        <v>5.7</v>
      </c>
      <c r="W12" s="147"/>
      <c r="X12" s="147"/>
      <c r="Y12" s="147"/>
      <c r="Z12" s="147"/>
      <c r="AA12" s="147"/>
      <c r="AB12" s="147"/>
      <c r="AC12" s="147"/>
      <c r="AD12" s="147"/>
      <c r="AE12" s="147">
        <v>5.9630000000000001</v>
      </c>
      <c r="AF12" s="147">
        <v>8.0389999999999997</v>
      </c>
      <c r="AG12" s="147"/>
      <c r="AH12" s="147"/>
      <c r="AI12" s="147"/>
      <c r="AJ12" s="147">
        <v>11.09</v>
      </c>
      <c r="AK12" s="147">
        <v>10.48</v>
      </c>
      <c r="AL12" s="147">
        <v>509.50731000000002</v>
      </c>
      <c r="AM12" s="147">
        <v>509.50731000000002</v>
      </c>
      <c r="AN12" s="147">
        <v>509.50731000000002</v>
      </c>
      <c r="AO12" s="147">
        <v>480.86243999999999</v>
      </c>
      <c r="AP12" s="147">
        <v>477.67791999999997</v>
      </c>
      <c r="AQ12" s="147">
        <v>294.25497999999999</v>
      </c>
      <c r="AR12" s="147">
        <v>294.25497999999999</v>
      </c>
      <c r="AS12" s="147">
        <v>268.58564000000001</v>
      </c>
      <c r="AT12" s="147">
        <v>0</v>
      </c>
      <c r="AU12" s="147"/>
      <c r="AV12" s="147"/>
    </row>
    <row r="13" spans="1:48" ht="24" customHeight="1" x14ac:dyDescent="0.35">
      <c r="A13" s="16" t="s">
        <v>77</v>
      </c>
      <c r="B13" s="16" t="s">
        <v>788</v>
      </c>
      <c r="C13" s="147">
        <v>24</v>
      </c>
      <c r="D13" s="147">
        <v>39.56</v>
      </c>
      <c r="E13" s="147">
        <v>12.38</v>
      </c>
      <c r="F13" s="147">
        <v>24.45</v>
      </c>
      <c r="G13" s="147">
        <v>0</v>
      </c>
      <c r="H13" s="147">
        <v>57.62</v>
      </c>
      <c r="I13" s="147"/>
      <c r="J13" s="147"/>
      <c r="K13" s="147">
        <v>5.43</v>
      </c>
      <c r="L13" s="147">
        <v>6.96</v>
      </c>
      <c r="M13" s="147">
        <v>10.16</v>
      </c>
      <c r="N13" s="147">
        <v>7.5</v>
      </c>
      <c r="O13" s="147">
        <v>7.5</v>
      </c>
      <c r="P13" s="147">
        <v>7.5</v>
      </c>
      <c r="Q13" s="147">
        <v>7.5</v>
      </c>
      <c r="R13" s="147"/>
      <c r="S13" s="147"/>
      <c r="T13" s="147"/>
      <c r="U13" s="147">
        <v>6</v>
      </c>
      <c r="V13" s="147">
        <v>6</v>
      </c>
      <c r="W13" s="147"/>
      <c r="X13" s="147"/>
      <c r="Y13" s="147"/>
      <c r="Z13" s="147"/>
      <c r="AA13" s="147"/>
      <c r="AB13" s="147"/>
      <c r="AC13" s="147"/>
      <c r="AD13" s="147"/>
      <c r="AE13" s="147">
        <v>5.6050000000000004</v>
      </c>
      <c r="AF13" s="147">
        <v>7.5490000000000004</v>
      </c>
      <c r="AG13" s="147"/>
      <c r="AH13" s="147"/>
      <c r="AI13" s="147"/>
      <c r="AJ13" s="147">
        <v>9.94</v>
      </c>
      <c r="AK13" s="147">
        <v>9.9499999999999993</v>
      </c>
      <c r="AL13" s="147">
        <v>509.50731000000002</v>
      </c>
      <c r="AM13" s="147">
        <v>509.50731000000002</v>
      </c>
      <c r="AN13" s="147">
        <v>509.50731000000002</v>
      </c>
      <c r="AO13" s="147">
        <v>480.86243999999999</v>
      </c>
      <c r="AP13" s="147">
        <v>477.67791999999997</v>
      </c>
      <c r="AQ13" s="147">
        <v>294.25497999999999</v>
      </c>
      <c r="AR13" s="147">
        <v>294.25497999999999</v>
      </c>
      <c r="AS13" s="147">
        <v>268.58564000000001</v>
      </c>
      <c r="AT13" s="147">
        <v>0</v>
      </c>
      <c r="AU13" s="147"/>
      <c r="AV13" s="147"/>
    </row>
    <row r="14" spans="1:48" ht="24" customHeight="1" x14ac:dyDescent="0.35">
      <c r="A14" s="16" t="s">
        <v>77</v>
      </c>
      <c r="B14" s="16" t="s">
        <v>789</v>
      </c>
      <c r="C14" s="147">
        <v>23</v>
      </c>
      <c r="D14" s="147">
        <v>39.49</v>
      </c>
      <c r="E14" s="147">
        <v>11.54</v>
      </c>
      <c r="F14" s="147">
        <v>26.54</v>
      </c>
      <c r="G14" s="147">
        <v>0</v>
      </c>
      <c r="H14" s="147">
        <v>57.17</v>
      </c>
      <c r="I14" s="147"/>
      <c r="J14" s="147"/>
      <c r="K14" s="147">
        <v>5.38</v>
      </c>
      <c r="L14" s="147">
        <v>6.74</v>
      </c>
      <c r="M14" s="147">
        <v>10.16</v>
      </c>
      <c r="N14" s="147">
        <v>8</v>
      </c>
      <c r="O14" s="147">
        <v>8</v>
      </c>
      <c r="P14" s="147">
        <v>8</v>
      </c>
      <c r="Q14" s="147">
        <v>8</v>
      </c>
      <c r="R14" s="147"/>
      <c r="S14" s="147"/>
      <c r="T14" s="147"/>
      <c r="U14" s="147">
        <v>5.9</v>
      </c>
      <c r="V14" s="147">
        <v>5.9</v>
      </c>
      <c r="W14" s="147"/>
      <c r="X14" s="147"/>
      <c r="Y14" s="147"/>
      <c r="Z14" s="147"/>
      <c r="AA14" s="147"/>
      <c r="AB14" s="147"/>
      <c r="AC14" s="147"/>
      <c r="AD14" s="147"/>
      <c r="AE14" s="147">
        <v>5.2130000000000001</v>
      </c>
      <c r="AF14" s="147">
        <v>6.99</v>
      </c>
      <c r="AG14" s="147"/>
      <c r="AH14" s="147"/>
      <c r="AI14" s="147"/>
      <c r="AJ14" s="147">
        <v>10.56</v>
      </c>
      <c r="AK14" s="147">
        <v>9.4600000000000009</v>
      </c>
      <c r="AL14" s="147">
        <v>509.50731000000002</v>
      </c>
      <c r="AM14" s="147">
        <v>509.50731000000002</v>
      </c>
      <c r="AN14" s="147">
        <v>509.50731000000002</v>
      </c>
      <c r="AO14" s="147">
        <v>484.04696000000001</v>
      </c>
      <c r="AP14" s="147">
        <v>477.67791999999997</v>
      </c>
      <c r="AQ14" s="147">
        <v>294.25497999999999</v>
      </c>
      <c r="AR14" s="147">
        <v>294.25497999999999</v>
      </c>
      <c r="AS14" s="147">
        <v>268.58564000000001</v>
      </c>
      <c r="AT14" s="147">
        <v>0</v>
      </c>
      <c r="AU14" s="147"/>
      <c r="AV14" s="147"/>
    </row>
    <row r="15" spans="1:48" ht="24" customHeight="1" x14ac:dyDescent="0.35">
      <c r="A15" s="18" t="s">
        <v>77</v>
      </c>
      <c r="B15" s="18" t="s">
        <v>790</v>
      </c>
      <c r="C15" s="148">
        <v>23</v>
      </c>
      <c r="D15" s="148">
        <v>39.520000000000003</v>
      </c>
      <c r="E15" s="148">
        <v>12.81</v>
      </c>
      <c r="F15" s="148">
        <v>25.83</v>
      </c>
      <c r="G15" s="148">
        <v>0</v>
      </c>
      <c r="H15" s="148">
        <v>58.09</v>
      </c>
      <c r="I15" s="148"/>
      <c r="J15" s="148"/>
      <c r="K15" s="148">
        <v>5.54</v>
      </c>
      <c r="L15" s="148">
        <v>6.21</v>
      </c>
      <c r="M15" s="148">
        <v>9.82</v>
      </c>
      <c r="N15" s="148">
        <v>7.55</v>
      </c>
      <c r="O15" s="148">
        <v>7.55</v>
      </c>
      <c r="P15" s="148">
        <v>7.55</v>
      </c>
      <c r="Q15" s="148">
        <v>7.55</v>
      </c>
      <c r="R15" s="148"/>
      <c r="S15" s="148"/>
      <c r="T15" s="148"/>
      <c r="U15" s="148">
        <v>5</v>
      </c>
      <c r="V15" s="148">
        <v>5</v>
      </c>
      <c r="W15" s="148"/>
      <c r="X15" s="148"/>
      <c r="Y15" s="148"/>
      <c r="Z15" s="148"/>
      <c r="AA15" s="148"/>
      <c r="AB15" s="148"/>
      <c r="AC15" s="148"/>
      <c r="AD15" s="148"/>
      <c r="AE15" s="148">
        <v>4.149</v>
      </c>
      <c r="AF15" s="148">
        <v>6.2530000000000001</v>
      </c>
      <c r="AG15" s="148"/>
      <c r="AH15" s="148"/>
      <c r="AI15" s="148"/>
      <c r="AJ15" s="148">
        <v>10.57</v>
      </c>
      <c r="AK15" s="148">
        <v>9.2200000000000006</v>
      </c>
      <c r="AL15" s="148">
        <v>509.50731000000002</v>
      </c>
      <c r="AM15" s="148">
        <v>509.50731000000002</v>
      </c>
      <c r="AN15" s="148">
        <v>509.50731000000002</v>
      </c>
      <c r="AO15" s="148">
        <v>480.86243999999999</v>
      </c>
      <c r="AP15" s="148">
        <v>477.67791999999997</v>
      </c>
      <c r="AQ15" s="148">
        <v>294.25497999999999</v>
      </c>
      <c r="AR15" s="148">
        <v>294.25497999999999</v>
      </c>
      <c r="AS15" s="148">
        <v>268.58564000000001</v>
      </c>
      <c r="AT15" s="148">
        <v>0</v>
      </c>
      <c r="AU15" s="148"/>
      <c r="AV15" s="148"/>
    </row>
    <row r="16" spans="1:48" ht="24" customHeight="1" x14ac:dyDescent="0.35">
      <c r="A16" s="13" t="s">
        <v>77</v>
      </c>
      <c r="B16" s="13" t="s">
        <v>791</v>
      </c>
      <c r="C16" s="146">
        <v>23</v>
      </c>
      <c r="D16" s="146">
        <v>40.9</v>
      </c>
      <c r="E16" s="146">
        <v>13.65</v>
      </c>
      <c r="F16" s="146">
        <v>25.76</v>
      </c>
      <c r="G16" s="146">
        <v>0</v>
      </c>
      <c r="H16" s="146">
        <v>57.77</v>
      </c>
      <c r="I16" s="146"/>
      <c r="J16" s="146"/>
      <c r="K16" s="146">
        <v>4.7300000000000004</v>
      </c>
      <c r="L16" s="146">
        <v>5.32</v>
      </c>
      <c r="M16" s="146">
        <v>9.82</v>
      </c>
      <c r="N16" s="146">
        <v>7.1</v>
      </c>
      <c r="O16" s="146">
        <v>7.1</v>
      </c>
      <c r="P16" s="146">
        <v>7.1</v>
      </c>
      <c r="Q16" s="146">
        <v>7.1</v>
      </c>
      <c r="R16" s="146"/>
      <c r="S16" s="146"/>
      <c r="T16" s="146"/>
      <c r="U16" s="146">
        <v>5.3</v>
      </c>
      <c r="V16" s="146">
        <v>5.3</v>
      </c>
      <c r="W16" s="146"/>
      <c r="X16" s="146"/>
      <c r="Y16" s="146"/>
      <c r="Z16" s="146"/>
      <c r="AA16" s="146"/>
      <c r="AB16" s="146"/>
      <c r="AC16" s="146"/>
      <c r="AD16" s="146"/>
      <c r="AE16" s="146">
        <v>3.2850000000000001</v>
      </c>
      <c r="AF16" s="146">
        <v>6.665</v>
      </c>
      <c r="AG16" s="146"/>
      <c r="AH16" s="146"/>
      <c r="AI16" s="146"/>
      <c r="AJ16" s="146">
        <v>9.93</v>
      </c>
      <c r="AK16" s="146">
        <v>9.24</v>
      </c>
      <c r="AL16" s="146">
        <v>509.50731000000002</v>
      </c>
      <c r="AM16" s="146">
        <v>509.50731000000002</v>
      </c>
      <c r="AN16" s="146">
        <v>509.50731000000002</v>
      </c>
      <c r="AO16" s="146">
        <v>477.67791999999997</v>
      </c>
      <c r="AP16" s="146">
        <v>477.67791999999997</v>
      </c>
      <c r="AQ16" s="146">
        <v>294.25497999999999</v>
      </c>
      <c r="AR16" s="146">
        <v>294.25497999999999</v>
      </c>
      <c r="AS16" s="146">
        <v>268.58564000000001</v>
      </c>
      <c r="AT16" s="146">
        <v>0</v>
      </c>
      <c r="AU16" s="146"/>
      <c r="AV16" s="146"/>
    </row>
    <row r="17" spans="1:48" ht="24" customHeight="1" x14ac:dyDescent="0.35">
      <c r="A17" s="16" t="s">
        <v>77</v>
      </c>
      <c r="B17" s="16" t="s">
        <v>792</v>
      </c>
      <c r="C17" s="147">
        <v>23</v>
      </c>
      <c r="D17" s="147">
        <v>40.909999999999997</v>
      </c>
      <c r="E17" s="147">
        <v>12.44</v>
      </c>
      <c r="F17" s="147">
        <v>25.8</v>
      </c>
      <c r="G17" s="147">
        <v>0</v>
      </c>
      <c r="H17" s="147">
        <v>54.13</v>
      </c>
      <c r="I17" s="147">
        <v>0</v>
      </c>
      <c r="J17" s="147">
        <v>0</v>
      </c>
      <c r="K17" s="147">
        <v>3.91</v>
      </c>
      <c r="L17" s="147">
        <v>5.31</v>
      </c>
      <c r="M17" s="147">
        <v>8.85</v>
      </c>
      <c r="N17" s="147">
        <v>7.1</v>
      </c>
      <c r="O17" s="147">
        <v>7.1</v>
      </c>
      <c r="P17" s="147">
        <v>7.1</v>
      </c>
      <c r="Q17" s="147">
        <v>7.1</v>
      </c>
      <c r="R17" s="147">
        <v>0</v>
      </c>
      <c r="S17" s="147">
        <v>0</v>
      </c>
      <c r="T17" s="147">
        <v>0</v>
      </c>
      <c r="U17" s="147">
        <v>5.7</v>
      </c>
      <c r="V17" s="147">
        <v>5.7</v>
      </c>
      <c r="W17" s="147">
        <v>0</v>
      </c>
      <c r="X17" s="147">
        <v>0</v>
      </c>
      <c r="Y17" s="147">
        <v>0</v>
      </c>
      <c r="Z17" s="147">
        <v>0</v>
      </c>
      <c r="AA17" s="147">
        <v>0</v>
      </c>
      <c r="AB17" s="147">
        <v>0</v>
      </c>
      <c r="AC17" s="147">
        <v>0</v>
      </c>
      <c r="AD17" s="147">
        <v>0</v>
      </c>
      <c r="AE17" s="147">
        <v>3.72</v>
      </c>
      <c r="AF17" s="147">
        <v>6.3230000000000004</v>
      </c>
      <c r="AG17" s="147">
        <v>0</v>
      </c>
      <c r="AH17" s="147">
        <v>0</v>
      </c>
      <c r="AI17" s="147">
        <v>0</v>
      </c>
      <c r="AJ17" s="147">
        <v>8.94</v>
      </c>
      <c r="AK17" s="147">
        <v>8.64</v>
      </c>
      <c r="AL17" s="147">
        <v>509.50731000000002</v>
      </c>
      <c r="AM17" s="147">
        <v>509.50731000000002</v>
      </c>
      <c r="AN17" s="147">
        <v>509.50731000000002</v>
      </c>
      <c r="AO17" s="147">
        <v>477.67791999999997</v>
      </c>
      <c r="AP17" s="147">
        <v>477.67791999999997</v>
      </c>
      <c r="AQ17" s="147">
        <v>294.25497999999999</v>
      </c>
      <c r="AR17" s="147">
        <v>294.25497999999999</v>
      </c>
      <c r="AS17" s="147">
        <v>268.58564000000001</v>
      </c>
      <c r="AT17" s="147">
        <v>0</v>
      </c>
      <c r="AU17" s="147">
        <v>0</v>
      </c>
      <c r="AV17" s="147">
        <v>0</v>
      </c>
    </row>
    <row r="18" spans="1:48" ht="24" customHeight="1" x14ac:dyDescent="0.35">
      <c r="A18" s="16" t="s">
        <v>77</v>
      </c>
      <c r="B18" s="16" t="s">
        <v>793</v>
      </c>
      <c r="C18" s="147">
        <v>23</v>
      </c>
      <c r="D18" s="147">
        <v>40.89</v>
      </c>
      <c r="E18" s="147">
        <v>12.37</v>
      </c>
      <c r="F18" s="147">
        <v>26.78</v>
      </c>
      <c r="G18" s="147">
        <v>0</v>
      </c>
      <c r="H18" s="147">
        <v>56.87</v>
      </c>
      <c r="I18" s="147">
        <v>0</v>
      </c>
      <c r="J18" s="147">
        <v>0</v>
      </c>
      <c r="K18" s="147">
        <v>3.46</v>
      </c>
      <c r="L18" s="147">
        <v>5.87</v>
      </c>
      <c r="M18" s="147">
        <v>9.4600000000000009</v>
      </c>
      <c r="N18" s="147">
        <v>7.1</v>
      </c>
      <c r="O18" s="147">
        <v>7.1</v>
      </c>
      <c r="P18" s="147">
        <v>7.1</v>
      </c>
      <c r="Q18" s="147">
        <v>7.1</v>
      </c>
      <c r="R18" s="147">
        <v>0.1</v>
      </c>
      <c r="S18" s="147">
        <v>0.1</v>
      </c>
      <c r="T18" s="147">
        <v>0</v>
      </c>
      <c r="U18" s="147">
        <v>5.8</v>
      </c>
      <c r="V18" s="147">
        <v>5.8</v>
      </c>
      <c r="W18" s="147">
        <v>0.96114999999999995</v>
      </c>
      <c r="X18" s="147">
        <v>2.8780000000000001</v>
      </c>
      <c r="Y18" s="147">
        <v>2.8780000000000001</v>
      </c>
      <c r="Z18" s="147">
        <v>1.5109999999999999</v>
      </c>
      <c r="AA18" s="147">
        <v>1.5109999999999999</v>
      </c>
      <c r="AB18" s="147">
        <v>0</v>
      </c>
      <c r="AC18" s="147">
        <v>0</v>
      </c>
      <c r="AD18" s="147">
        <v>3.49</v>
      </c>
      <c r="AE18" s="147">
        <v>4.1989999999999998</v>
      </c>
      <c r="AF18" s="147">
        <v>6.1219999999999999</v>
      </c>
      <c r="AG18" s="147">
        <v>0</v>
      </c>
      <c r="AH18" s="147">
        <v>0</v>
      </c>
      <c r="AI18" s="147">
        <v>0</v>
      </c>
      <c r="AJ18" s="147">
        <v>9.5</v>
      </c>
      <c r="AK18" s="147">
        <v>8.2899999999999991</v>
      </c>
      <c r="AL18" s="147">
        <v>509.50731000000002</v>
      </c>
      <c r="AM18" s="147">
        <v>509.50731000000002</v>
      </c>
      <c r="AN18" s="147">
        <v>509.50731000000002</v>
      </c>
      <c r="AO18" s="147">
        <v>477.67791999999997</v>
      </c>
      <c r="AP18" s="147">
        <v>477.67791999999997</v>
      </c>
      <c r="AQ18" s="147">
        <v>294.25497999999999</v>
      </c>
      <c r="AR18" s="147">
        <v>294.25497999999999</v>
      </c>
      <c r="AS18" s="147">
        <v>268.58564000000001</v>
      </c>
      <c r="AT18" s="147">
        <v>0</v>
      </c>
      <c r="AU18" s="147">
        <v>0</v>
      </c>
      <c r="AV18" s="147">
        <v>6.5369999999999999</v>
      </c>
    </row>
    <row r="19" spans="1:48" ht="24" customHeight="1" x14ac:dyDescent="0.35">
      <c r="A19" s="16" t="s">
        <v>77</v>
      </c>
      <c r="B19" s="16" t="s">
        <v>794</v>
      </c>
      <c r="C19" s="147">
        <v>23</v>
      </c>
      <c r="D19" s="147">
        <v>40.909999999999997</v>
      </c>
      <c r="E19" s="147">
        <v>11.54</v>
      </c>
      <c r="F19" s="147">
        <v>25.12</v>
      </c>
      <c r="G19" s="147">
        <v>0</v>
      </c>
      <c r="H19" s="147">
        <v>54.74</v>
      </c>
      <c r="I19" s="147">
        <v>0.24</v>
      </c>
      <c r="J19" s="147">
        <v>0</v>
      </c>
      <c r="K19" s="147">
        <v>2.84</v>
      </c>
      <c r="L19" s="147">
        <v>6.62</v>
      </c>
      <c r="M19" s="147">
        <v>9.24</v>
      </c>
      <c r="N19" s="147">
        <v>6.05</v>
      </c>
      <c r="O19" s="147">
        <v>6.05</v>
      </c>
      <c r="P19" s="147">
        <v>6.05</v>
      </c>
      <c r="Q19" s="147">
        <v>6.05</v>
      </c>
      <c r="R19" s="147">
        <v>12.3</v>
      </c>
      <c r="S19" s="147">
        <v>12.3</v>
      </c>
      <c r="T19" s="147">
        <v>12.07</v>
      </c>
      <c r="U19" s="147">
        <v>5.9</v>
      </c>
      <c r="V19" s="147">
        <v>5.9</v>
      </c>
      <c r="W19" s="147">
        <v>46.479669999999999</v>
      </c>
      <c r="X19" s="147">
        <v>61.527000000000001</v>
      </c>
      <c r="Y19" s="147">
        <v>61.527000000000001</v>
      </c>
      <c r="Z19" s="147">
        <v>36.728999999999999</v>
      </c>
      <c r="AA19" s="147">
        <v>36.728999999999999</v>
      </c>
      <c r="AB19" s="147">
        <v>0</v>
      </c>
      <c r="AC19" s="147">
        <v>8.5719999999999992</v>
      </c>
      <c r="AD19" s="147">
        <v>117.43</v>
      </c>
      <c r="AE19" s="147">
        <v>4.6029999999999998</v>
      </c>
      <c r="AF19" s="147">
        <v>6.2039999999999997</v>
      </c>
      <c r="AG19" s="147">
        <v>6.8040000000000003</v>
      </c>
      <c r="AH19" s="147">
        <v>4.9370000000000003</v>
      </c>
      <c r="AI19" s="147">
        <v>106.39</v>
      </c>
      <c r="AJ19" s="147">
        <v>9.49</v>
      </c>
      <c r="AK19" s="147">
        <v>7.69</v>
      </c>
      <c r="AL19" s="147">
        <v>509.50731000000002</v>
      </c>
      <c r="AM19" s="147">
        <v>509.50731000000002</v>
      </c>
      <c r="AN19" s="147">
        <v>509.50731000000002</v>
      </c>
      <c r="AO19" s="147">
        <v>464.93984</v>
      </c>
      <c r="AP19" s="147">
        <v>461.75531999999998</v>
      </c>
      <c r="AQ19" s="147">
        <v>294.25497999999999</v>
      </c>
      <c r="AR19" s="147">
        <v>294.25497999999999</v>
      </c>
      <c r="AS19" s="147">
        <v>268.58564000000001</v>
      </c>
      <c r="AT19" s="147">
        <v>0</v>
      </c>
      <c r="AU19" s="147">
        <v>16.638999999999999</v>
      </c>
      <c r="AV19" s="147">
        <v>170.56649999999999</v>
      </c>
    </row>
    <row r="20" spans="1:48" ht="24" customHeight="1" x14ac:dyDescent="0.35">
      <c r="A20" s="16" t="s">
        <v>77</v>
      </c>
      <c r="B20" s="16" t="s">
        <v>795</v>
      </c>
      <c r="C20" s="147">
        <v>23</v>
      </c>
      <c r="D20" s="147">
        <v>40.83</v>
      </c>
      <c r="E20" s="147">
        <v>11.98</v>
      </c>
      <c r="F20" s="147">
        <v>23.58</v>
      </c>
      <c r="G20" s="147">
        <v>0</v>
      </c>
      <c r="H20" s="147">
        <v>55.45</v>
      </c>
      <c r="I20" s="147">
        <v>23.54</v>
      </c>
      <c r="J20" s="147">
        <v>7.8520000000000003</v>
      </c>
      <c r="K20" s="147">
        <v>3.34</v>
      </c>
      <c r="L20" s="147">
        <v>7.05</v>
      </c>
      <c r="M20" s="147">
        <v>9.4600000000000009</v>
      </c>
      <c r="N20" s="147">
        <v>5</v>
      </c>
      <c r="O20" s="147">
        <v>5</v>
      </c>
      <c r="P20" s="147">
        <v>5</v>
      </c>
      <c r="Q20" s="147">
        <v>5</v>
      </c>
      <c r="R20" s="147">
        <v>195.8</v>
      </c>
      <c r="S20" s="147">
        <v>195.8</v>
      </c>
      <c r="T20" s="147">
        <v>157.71</v>
      </c>
      <c r="U20" s="147">
        <v>5.6</v>
      </c>
      <c r="V20" s="147">
        <v>5.6</v>
      </c>
      <c r="W20" s="147">
        <v>320.45021000000003</v>
      </c>
      <c r="X20" s="147">
        <v>327.07400000000001</v>
      </c>
      <c r="Y20" s="147">
        <v>327.07400000000001</v>
      </c>
      <c r="Z20" s="147">
        <v>134.02099999999999</v>
      </c>
      <c r="AA20" s="147">
        <v>134.02099999999999</v>
      </c>
      <c r="AB20" s="147">
        <v>0</v>
      </c>
      <c r="AC20" s="147">
        <v>90.372</v>
      </c>
      <c r="AD20" s="147">
        <v>432.72</v>
      </c>
      <c r="AE20" s="147">
        <v>3.69</v>
      </c>
      <c r="AF20" s="147">
        <v>5.8869999999999996</v>
      </c>
      <c r="AG20" s="147">
        <v>128.78299999999999</v>
      </c>
      <c r="AH20" s="147">
        <v>86.742000000000004</v>
      </c>
      <c r="AI20" s="147">
        <v>430.61</v>
      </c>
      <c r="AJ20" s="147">
        <v>9.2200000000000006</v>
      </c>
      <c r="AK20" s="147">
        <v>6.99</v>
      </c>
      <c r="AL20" s="147">
        <v>509.50731000000002</v>
      </c>
      <c r="AM20" s="147">
        <v>509.50731000000002</v>
      </c>
      <c r="AN20" s="147">
        <v>509.50731000000002</v>
      </c>
      <c r="AO20" s="147">
        <v>477.67791999999997</v>
      </c>
      <c r="AP20" s="147">
        <v>429.91012999999998</v>
      </c>
      <c r="AQ20" s="147">
        <v>294.25497999999999</v>
      </c>
      <c r="AR20" s="147">
        <v>294.25497999999999</v>
      </c>
      <c r="AS20" s="147">
        <v>268.58564000000001</v>
      </c>
      <c r="AT20" s="147">
        <v>0</v>
      </c>
      <c r="AU20" s="147">
        <v>75.704999999999998</v>
      </c>
      <c r="AV20" s="147">
        <v>551.38900000000001</v>
      </c>
    </row>
    <row r="21" spans="1:48" ht="24" customHeight="1" x14ac:dyDescent="0.35">
      <c r="A21" s="16" t="s">
        <v>77</v>
      </c>
      <c r="B21" s="16" t="s">
        <v>796</v>
      </c>
      <c r="C21" s="147">
        <v>23</v>
      </c>
      <c r="D21" s="147">
        <v>40.86</v>
      </c>
      <c r="E21" s="147">
        <v>10.63</v>
      </c>
      <c r="F21" s="147">
        <v>22.86</v>
      </c>
      <c r="G21" s="147">
        <v>0</v>
      </c>
      <c r="H21" s="147">
        <v>56.7</v>
      </c>
      <c r="I21" s="147">
        <v>57.41</v>
      </c>
      <c r="J21" s="147">
        <v>39.594999999999999</v>
      </c>
      <c r="K21" s="147">
        <v>4.59</v>
      </c>
      <c r="L21" s="147">
        <v>6.73</v>
      </c>
      <c r="M21" s="147">
        <v>8.2200000000000006</v>
      </c>
      <c r="N21" s="147">
        <v>4.4000000000000004</v>
      </c>
      <c r="O21" s="147">
        <v>4.4000000000000004</v>
      </c>
      <c r="P21" s="147">
        <v>4.4000000000000004</v>
      </c>
      <c r="Q21" s="147">
        <v>4.4000000000000004</v>
      </c>
      <c r="R21" s="147">
        <v>445.5</v>
      </c>
      <c r="S21" s="147">
        <v>445.5</v>
      </c>
      <c r="T21" s="147">
        <v>454.71</v>
      </c>
      <c r="U21" s="147">
        <v>5.8</v>
      </c>
      <c r="V21" s="147">
        <v>5.8</v>
      </c>
      <c r="W21" s="147">
        <v>467.50020999999998</v>
      </c>
      <c r="X21" s="147">
        <v>500.18799999999999</v>
      </c>
      <c r="Y21" s="147">
        <v>500.18799999999999</v>
      </c>
      <c r="Z21" s="147">
        <v>215.38900000000001</v>
      </c>
      <c r="AA21" s="147">
        <v>215.38900000000001</v>
      </c>
      <c r="AB21" s="147">
        <v>0.34660999999999997</v>
      </c>
      <c r="AC21" s="147">
        <v>211.53100000000001</v>
      </c>
      <c r="AD21" s="147">
        <v>705.51</v>
      </c>
      <c r="AE21" s="147">
        <v>2.3879999999999999</v>
      </c>
      <c r="AF21" s="147">
        <v>5.0519999999999996</v>
      </c>
      <c r="AG21" s="147">
        <v>395.64699999999999</v>
      </c>
      <c r="AH21" s="147">
        <v>326.887</v>
      </c>
      <c r="AI21" s="147">
        <v>763.75</v>
      </c>
      <c r="AJ21" s="147">
        <v>9.85</v>
      </c>
      <c r="AK21" s="147">
        <v>7.62</v>
      </c>
      <c r="AL21" s="147">
        <v>509.50731000000002</v>
      </c>
      <c r="AM21" s="147">
        <v>509.50731000000002</v>
      </c>
      <c r="AN21" s="147">
        <v>509.50731000000002</v>
      </c>
      <c r="AO21" s="147">
        <v>477.67791999999997</v>
      </c>
      <c r="AP21" s="147">
        <v>429.91012999999998</v>
      </c>
      <c r="AQ21" s="147">
        <v>294.25497999999999</v>
      </c>
      <c r="AR21" s="147">
        <v>294.25497999999999</v>
      </c>
      <c r="AS21" s="147">
        <v>268.58564000000001</v>
      </c>
      <c r="AT21" s="147">
        <v>0</v>
      </c>
      <c r="AU21" s="147">
        <v>244.21700000000001</v>
      </c>
      <c r="AV21" s="147">
        <v>771.64300000000003</v>
      </c>
    </row>
    <row r="22" spans="1:48" ht="24" customHeight="1" x14ac:dyDescent="0.35">
      <c r="A22" s="16" t="s">
        <v>77</v>
      </c>
      <c r="B22" s="16" t="s">
        <v>797</v>
      </c>
      <c r="C22" s="147">
        <v>23</v>
      </c>
      <c r="D22" s="147">
        <v>40.94</v>
      </c>
      <c r="E22" s="147">
        <v>9.49</v>
      </c>
      <c r="F22" s="147">
        <v>24.55</v>
      </c>
      <c r="G22" s="147">
        <v>0</v>
      </c>
      <c r="H22" s="147">
        <v>56.86</v>
      </c>
      <c r="I22" s="147">
        <v>97.83</v>
      </c>
      <c r="J22" s="147">
        <v>65.100999999999999</v>
      </c>
      <c r="K22" s="147">
        <v>5.0599999999999996</v>
      </c>
      <c r="L22" s="147">
        <v>5.67</v>
      </c>
      <c r="M22" s="147">
        <v>8.51</v>
      </c>
      <c r="N22" s="147">
        <v>3.8</v>
      </c>
      <c r="O22" s="147">
        <v>3.8</v>
      </c>
      <c r="P22" s="147">
        <v>3.8</v>
      </c>
      <c r="Q22" s="147">
        <v>3.8</v>
      </c>
      <c r="R22" s="147">
        <v>723.7</v>
      </c>
      <c r="S22" s="147">
        <v>723.7</v>
      </c>
      <c r="T22" s="147">
        <v>775</v>
      </c>
      <c r="U22" s="147">
        <v>5.9</v>
      </c>
      <c r="V22" s="147">
        <v>5.9</v>
      </c>
      <c r="W22" s="147">
        <v>892.90898000000004</v>
      </c>
      <c r="X22" s="147">
        <v>786.11</v>
      </c>
      <c r="Y22" s="147">
        <v>786.11</v>
      </c>
      <c r="Z22" s="147">
        <v>380.17200000000003</v>
      </c>
      <c r="AA22" s="147">
        <v>380.17200000000003</v>
      </c>
      <c r="AB22" s="147">
        <v>16.330120000000001</v>
      </c>
      <c r="AC22" s="147">
        <v>353.31700000000001</v>
      </c>
      <c r="AD22" s="147">
        <v>806.41</v>
      </c>
      <c r="AE22" s="147">
        <v>1.5580000000000001</v>
      </c>
      <c r="AF22" s="147">
        <v>4.1349999999999998</v>
      </c>
      <c r="AG22" s="147">
        <v>710.88</v>
      </c>
      <c r="AH22" s="147">
        <v>653.61800000000005</v>
      </c>
      <c r="AI22" s="147">
        <v>895.83</v>
      </c>
      <c r="AJ22" s="147">
        <v>9.36</v>
      </c>
      <c r="AK22" s="147">
        <v>8.02</v>
      </c>
      <c r="AL22" s="147">
        <v>509.50731000000002</v>
      </c>
      <c r="AM22" s="147">
        <v>509.50731000000002</v>
      </c>
      <c r="AN22" s="147">
        <v>509.50731000000002</v>
      </c>
      <c r="AO22" s="147">
        <v>452.20177000000001</v>
      </c>
      <c r="AP22" s="147">
        <v>461.75531999999998</v>
      </c>
      <c r="AQ22" s="147">
        <v>294.25497999999999</v>
      </c>
      <c r="AR22" s="147">
        <v>294.25497999999999</v>
      </c>
      <c r="AS22" s="147">
        <v>268.58564000000001</v>
      </c>
      <c r="AT22" s="147">
        <v>0</v>
      </c>
      <c r="AU22" s="147">
        <v>310.26900000000001</v>
      </c>
      <c r="AV22" s="147">
        <v>877.4085</v>
      </c>
    </row>
    <row r="23" spans="1:48" ht="24" customHeight="1" x14ac:dyDescent="0.35">
      <c r="A23" s="18" t="s">
        <v>77</v>
      </c>
      <c r="B23" s="18" t="s">
        <v>798</v>
      </c>
      <c r="C23" s="148">
        <v>23</v>
      </c>
      <c r="D23" s="148">
        <v>41.02</v>
      </c>
      <c r="E23" s="148">
        <v>12.25</v>
      </c>
      <c r="F23" s="148">
        <v>23.79</v>
      </c>
      <c r="G23" s="148">
        <v>0</v>
      </c>
      <c r="H23" s="148">
        <v>55.64</v>
      </c>
      <c r="I23" s="148">
        <v>349.82</v>
      </c>
      <c r="J23" s="148">
        <v>114.502</v>
      </c>
      <c r="K23" s="148">
        <v>4.38</v>
      </c>
      <c r="L23" s="148">
        <v>6.72</v>
      </c>
      <c r="M23" s="148">
        <v>9.11</v>
      </c>
      <c r="N23" s="148">
        <v>4</v>
      </c>
      <c r="O23" s="148">
        <v>4</v>
      </c>
      <c r="P23" s="148">
        <v>4</v>
      </c>
      <c r="Q23" s="148">
        <v>4</v>
      </c>
      <c r="R23" s="148">
        <v>938.4</v>
      </c>
      <c r="S23" s="148">
        <v>938.4</v>
      </c>
      <c r="T23" s="148">
        <v>934.5</v>
      </c>
      <c r="U23" s="148">
        <v>6.2</v>
      </c>
      <c r="V23" s="148">
        <v>6.2</v>
      </c>
      <c r="W23" s="148">
        <v>946.06534999999997</v>
      </c>
      <c r="X23" s="148">
        <v>969.26300000000003</v>
      </c>
      <c r="Y23" s="148">
        <v>969.26300000000003</v>
      </c>
      <c r="Z23" s="148">
        <v>539.6</v>
      </c>
      <c r="AA23" s="148">
        <v>539.6</v>
      </c>
      <c r="AB23" s="148">
        <v>53.867629999999998</v>
      </c>
      <c r="AC23" s="148">
        <v>492.041</v>
      </c>
      <c r="AD23" s="148">
        <v>960.79</v>
      </c>
      <c r="AE23" s="148">
        <v>1.028</v>
      </c>
      <c r="AF23" s="148">
        <v>3.59</v>
      </c>
      <c r="AG23" s="148">
        <v>907.35900000000004</v>
      </c>
      <c r="AH23" s="148">
        <v>936.94399999999996</v>
      </c>
      <c r="AI23" s="148">
        <v>965.05</v>
      </c>
      <c r="AJ23" s="148">
        <v>8.32</v>
      </c>
      <c r="AK23" s="148">
        <v>9.1199999999999992</v>
      </c>
      <c r="AL23" s="148">
        <v>509.50731000000002</v>
      </c>
      <c r="AM23" s="148">
        <v>509.50731000000002</v>
      </c>
      <c r="AN23" s="148">
        <v>509.50731000000002</v>
      </c>
      <c r="AO23" s="148">
        <v>477.67791999999997</v>
      </c>
      <c r="AP23" s="148">
        <v>429.91012999999998</v>
      </c>
      <c r="AQ23" s="148">
        <v>294.25497999999999</v>
      </c>
      <c r="AR23" s="148">
        <v>294.25497999999999</v>
      </c>
      <c r="AS23" s="148">
        <v>268.58564000000001</v>
      </c>
      <c r="AT23" s="148">
        <v>0</v>
      </c>
      <c r="AU23" s="148">
        <v>530.47</v>
      </c>
      <c r="AV23" s="148">
        <v>932.15150000000006</v>
      </c>
    </row>
    <row r="24" spans="1:48" ht="24" customHeight="1" x14ac:dyDescent="0.35">
      <c r="A24" s="13" t="s">
        <v>77</v>
      </c>
      <c r="B24" s="13" t="s">
        <v>799</v>
      </c>
      <c r="C24" s="146">
        <v>23</v>
      </c>
      <c r="D24" s="146">
        <v>38.46</v>
      </c>
      <c r="E24" s="146">
        <v>13.89</v>
      </c>
      <c r="F24" s="146">
        <v>25.23</v>
      </c>
      <c r="G24" s="146">
        <v>0</v>
      </c>
      <c r="H24" s="146">
        <v>56.85</v>
      </c>
      <c r="I24" s="146">
        <v>336.44</v>
      </c>
      <c r="J24" s="146">
        <v>159.06800000000001</v>
      </c>
      <c r="K24" s="146">
        <v>3.64</v>
      </c>
      <c r="L24" s="146">
        <v>7.55</v>
      </c>
      <c r="M24" s="146">
        <v>9.31</v>
      </c>
      <c r="N24" s="146">
        <v>4.2</v>
      </c>
      <c r="O24" s="146">
        <v>4.2</v>
      </c>
      <c r="P24" s="146">
        <v>4.2</v>
      </c>
      <c r="Q24" s="146">
        <v>4.2</v>
      </c>
      <c r="R24" s="146">
        <v>955.8</v>
      </c>
      <c r="S24" s="146">
        <v>955.8</v>
      </c>
      <c r="T24" s="146">
        <v>997.57</v>
      </c>
      <c r="U24" s="146">
        <v>6</v>
      </c>
      <c r="V24" s="146">
        <v>6</v>
      </c>
      <c r="W24" s="146">
        <v>975.49462000000005</v>
      </c>
      <c r="X24" s="146">
        <v>1013.324</v>
      </c>
      <c r="Y24" s="146">
        <v>1013.324</v>
      </c>
      <c r="Z24" s="146">
        <v>660.16099999999994</v>
      </c>
      <c r="AA24" s="146">
        <v>660.16099999999994</v>
      </c>
      <c r="AB24" s="146">
        <v>108.93174</v>
      </c>
      <c r="AC24" s="146">
        <v>615.524</v>
      </c>
      <c r="AD24" s="146">
        <v>1002.59</v>
      </c>
      <c r="AE24" s="146">
        <v>0.63</v>
      </c>
      <c r="AF24" s="146">
        <v>2.7109999999999999</v>
      </c>
      <c r="AG24" s="146">
        <v>950.39499999999998</v>
      </c>
      <c r="AH24" s="146">
        <v>975.37199999999996</v>
      </c>
      <c r="AI24" s="146">
        <v>1007.07</v>
      </c>
      <c r="AJ24" s="146">
        <v>8.9</v>
      </c>
      <c r="AK24" s="146">
        <v>8.89</v>
      </c>
      <c r="AL24" s="146">
        <v>509.50731000000002</v>
      </c>
      <c r="AM24" s="146">
        <v>509.50731000000002</v>
      </c>
      <c r="AN24" s="146">
        <v>0</v>
      </c>
      <c r="AO24" s="146">
        <v>445.83273000000003</v>
      </c>
      <c r="AP24" s="146">
        <v>477.67791999999997</v>
      </c>
      <c r="AQ24" s="146">
        <v>294.25497999999999</v>
      </c>
      <c r="AR24" s="146">
        <v>286.89859999999999</v>
      </c>
      <c r="AS24" s="146">
        <v>268.58564000000001</v>
      </c>
      <c r="AT24" s="146">
        <v>0</v>
      </c>
      <c r="AU24" s="146">
        <v>657.84100000000001</v>
      </c>
      <c r="AV24" s="146">
        <v>972.86699999999996</v>
      </c>
    </row>
    <row r="25" spans="1:48" ht="24" customHeight="1" x14ac:dyDescent="0.35">
      <c r="A25" s="16" t="s">
        <v>77</v>
      </c>
      <c r="B25" s="16" t="s">
        <v>800</v>
      </c>
      <c r="C25" s="147">
        <v>23</v>
      </c>
      <c r="D25" s="147">
        <v>40.89</v>
      </c>
      <c r="E25" s="147">
        <v>13.07</v>
      </c>
      <c r="F25" s="147">
        <v>24.09</v>
      </c>
      <c r="G25" s="147">
        <v>0</v>
      </c>
      <c r="H25" s="147">
        <v>58.18</v>
      </c>
      <c r="I25" s="147">
        <v>595.29</v>
      </c>
      <c r="J25" s="147">
        <v>164.81700000000001</v>
      </c>
      <c r="K25" s="147">
        <v>3.2</v>
      </c>
      <c r="L25" s="147">
        <v>7.66</v>
      </c>
      <c r="M25" s="147">
        <v>9.73</v>
      </c>
      <c r="N25" s="147">
        <v>5.25</v>
      </c>
      <c r="O25" s="147">
        <v>5.25</v>
      </c>
      <c r="P25" s="147">
        <v>5.25</v>
      </c>
      <c r="Q25" s="147">
        <v>5.25</v>
      </c>
      <c r="R25" s="147">
        <v>989.9</v>
      </c>
      <c r="S25" s="147">
        <v>989.9</v>
      </c>
      <c r="T25" s="147">
        <v>1022.93</v>
      </c>
      <c r="U25" s="147">
        <v>5.5</v>
      </c>
      <c r="V25" s="147">
        <v>5.5</v>
      </c>
      <c r="W25" s="147">
        <v>993.39918</v>
      </c>
      <c r="X25" s="147">
        <v>1032.9590000000001</v>
      </c>
      <c r="Y25" s="147">
        <v>1032.9590000000001</v>
      </c>
      <c r="Z25" s="147">
        <v>763.30499999999995</v>
      </c>
      <c r="AA25" s="147">
        <v>763.30499999999995</v>
      </c>
      <c r="AB25" s="147">
        <v>126.02657000000001</v>
      </c>
      <c r="AC25" s="147">
        <v>742.08799999999997</v>
      </c>
      <c r="AD25" s="147">
        <v>1023.5</v>
      </c>
      <c r="AE25" s="147">
        <v>0.61899999999999999</v>
      </c>
      <c r="AF25" s="147">
        <v>1.84</v>
      </c>
      <c r="AG25" s="147">
        <v>980.98500000000001</v>
      </c>
      <c r="AH25" s="147">
        <v>1008.138</v>
      </c>
      <c r="AI25" s="147">
        <v>1024.17</v>
      </c>
      <c r="AJ25" s="147">
        <v>9.7100000000000009</v>
      </c>
      <c r="AK25" s="147">
        <v>9.06</v>
      </c>
      <c r="AL25" s="147">
        <v>509.50731000000002</v>
      </c>
      <c r="AM25" s="147">
        <v>509.50731000000002</v>
      </c>
      <c r="AN25" s="147">
        <v>0</v>
      </c>
      <c r="AO25" s="147">
        <v>445.83273000000003</v>
      </c>
      <c r="AP25" s="147">
        <v>461.75531999999998</v>
      </c>
      <c r="AQ25" s="147">
        <v>294.25497999999999</v>
      </c>
      <c r="AR25" s="147">
        <v>286.89859999999999</v>
      </c>
      <c r="AS25" s="147">
        <v>268.58564000000001</v>
      </c>
      <c r="AT25" s="147">
        <v>0</v>
      </c>
      <c r="AU25" s="147">
        <v>778.92600000000004</v>
      </c>
      <c r="AV25" s="147">
        <v>1004.605</v>
      </c>
    </row>
    <row r="26" spans="1:48" ht="24" customHeight="1" x14ac:dyDescent="0.35">
      <c r="A26" s="16" t="s">
        <v>77</v>
      </c>
      <c r="B26" s="16" t="s">
        <v>801</v>
      </c>
      <c r="C26" s="147">
        <v>22</v>
      </c>
      <c r="D26" s="147">
        <v>41.16</v>
      </c>
      <c r="E26" s="147">
        <v>11.07</v>
      </c>
      <c r="F26" s="147">
        <v>24.76</v>
      </c>
      <c r="G26" s="147">
        <v>0</v>
      </c>
      <c r="H26" s="147">
        <v>58.22</v>
      </c>
      <c r="I26" s="147">
        <v>682.44</v>
      </c>
      <c r="J26" s="147">
        <v>343.178</v>
      </c>
      <c r="K26" s="147">
        <v>3.5</v>
      </c>
      <c r="L26" s="147">
        <v>7.64</v>
      </c>
      <c r="M26" s="147">
        <v>8.89</v>
      </c>
      <c r="N26" s="147">
        <v>6.3</v>
      </c>
      <c r="O26" s="147">
        <v>6.3</v>
      </c>
      <c r="P26" s="147">
        <v>6.3</v>
      </c>
      <c r="Q26" s="147">
        <v>6.3</v>
      </c>
      <c r="R26" s="147">
        <v>1008.2</v>
      </c>
      <c r="S26" s="147">
        <v>1008.2</v>
      </c>
      <c r="T26" s="147">
        <v>1040.07</v>
      </c>
      <c r="U26" s="147">
        <v>5.8</v>
      </c>
      <c r="V26" s="147">
        <v>5.8</v>
      </c>
      <c r="W26" s="147">
        <v>1010.36312</v>
      </c>
      <c r="X26" s="147">
        <v>1036.7080000000001</v>
      </c>
      <c r="Y26" s="147">
        <v>1036.7080000000001</v>
      </c>
      <c r="Z26" s="147">
        <v>850.64200000000005</v>
      </c>
      <c r="AA26" s="147">
        <v>850.64200000000005</v>
      </c>
      <c r="AB26" s="147">
        <v>146.01150000000001</v>
      </c>
      <c r="AC26" s="147">
        <v>843.94899999999996</v>
      </c>
      <c r="AD26" s="147">
        <v>1039.76</v>
      </c>
      <c r="AE26" s="147">
        <v>0.69099999999999995</v>
      </c>
      <c r="AF26" s="147">
        <v>2.8119999999999998</v>
      </c>
      <c r="AG26" s="147">
        <v>1005.576</v>
      </c>
      <c r="AH26" s="147">
        <v>1023.74</v>
      </c>
      <c r="AI26" s="147">
        <v>1038.77</v>
      </c>
      <c r="AJ26" s="147">
        <v>9.6199999999999992</v>
      </c>
      <c r="AK26" s="147">
        <v>9.48</v>
      </c>
      <c r="AL26" s="147">
        <v>509.50731000000002</v>
      </c>
      <c r="AM26" s="147">
        <v>509.50731000000002</v>
      </c>
      <c r="AN26" s="147">
        <v>0</v>
      </c>
      <c r="AO26" s="147">
        <v>449.01724999999999</v>
      </c>
      <c r="AP26" s="147">
        <v>461.75531999999998</v>
      </c>
      <c r="AQ26" s="147">
        <v>294.25497999999999</v>
      </c>
      <c r="AR26" s="147">
        <v>286.89859999999999</v>
      </c>
      <c r="AS26" s="147">
        <v>268.58564000000001</v>
      </c>
      <c r="AT26" s="147">
        <v>0</v>
      </c>
      <c r="AU26" s="147">
        <v>875.78099999999995</v>
      </c>
      <c r="AV26" s="147">
        <v>1013.063</v>
      </c>
    </row>
    <row r="27" spans="1:48" ht="24" customHeight="1" x14ac:dyDescent="0.35">
      <c r="A27" s="16" t="s">
        <v>77</v>
      </c>
      <c r="B27" s="16" t="s">
        <v>802</v>
      </c>
      <c r="C27" s="147">
        <v>22</v>
      </c>
      <c r="D27" s="147">
        <v>41.3</v>
      </c>
      <c r="E27" s="147">
        <v>12.84</v>
      </c>
      <c r="F27" s="147">
        <v>24.68</v>
      </c>
      <c r="G27" s="147">
        <v>0</v>
      </c>
      <c r="H27" s="147">
        <v>58.08</v>
      </c>
      <c r="I27" s="147">
        <v>776.81</v>
      </c>
      <c r="J27" s="147">
        <v>518.85900000000004</v>
      </c>
      <c r="K27" s="147">
        <v>3.61</v>
      </c>
      <c r="L27" s="147">
        <v>7.05</v>
      </c>
      <c r="M27" s="147">
        <v>8.85</v>
      </c>
      <c r="N27" s="147">
        <v>6.75</v>
      </c>
      <c r="O27" s="147">
        <v>6.75</v>
      </c>
      <c r="P27" s="147">
        <v>6.75</v>
      </c>
      <c r="Q27" s="147">
        <v>6.75</v>
      </c>
      <c r="R27" s="147">
        <v>1012.7</v>
      </c>
      <c r="S27" s="147">
        <v>1012.7</v>
      </c>
      <c r="T27" s="147">
        <v>1039</v>
      </c>
      <c r="U27" s="147">
        <v>6.2</v>
      </c>
      <c r="V27" s="147">
        <v>6.2</v>
      </c>
      <c r="W27" s="147">
        <v>1017.85886</v>
      </c>
      <c r="X27" s="147">
        <v>1052.5239999999999</v>
      </c>
      <c r="Y27" s="147">
        <v>1052.5239999999999</v>
      </c>
      <c r="Z27" s="147">
        <v>936.57600000000002</v>
      </c>
      <c r="AA27" s="147">
        <v>936.57600000000002</v>
      </c>
      <c r="AB27" s="147">
        <v>200.79592</v>
      </c>
      <c r="AC27" s="147">
        <v>910.68399999999997</v>
      </c>
      <c r="AD27" s="147">
        <v>1046.95</v>
      </c>
      <c r="AE27" s="147">
        <v>0.64700000000000002</v>
      </c>
      <c r="AF27" s="147">
        <v>2.1440000000000001</v>
      </c>
      <c r="AG27" s="147">
        <v>1011.606</v>
      </c>
      <c r="AH27" s="147">
        <v>1028.1320000000001</v>
      </c>
      <c r="AI27" s="147">
        <v>1044.6099999999999</v>
      </c>
      <c r="AJ27" s="147">
        <v>8.89</v>
      </c>
      <c r="AK27" s="147">
        <v>9.09</v>
      </c>
      <c r="AL27" s="147">
        <v>509.50731000000002</v>
      </c>
      <c r="AM27" s="147">
        <v>509.50731000000002</v>
      </c>
      <c r="AN27" s="147">
        <v>0</v>
      </c>
      <c r="AO27" s="147">
        <v>452.20177000000001</v>
      </c>
      <c r="AP27" s="147">
        <v>461.75531999999998</v>
      </c>
      <c r="AQ27" s="147">
        <v>294.25497999999999</v>
      </c>
      <c r="AR27" s="147">
        <v>286.89859999999999</v>
      </c>
      <c r="AS27" s="147">
        <v>268.58564000000001</v>
      </c>
      <c r="AT27" s="147">
        <v>0</v>
      </c>
      <c r="AU27" s="147">
        <v>960.50800000000004</v>
      </c>
      <c r="AV27" s="147">
        <v>1017.476</v>
      </c>
    </row>
    <row r="28" spans="1:48" ht="24" customHeight="1" x14ac:dyDescent="0.35">
      <c r="A28" s="16" t="s">
        <v>77</v>
      </c>
      <c r="B28" s="16" t="s">
        <v>803</v>
      </c>
      <c r="C28" s="147">
        <v>22</v>
      </c>
      <c r="D28" s="147">
        <v>42.49</v>
      </c>
      <c r="E28" s="147">
        <v>14</v>
      </c>
      <c r="F28" s="147">
        <v>24.67</v>
      </c>
      <c r="G28" s="147">
        <v>0</v>
      </c>
      <c r="H28" s="147">
        <v>57</v>
      </c>
      <c r="I28" s="147">
        <v>847.41</v>
      </c>
      <c r="J28" s="147">
        <v>734.99</v>
      </c>
      <c r="K28" s="147">
        <v>3.41</v>
      </c>
      <c r="L28" s="147">
        <v>6.48</v>
      </c>
      <c r="M28" s="147">
        <v>9.7899999999999991</v>
      </c>
      <c r="N28" s="147">
        <v>7.2</v>
      </c>
      <c r="O28" s="147">
        <v>7.2</v>
      </c>
      <c r="P28" s="147">
        <v>7.2</v>
      </c>
      <c r="Q28" s="147">
        <v>7.2</v>
      </c>
      <c r="R28" s="147">
        <v>1018.5</v>
      </c>
      <c r="S28" s="147">
        <v>1018.5</v>
      </c>
      <c r="T28" s="147">
        <v>1041.07</v>
      </c>
      <c r="U28" s="147">
        <v>5.5</v>
      </c>
      <c r="V28" s="147">
        <v>5.5</v>
      </c>
      <c r="W28" s="147">
        <v>1018.0641900000001</v>
      </c>
      <c r="X28" s="147">
        <v>1055.105</v>
      </c>
      <c r="Y28" s="147">
        <v>1055.105</v>
      </c>
      <c r="Z28" s="147">
        <v>997.44100000000003</v>
      </c>
      <c r="AA28" s="147">
        <v>997.44100000000003</v>
      </c>
      <c r="AB28" s="147">
        <v>361.70501000000002</v>
      </c>
      <c r="AC28" s="147">
        <v>1023.934</v>
      </c>
      <c r="AD28" s="147">
        <v>1048.3399999999999</v>
      </c>
      <c r="AE28" s="147">
        <v>0.59099999999999997</v>
      </c>
      <c r="AF28" s="147">
        <v>2.2730000000000001</v>
      </c>
      <c r="AG28" s="147">
        <v>1017.798</v>
      </c>
      <c r="AH28" s="147">
        <v>1032.5319999999999</v>
      </c>
      <c r="AI28" s="147">
        <v>1042.79</v>
      </c>
      <c r="AJ28" s="147">
        <v>8.34</v>
      </c>
      <c r="AK28" s="147">
        <v>9.24</v>
      </c>
      <c r="AL28" s="147">
        <v>509.50731000000002</v>
      </c>
      <c r="AM28" s="147">
        <v>509.50731000000002</v>
      </c>
      <c r="AN28" s="147">
        <v>0</v>
      </c>
      <c r="AO28" s="147">
        <v>429.91012999999998</v>
      </c>
      <c r="AP28" s="147">
        <v>429.91012999999998</v>
      </c>
      <c r="AQ28" s="147">
        <v>294.25497999999999</v>
      </c>
      <c r="AR28" s="147">
        <v>286.89859999999999</v>
      </c>
      <c r="AS28" s="147">
        <v>268.58564000000001</v>
      </c>
      <c r="AT28" s="147">
        <v>0</v>
      </c>
      <c r="AU28" s="147">
        <v>1022.955</v>
      </c>
      <c r="AV28" s="147">
        <v>1014.0410000000001</v>
      </c>
    </row>
    <row r="29" spans="1:48" ht="24" customHeight="1" x14ac:dyDescent="0.35">
      <c r="A29" s="16" t="s">
        <v>77</v>
      </c>
      <c r="B29" s="16" t="s">
        <v>804</v>
      </c>
      <c r="C29" s="147">
        <v>22</v>
      </c>
      <c r="D29" s="147">
        <v>40.82</v>
      </c>
      <c r="E29" s="147">
        <v>13.83</v>
      </c>
      <c r="F29" s="147">
        <v>24.95</v>
      </c>
      <c r="G29" s="147">
        <v>0</v>
      </c>
      <c r="H29" s="147">
        <v>57.72</v>
      </c>
      <c r="I29" s="147">
        <v>913.16</v>
      </c>
      <c r="J29" s="147">
        <v>763.61900000000003</v>
      </c>
      <c r="K29" s="147">
        <v>3.66</v>
      </c>
      <c r="L29" s="147">
        <v>6.31</v>
      </c>
      <c r="M29" s="147">
        <v>9.76</v>
      </c>
      <c r="N29" s="147">
        <v>7.55</v>
      </c>
      <c r="O29" s="147">
        <v>7.55</v>
      </c>
      <c r="P29" s="147">
        <v>7.55</v>
      </c>
      <c r="Q29" s="147">
        <v>7.55</v>
      </c>
      <c r="R29" s="147">
        <v>1018</v>
      </c>
      <c r="S29" s="147">
        <v>1018</v>
      </c>
      <c r="T29" s="147">
        <v>1047.5</v>
      </c>
      <c r="U29" s="147">
        <v>6.6</v>
      </c>
      <c r="V29" s="147">
        <v>6.6</v>
      </c>
      <c r="W29" s="147">
        <v>1021.74067</v>
      </c>
      <c r="X29" s="147">
        <v>1053.3399999999999</v>
      </c>
      <c r="Y29" s="147">
        <v>1053.3399999999999</v>
      </c>
      <c r="Z29" s="147">
        <v>1035.798</v>
      </c>
      <c r="AA29" s="147">
        <v>1035.798</v>
      </c>
      <c r="AB29" s="147">
        <v>679.45762000000002</v>
      </c>
      <c r="AC29" s="147">
        <v>1026.279</v>
      </c>
      <c r="AD29" s="147">
        <v>1049.49</v>
      </c>
      <c r="AE29" s="147">
        <v>0.59699999999999998</v>
      </c>
      <c r="AF29" s="147">
        <v>2.74</v>
      </c>
      <c r="AG29" s="147">
        <v>1022.425</v>
      </c>
      <c r="AH29" s="147">
        <v>1036.0809999999999</v>
      </c>
      <c r="AI29" s="147">
        <v>1045.47</v>
      </c>
      <c r="AJ29" s="147">
        <v>8.5299999999999994</v>
      </c>
      <c r="AK29" s="147">
        <v>9.89</v>
      </c>
      <c r="AL29" s="147">
        <v>509.50731000000002</v>
      </c>
      <c r="AM29" s="147">
        <v>509.50731000000002</v>
      </c>
      <c r="AN29" s="147">
        <v>0</v>
      </c>
      <c r="AO29" s="147">
        <v>426.72561000000002</v>
      </c>
      <c r="AP29" s="147">
        <v>429.91012999999998</v>
      </c>
      <c r="AQ29" s="147">
        <v>294.25497999999999</v>
      </c>
      <c r="AR29" s="147">
        <v>286.89859999999999</v>
      </c>
      <c r="AS29" s="147">
        <v>268.58564000000001</v>
      </c>
      <c r="AT29" s="147">
        <v>0</v>
      </c>
      <c r="AU29" s="147">
        <v>1069.645</v>
      </c>
      <c r="AV29" s="147">
        <v>1020.2615</v>
      </c>
    </row>
    <row r="30" spans="1:48" ht="24" customHeight="1" x14ac:dyDescent="0.35">
      <c r="A30" s="16" t="s">
        <v>77</v>
      </c>
      <c r="B30" s="16" t="s">
        <v>805</v>
      </c>
      <c r="C30" s="147">
        <v>22</v>
      </c>
      <c r="D30" s="147">
        <v>40.82</v>
      </c>
      <c r="E30" s="147">
        <v>13.98</v>
      </c>
      <c r="F30" s="147">
        <v>21.03</v>
      </c>
      <c r="G30" s="147">
        <v>0</v>
      </c>
      <c r="H30" s="147">
        <v>58.75</v>
      </c>
      <c r="I30" s="147">
        <v>986.55</v>
      </c>
      <c r="J30" s="147">
        <v>1059.777</v>
      </c>
      <c r="K30" s="147">
        <v>4.13</v>
      </c>
      <c r="L30" s="147">
        <v>5.57</v>
      </c>
      <c r="M30" s="147">
        <v>9.85</v>
      </c>
      <c r="N30" s="147">
        <v>7.9</v>
      </c>
      <c r="O30" s="147">
        <v>7.9</v>
      </c>
      <c r="P30" s="147">
        <v>7.9</v>
      </c>
      <c r="Q30" s="147">
        <v>7.9</v>
      </c>
      <c r="R30" s="147">
        <v>1013.4</v>
      </c>
      <c r="S30" s="147">
        <v>1013.4</v>
      </c>
      <c r="T30" s="147">
        <v>1028.71</v>
      </c>
      <c r="U30" s="147">
        <v>7.3</v>
      </c>
      <c r="V30" s="147">
        <v>7.3</v>
      </c>
      <c r="W30" s="147">
        <v>1014.70633</v>
      </c>
      <c r="X30" s="147">
        <v>1056.655</v>
      </c>
      <c r="Y30" s="147">
        <v>1056.655</v>
      </c>
      <c r="Z30" s="147">
        <v>1059.5129999999999</v>
      </c>
      <c r="AA30" s="147">
        <v>1059.5129999999999</v>
      </c>
      <c r="AB30" s="147">
        <v>814.11139000000003</v>
      </c>
      <c r="AC30" s="147">
        <v>1077.905</v>
      </c>
      <c r="AD30" s="147">
        <v>1046.3699999999999</v>
      </c>
      <c r="AE30" s="147">
        <v>0.59299999999999997</v>
      </c>
      <c r="AF30" s="147">
        <v>3.2040000000000002</v>
      </c>
      <c r="AG30" s="147">
        <v>1021.525</v>
      </c>
      <c r="AH30" s="147">
        <v>1035.627</v>
      </c>
      <c r="AI30" s="147">
        <v>1046.53</v>
      </c>
      <c r="AJ30" s="147">
        <v>9.4</v>
      </c>
      <c r="AK30" s="147">
        <v>10.33</v>
      </c>
      <c r="AL30" s="147">
        <v>509.50731000000002</v>
      </c>
      <c r="AM30" s="147">
        <v>509.50731000000002</v>
      </c>
      <c r="AN30" s="147">
        <v>0</v>
      </c>
      <c r="AO30" s="147">
        <v>433.09465</v>
      </c>
      <c r="AP30" s="147">
        <v>429.91012999999998</v>
      </c>
      <c r="AQ30" s="147">
        <v>294.25497999999999</v>
      </c>
      <c r="AR30" s="147">
        <v>286.89859999999999</v>
      </c>
      <c r="AS30" s="147">
        <v>268.58564000000001</v>
      </c>
      <c r="AT30" s="147">
        <v>0</v>
      </c>
      <c r="AU30" s="147">
        <v>1072.452</v>
      </c>
      <c r="AV30" s="147">
        <v>1018.4349999999999</v>
      </c>
    </row>
    <row r="31" spans="1:48" ht="24" customHeight="1" x14ac:dyDescent="0.35">
      <c r="A31" s="18" t="s">
        <v>77</v>
      </c>
      <c r="B31" s="18" t="s">
        <v>806</v>
      </c>
      <c r="C31" s="148">
        <v>22</v>
      </c>
      <c r="D31" s="148">
        <v>40.98</v>
      </c>
      <c r="E31" s="148">
        <v>13.85</v>
      </c>
      <c r="F31" s="148">
        <v>25.66</v>
      </c>
      <c r="G31" s="148">
        <v>0</v>
      </c>
      <c r="H31" s="148">
        <v>57.29</v>
      </c>
      <c r="I31" s="148">
        <v>1032.0999999999999</v>
      </c>
      <c r="J31" s="148">
        <v>592.71600000000001</v>
      </c>
      <c r="K31" s="148">
        <v>4.9800000000000004</v>
      </c>
      <c r="L31" s="148">
        <v>5.27</v>
      </c>
      <c r="M31" s="148">
        <v>9.66</v>
      </c>
      <c r="N31" s="148">
        <v>8.15</v>
      </c>
      <c r="O31" s="148">
        <v>8.15</v>
      </c>
      <c r="P31" s="148">
        <v>8.15</v>
      </c>
      <c r="Q31" s="148">
        <v>8.15</v>
      </c>
      <c r="R31" s="148">
        <v>1015</v>
      </c>
      <c r="S31" s="148">
        <v>1015</v>
      </c>
      <c r="T31" s="148">
        <v>1028.6400000000001</v>
      </c>
      <c r="U31" s="148">
        <v>8.4</v>
      </c>
      <c r="V31" s="148">
        <v>8.4</v>
      </c>
      <c r="W31" s="148">
        <v>1008.90683</v>
      </c>
      <c r="X31" s="148">
        <v>1038.1849999999999</v>
      </c>
      <c r="Y31" s="148">
        <v>1038.1849999999999</v>
      </c>
      <c r="Z31" s="148">
        <v>1039.6089999999999</v>
      </c>
      <c r="AA31" s="148">
        <v>1039.6089999999999</v>
      </c>
      <c r="AB31" s="148">
        <v>449.3175</v>
      </c>
      <c r="AC31" s="148">
        <v>1101.838</v>
      </c>
      <c r="AD31" s="148">
        <v>1043.73</v>
      </c>
      <c r="AE31" s="148">
        <v>0.82</v>
      </c>
      <c r="AF31" s="148">
        <v>2.7629999999999999</v>
      </c>
      <c r="AG31" s="148">
        <v>1023.799</v>
      </c>
      <c r="AH31" s="148">
        <v>1032.654</v>
      </c>
      <c r="AI31" s="148">
        <v>1050.73</v>
      </c>
      <c r="AJ31" s="148">
        <v>9.41</v>
      </c>
      <c r="AK31" s="148">
        <v>9.89</v>
      </c>
      <c r="AL31" s="148">
        <v>509.50731000000002</v>
      </c>
      <c r="AM31" s="148">
        <v>509.50731000000002</v>
      </c>
      <c r="AN31" s="148">
        <v>0</v>
      </c>
      <c r="AO31" s="148">
        <v>423.54109</v>
      </c>
      <c r="AP31" s="148">
        <v>417.17205000000001</v>
      </c>
      <c r="AQ31" s="148">
        <v>294.25497999999999</v>
      </c>
      <c r="AR31" s="148">
        <v>286.89859999999999</v>
      </c>
      <c r="AS31" s="148">
        <v>268.58564000000001</v>
      </c>
      <c r="AT31" s="148">
        <v>0</v>
      </c>
      <c r="AU31" s="148">
        <v>1083.1199999999999</v>
      </c>
      <c r="AV31" s="148">
        <v>1018.9955</v>
      </c>
    </row>
    <row r="32" spans="1:48" ht="24" customHeight="1" x14ac:dyDescent="0.35">
      <c r="A32" s="13" t="s">
        <v>77</v>
      </c>
      <c r="B32" s="13" t="s">
        <v>807</v>
      </c>
      <c r="C32" s="146">
        <v>22</v>
      </c>
      <c r="D32" s="146">
        <v>40.799999999999997</v>
      </c>
      <c r="E32" s="146">
        <v>14.27</v>
      </c>
      <c r="F32" s="146">
        <v>24.91</v>
      </c>
      <c r="G32" s="146">
        <v>0</v>
      </c>
      <c r="H32" s="146">
        <v>58.7</v>
      </c>
      <c r="I32" s="146">
        <v>1012.85</v>
      </c>
      <c r="J32" s="146">
        <v>848.50900000000001</v>
      </c>
      <c r="K32" s="146">
        <v>6.12</v>
      </c>
      <c r="L32" s="146">
        <v>4.88</v>
      </c>
      <c r="M32" s="146">
        <v>10.29</v>
      </c>
      <c r="N32" s="146">
        <v>8.4</v>
      </c>
      <c r="O32" s="146">
        <v>8.4</v>
      </c>
      <c r="P32" s="146">
        <v>8.4</v>
      </c>
      <c r="Q32" s="146">
        <v>8.4</v>
      </c>
      <c r="R32" s="146">
        <v>1057.0999999999999</v>
      </c>
      <c r="S32" s="146">
        <v>1057.0999999999999</v>
      </c>
      <c r="T32" s="146">
        <v>1026.8599999999999</v>
      </c>
      <c r="U32" s="146">
        <v>8</v>
      </c>
      <c r="V32" s="146">
        <v>8</v>
      </c>
      <c r="W32" s="146">
        <v>1009.32476</v>
      </c>
      <c r="X32" s="146">
        <v>1039.9559999999999</v>
      </c>
      <c r="Y32" s="146">
        <v>1039.9559999999999</v>
      </c>
      <c r="Z32" s="146">
        <v>1020.32</v>
      </c>
      <c r="AA32" s="146">
        <v>1020.32</v>
      </c>
      <c r="AB32" s="146">
        <v>456.41095999999999</v>
      </c>
      <c r="AC32" s="146">
        <v>1118.4079999999999</v>
      </c>
      <c r="AD32" s="146">
        <v>1030.17</v>
      </c>
      <c r="AE32" s="146">
        <v>5.2290000000000001</v>
      </c>
      <c r="AF32" s="146">
        <v>5.98</v>
      </c>
      <c r="AG32" s="146">
        <v>1028.722</v>
      </c>
      <c r="AH32" s="146">
        <v>1026.165</v>
      </c>
      <c r="AI32" s="146">
        <v>1045.27</v>
      </c>
      <c r="AJ32" s="146">
        <v>8.84</v>
      </c>
      <c r="AK32" s="146">
        <v>10.220000000000001</v>
      </c>
      <c r="AL32" s="146">
        <v>509.50731000000002</v>
      </c>
      <c r="AM32" s="146">
        <v>509.50731000000002</v>
      </c>
      <c r="AN32" s="146">
        <v>0</v>
      </c>
      <c r="AO32" s="146">
        <v>420.35656999999998</v>
      </c>
      <c r="AP32" s="146">
        <v>398.06493</v>
      </c>
      <c r="AQ32" s="146">
        <v>294.25497999999999</v>
      </c>
      <c r="AR32" s="146">
        <v>294.25497999999999</v>
      </c>
      <c r="AS32" s="146">
        <v>268.58564000000001</v>
      </c>
      <c r="AT32" s="146">
        <v>0</v>
      </c>
      <c r="AU32" s="146">
        <v>1095.7149999999999</v>
      </c>
      <c r="AV32" s="146">
        <v>1011.894</v>
      </c>
    </row>
    <row r="33" spans="1:48" ht="24" customHeight="1" x14ac:dyDescent="0.35">
      <c r="A33" s="16" t="s">
        <v>77</v>
      </c>
      <c r="B33" s="16" t="s">
        <v>808</v>
      </c>
      <c r="C33" s="147">
        <v>22</v>
      </c>
      <c r="D33" s="147">
        <v>38.4</v>
      </c>
      <c r="E33" s="147">
        <v>12.25</v>
      </c>
      <c r="F33" s="147">
        <v>24.51</v>
      </c>
      <c r="G33" s="147">
        <v>0</v>
      </c>
      <c r="H33" s="147">
        <v>57.79</v>
      </c>
      <c r="I33" s="147">
        <v>1062.8599999999999</v>
      </c>
      <c r="J33" s="147">
        <v>732.38400000000001</v>
      </c>
      <c r="K33" s="147">
        <v>5.55</v>
      </c>
      <c r="L33" s="147">
        <v>5.4</v>
      </c>
      <c r="M33" s="147">
        <v>10.199999999999999</v>
      </c>
      <c r="N33" s="147">
        <v>9.1</v>
      </c>
      <c r="O33" s="147">
        <v>9.1</v>
      </c>
      <c r="P33" s="147">
        <v>9.1</v>
      </c>
      <c r="Q33" s="147">
        <v>9.1</v>
      </c>
      <c r="R33" s="147">
        <v>969.9</v>
      </c>
      <c r="S33" s="147">
        <v>969.9</v>
      </c>
      <c r="T33" s="147">
        <v>1022.14</v>
      </c>
      <c r="U33" s="147">
        <v>9.3000000000000007</v>
      </c>
      <c r="V33" s="147">
        <v>9.3000000000000007</v>
      </c>
      <c r="W33" s="147">
        <v>1011.00284</v>
      </c>
      <c r="X33" s="147">
        <v>1045.221</v>
      </c>
      <c r="Y33" s="147">
        <v>1045.221</v>
      </c>
      <c r="Z33" s="147">
        <v>985.226</v>
      </c>
      <c r="AA33" s="147">
        <v>985.226</v>
      </c>
      <c r="AB33" s="147">
        <v>757.81052</v>
      </c>
      <c r="AC33" s="147">
        <v>1088.4259999999999</v>
      </c>
      <c r="AD33" s="147">
        <v>1036.98</v>
      </c>
      <c r="AE33" s="147">
        <v>7.0229999999999997</v>
      </c>
      <c r="AF33" s="147">
        <v>9.4440000000000008</v>
      </c>
      <c r="AG33" s="147">
        <v>1002.828</v>
      </c>
      <c r="AH33" s="147">
        <v>1026.9280000000001</v>
      </c>
      <c r="AI33" s="147">
        <v>1042.75</v>
      </c>
      <c r="AJ33" s="147">
        <v>9.41</v>
      </c>
      <c r="AK33" s="147">
        <v>10.46</v>
      </c>
      <c r="AL33" s="147">
        <v>509.50731000000002</v>
      </c>
      <c r="AM33" s="147">
        <v>509.50731000000002</v>
      </c>
      <c r="AN33" s="147">
        <v>0</v>
      </c>
      <c r="AO33" s="147">
        <v>413.98752999999999</v>
      </c>
      <c r="AP33" s="147">
        <v>401.24945000000002</v>
      </c>
      <c r="AQ33" s="147">
        <v>294.25497999999999</v>
      </c>
      <c r="AR33" s="147">
        <v>294.25497999999999</v>
      </c>
      <c r="AS33" s="147">
        <v>268.58564000000001</v>
      </c>
      <c r="AT33" s="147">
        <v>0</v>
      </c>
      <c r="AU33" s="147">
        <v>1044.0820000000001</v>
      </c>
      <c r="AV33" s="147">
        <v>1003.2795</v>
      </c>
    </row>
    <row r="34" spans="1:48" ht="24" customHeight="1" x14ac:dyDescent="0.35">
      <c r="A34" s="16" t="s">
        <v>77</v>
      </c>
      <c r="B34" s="16" t="s">
        <v>809</v>
      </c>
      <c r="C34" s="147">
        <v>22</v>
      </c>
      <c r="D34" s="147">
        <v>40.770000000000003</v>
      </c>
      <c r="E34" s="147">
        <v>10.050000000000001</v>
      </c>
      <c r="F34" s="147">
        <v>24.21</v>
      </c>
      <c r="G34" s="147">
        <v>0</v>
      </c>
      <c r="H34" s="147">
        <v>58.27</v>
      </c>
      <c r="I34" s="147">
        <v>973.57</v>
      </c>
      <c r="J34" s="147">
        <v>620.42700000000002</v>
      </c>
      <c r="K34" s="147">
        <v>6.14</v>
      </c>
      <c r="L34" s="147">
        <v>6.71</v>
      </c>
      <c r="M34" s="147">
        <v>9.2799999999999994</v>
      </c>
      <c r="N34" s="147">
        <v>9.8000000000000007</v>
      </c>
      <c r="O34" s="147">
        <v>9.8000000000000007</v>
      </c>
      <c r="P34" s="147">
        <v>9.8000000000000007</v>
      </c>
      <c r="Q34" s="147">
        <v>9.8000000000000007</v>
      </c>
      <c r="R34" s="147">
        <v>1075.2</v>
      </c>
      <c r="S34" s="147">
        <v>1075.2</v>
      </c>
      <c r="T34" s="147">
        <v>1054.6400000000001</v>
      </c>
      <c r="U34" s="147">
        <v>9.1</v>
      </c>
      <c r="V34" s="147">
        <v>9.1</v>
      </c>
      <c r="W34" s="147">
        <v>1010.82655</v>
      </c>
      <c r="X34" s="147">
        <v>1010.049</v>
      </c>
      <c r="Y34" s="147">
        <v>1010.049</v>
      </c>
      <c r="Z34" s="147">
        <v>900.97699999999998</v>
      </c>
      <c r="AA34" s="147">
        <v>900.97699999999998</v>
      </c>
      <c r="AB34" s="147">
        <v>904.94437000000005</v>
      </c>
      <c r="AC34" s="147">
        <v>1028.501</v>
      </c>
      <c r="AD34" s="147">
        <v>1013.33</v>
      </c>
      <c r="AE34" s="147">
        <v>7.274</v>
      </c>
      <c r="AF34" s="147">
        <v>9.9960000000000004</v>
      </c>
      <c r="AG34" s="147">
        <v>1002.141</v>
      </c>
      <c r="AH34" s="147">
        <v>1044.184</v>
      </c>
      <c r="AI34" s="147">
        <v>1038.3499999999999</v>
      </c>
      <c r="AJ34" s="147">
        <v>9.3000000000000007</v>
      </c>
      <c r="AK34" s="147">
        <v>10.39</v>
      </c>
      <c r="AL34" s="147">
        <v>509.50731000000002</v>
      </c>
      <c r="AM34" s="147">
        <v>509.50731000000002</v>
      </c>
      <c r="AN34" s="147">
        <v>0</v>
      </c>
      <c r="AO34" s="147">
        <v>433.09465</v>
      </c>
      <c r="AP34" s="147">
        <v>401.24945000000002</v>
      </c>
      <c r="AQ34" s="147">
        <v>294.25497999999999</v>
      </c>
      <c r="AR34" s="147">
        <v>294.25497999999999</v>
      </c>
      <c r="AS34" s="147">
        <v>268.58564000000001</v>
      </c>
      <c r="AT34" s="147">
        <v>0</v>
      </c>
      <c r="AU34" s="147">
        <v>988.32799999999997</v>
      </c>
      <c r="AV34" s="147">
        <v>1007.4765</v>
      </c>
    </row>
    <row r="35" spans="1:48" ht="24" customHeight="1" x14ac:dyDescent="0.35">
      <c r="A35" s="16" t="s">
        <v>77</v>
      </c>
      <c r="B35" s="16" t="s">
        <v>810</v>
      </c>
      <c r="C35" s="147">
        <v>22</v>
      </c>
      <c r="D35" s="147">
        <v>40.799999999999997</v>
      </c>
      <c r="E35" s="147">
        <v>11.69</v>
      </c>
      <c r="F35" s="147">
        <v>25.33</v>
      </c>
      <c r="G35" s="147">
        <v>0</v>
      </c>
      <c r="H35" s="147">
        <v>57.52</v>
      </c>
      <c r="I35" s="147">
        <v>904.16</v>
      </c>
      <c r="J35" s="147">
        <v>404.36900000000003</v>
      </c>
      <c r="K35" s="147">
        <v>6.42</v>
      </c>
      <c r="L35" s="147">
        <v>7.27</v>
      </c>
      <c r="M35" s="147">
        <v>9.3699999999999992</v>
      </c>
      <c r="N35" s="147">
        <v>10.15</v>
      </c>
      <c r="O35" s="147">
        <v>10.15</v>
      </c>
      <c r="P35" s="147">
        <v>10.15</v>
      </c>
      <c r="Q35" s="147">
        <v>10.15</v>
      </c>
      <c r="R35" s="147">
        <v>1057.8</v>
      </c>
      <c r="S35" s="147">
        <v>1057.8</v>
      </c>
      <c r="T35" s="147">
        <v>1041.1400000000001</v>
      </c>
      <c r="U35" s="147">
        <v>9.6</v>
      </c>
      <c r="V35" s="147">
        <v>9.6</v>
      </c>
      <c r="W35" s="147">
        <v>1005.3816399999999</v>
      </c>
      <c r="X35" s="147">
        <v>989.97500000000002</v>
      </c>
      <c r="Y35" s="147">
        <v>989.97500000000002</v>
      </c>
      <c r="Z35" s="147">
        <v>821.39300000000003</v>
      </c>
      <c r="AA35" s="147">
        <v>821.39300000000003</v>
      </c>
      <c r="AB35" s="147">
        <v>556.86490000000003</v>
      </c>
      <c r="AC35" s="147">
        <v>957.78099999999995</v>
      </c>
      <c r="AD35" s="147">
        <v>1014.47</v>
      </c>
      <c r="AE35" s="147">
        <v>8.0169999999999995</v>
      </c>
      <c r="AF35" s="147">
        <v>11.191000000000001</v>
      </c>
      <c r="AG35" s="147">
        <v>1013.977</v>
      </c>
      <c r="AH35" s="147">
        <v>1035.2739999999999</v>
      </c>
      <c r="AI35" s="147">
        <v>1026.83</v>
      </c>
      <c r="AJ35" s="147">
        <v>8.84</v>
      </c>
      <c r="AK35" s="147">
        <v>10.65</v>
      </c>
      <c r="AL35" s="147">
        <v>509.50731000000002</v>
      </c>
      <c r="AM35" s="147">
        <v>509.50731000000002</v>
      </c>
      <c r="AN35" s="147">
        <v>0</v>
      </c>
      <c r="AO35" s="147">
        <v>433.09465</v>
      </c>
      <c r="AP35" s="147">
        <v>398.06493</v>
      </c>
      <c r="AQ35" s="147">
        <v>294.25497999999999</v>
      </c>
      <c r="AR35" s="147">
        <v>294.25497999999999</v>
      </c>
      <c r="AS35" s="147">
        <v>268.58564000000001</v>
      </c>
      <c r="AT35" s="147">
        <v>0</v>
      </c>
      <c r="AU35" s="147">
        <v>926.197</v>
      </c>
      <c r="AV35" s="147">
        <v>1000.713</v>
      </c>
    </row>
    <row r="36" spans="1:48" ht="24" customHeight="1" x14ac:dyDescent="0.35">
      <c r="A36" s="16" t="s">
        <v>77</v>
      </c>
      <c r="B36" s="16" t="s">
        <v>811</v>
      </c>
      <c r="C36" s="147">
        <v>22</v>
      </c>
      <c r="D36" s="147">
        <v>40.78</v>
      </c>
      <c r="E36" s="147">
        <v>13.06</v>
      </c>
      <c r="F36" s="147">
        <v>24.99</v>
      </c>
      <c r="G36" s="147">
        <v>0</v>
      </c>
      <c r="H36" s="147">
        <v>57.39</v>
      </c>
      <c r="I36" s="147">
        <v>936.63</v>
      </c>
      <c r="J36" s="147">
        <v>359.62599999999998</v>
      </c>
      <c r="K36" s="147">
        <v>6.27</v>
      </c>
      <c r="L36" s="147">
        <v>7.79</v>
      </c>
      <c r="M36" s="147">
        <v>9.4</v>
      </c>
      <c r="N36" s="147">
        <v>10.5</v>
      </c>
      <c r="O36" s="147">
        <v>10.5</v>
      </c>
      <c r="P36" s="147">
        <v>10.5</v>
      </c>
      <c r="Q36" s="147">
        <v>10.5</v>
      </c>
      <c r="R36" s="147">
        <v>1028.2</v>
      </c>
      <c r="S36" s="147">
        <v>1028.2</v>
      </c>
      <c r="T36" s="147">
        <v>1042.79</v>
      </c>
      <c r="U36" s="147">
        <v>10.4</v>
      </c>
      <c r="V36" s="147">
        <v>10.4</v>
      </c>
      <c r="W36" s="147">
        <v>985.18919000000005</v>
      </c>
      <c r="X36" s="147">
        <v>965.71900000000005</v>
      </c>
      <c r="Y36" s="147">
        <v>965.71900000000005</v>
      </c>
      <c r="Z36" s="147">
        <v>728.95</v>
      </c>
      <c r="AA36" s="147">
        <v>728.95</v>
      </c>
      <c r="AB36" s="147">
        <v>431.47581000000002</v>
      </c>
      <c r="AC36" s="147">
        <v>897.93700000000001</v>
      </c>
      <c r="AD36" s="147">
        <v>1004.31</v>
      </c>
      <c r="AE36" s="147">
        <v>8.0980000000000008</v>
      </c>
      <c r="AF36" s="147">
        <v>11.776999999999999</v>
      </c>
      <c r="AG36" s="147">
        <v>985.15800000000002</v>
      </c>
      <c r="AH36" s="147">
        <v>1017.397</v>
      </c>
      <c r="AI36" s="147">
        <v>1016.18</v>
      </c>
      <c r="AJ36" s="147">
        <v>9.0500000000000007</v>
      </c>
      <c r="AK36" s="147">
        <v>10.3</v>
      </c>
      <c r="AL36" s="147">
        <v>509.50731000000002</v>
      </c>
      <c r="AM36" s="147">
        <v>509.50731000000002</v>
      </c>
      <c r="AN36" s="147">
        <v>0</v>
      </c>
      <c r="AO36" s="147">
        <v>433.09465</v>
      </c>
      <c r="AP36" s="147">
        <v>398.06493</v>
      </c>
      <c r="AQ36" s="147">
        <v>294.25497999999999</v>
      </c>
      <c r="AR36" s="147">
        <v>294.25497999999999</v>
      </c>
      <c r="AS36" s="147">
        <v>268.58564000000001</v>
      </c>
      <c r="AT36" s="147">
        <v>0</v>
      </c>
      <c r="AU36" s="147">
        <v>809.73199999999997</v>
      </c>
      <c r="AV36" s="147">
        <v>988.87199999999996</v>
      </c>
    </row>
    <row r="37" spans="1:48" ht="24" customHeight="1" x14ac:dyDescent="0.35">
      <c r="A37" s="16" t="s">
        <v>77</v>
      </c>
      <c r="B37" s="16" t="s">
        <v>812</v>
      </c>
      <c r="C37" s="147">
        <v>22</v>
      </c>
      <c r="D37" s="147">
        <v>40.49</v>
      </c>
      <c r="E37" s="147">
        <v>13.03</v>
      </c>
      <c r="F37" s="147">
        <v>24.97</v>
      </c>
      <c r="G37" s="147">
        <v>0</v>
      </c>
      <c r="H37" s="147">
        <v>59.14</v>
      </c>
      <c r="I37" s="147">
        <v>410.85</v>
      </c>
      <c r="J37" s="147">
        <v>247.62799999999999</v>
      </c>
      <c r="K37" s="147">
        <v>5.62</v>
      </c>
      <c r="L37" s="147">
        <v>7.82</v>
      </c>
      <c r="M37" s="147">
        <v>9.3699999999999992</v>
      </c>
      <c r="N37" s="147">
        <v>10.65</v>
      </c>
      <c r="O37" s="147">
        <v>10.65</v>
      </c>
      <c r="P37" s="147">
        <v>10.65</v>
      </c>
      <c r="Q37" s="147">
        <v>10.65</v>
      </c>
      <c r="R37" s="147">
        <v>955.1</v>
      </c>
      <c r="S37" s="147">
        <v>955.1</v>
      </c>
      <c r="T37" s="147">
        <v>1014.14</v>
      </c>
      <c r="U37" s="147">
        <v>10.3</v>
      </c>
      <c r="V37" s="147">
        <v>10.3</v>
      </c>
      <c r="W37" s="147">
        <v>972.68326000000002</v>
      </c>
      <c r="X37" s="147">
        <v>971.53599999999994</v>
      </c>
      <c r="Y37" s="147">
        <v>971.53599999999994</v>
      </c>
      <c r="Z37" s="147">
        <v>663.85</v>
      </c>
      <c r="AA37" s="147">
        <v>663.85</v>
      </c>
      <c r="AB37" s="147">
        <v>504.87927999999999</v>
      </c>
      <c r="AC37" s="147">
        <v>707.66</v>
      </c>
      <c r="AD37" s="147">
        <v>984.45</v>
      </c>
      <c r="AE37" s="147">
        <v>8.2579999999999991</v>
      </c>
      <c r="AF37" s="147">
        <v>12.209</v>
      </c>
      <c r="AG37" s="147">
        <v>981.29899999999998</v>
      </c>
      <c r="AH37" s="147">
        <v>1024.5730000000001</v>
      </c>
      <c r="AI37" s="147">
        <v>994.72</v>
      </c>
      <c r="AJ37" s="147">
        <v>8.5399999999999991</v>
      </c>
      <c r="AK37" s="147">
        <v>10.08</v>
      </c>
      <c r="AL37" s="147">
        <v>509.50731000000002</v>
      </c>
      <c r="AM37" s="147">
        <v>509.50731000000002</v>
      </c>
      <c r="AN37" s="147">
        <v>0</v>
      </c>
      <c r="AO37" s="147">
        <v>445.83273000000003</v>
      </c>
      <c r="AP37" s="147">
        <v>413.98752999999999</v>
      </c>
      <c r="AQ37" s="147">
        <v>294.25497999999999</v>
      </c>
      <c r="AR37" s="147">
        <v>294.25497999999999</v>
      </c>
      <c r="AS37" s="147">
        <v>268.58564000000001</v>
      </c>
      <c r="AT37" s="147">
        <v>0</v>
      </c>
      <c r="AU37" s="147">
        <v>741.36</v>
      </c>
      <c r="AV37" s="147">
        <v>959.62300000000005</v>
      </c>
    </row>
    <row r="38" spans="1:48" ht="24" customHeight="1" x14ac:dyDescent="0.35">
      <c r="A38" s="16" t="s">
        <v>77</v>
      </c>
      <c r="B38" s="16" t="s">
        <v>813</v>
      </c>
      <c r="C38" s="147">
        <v>22</v>
      </c>
      <c r="D38" s="147">
        <v>40.81</v>
      </c>
      <c r="E38" s="147">
        <v>13.19</v>
      </c>
      <c r="F38" s="147">
        <v>24.46</v>
      </c>
      <c r="G38" s="147">
        <v>0</v>
      </c>
      <c r="H38" s="147">
        <v>58.15</v>
      </c>
      <c r="I38" s="147">
        <v>259.39</v>
      </c>
      <c r="J38" s="147">
        <v>198.78200000000001</v>
      </c>
      <c r="K38" s="147">
        <v>5.93</v>
      </c>
      <c r="L38" s="147">
        <v>7.8</v>
      </c>
      <c r="M38" s="147">
        <v>9.7200000000000006</v>
      </c>
      <c r="N38" s="147">
        <v>10.8</v>
      </c>
      <c r="O38" s="147">
        <v>10.8</v>
      </c>
      <c r="P38" s="147">
        <v>10.8</v>
      </c>
      <c r="Q38" s="147">
        <v>10.8</v>
      </c>
      <c r="R38" s="147">
        <v>353.8</v>
      </c>
      <c r="S38" s="147">
        <v>353.8</v>
      </c>
      <c r="T38" s="147">
        <v>996.14</v>
      </c>
      <c r="U38" s="147">
        <v>11.4</v>
      </c>
      <c r="V38" s="147">
        <v>11.4</v>
      </c>
      <c r="W38" s="147">
        <v>623.28390999999999</v>
      </c>
      <c r="X38" s="147">
        <v>935.30700000000002</v>
      </c>
      <c r="Y38" s="147">
        <v>935.30700000000002</v>
      </c>
      <c r="Z38" s="147">
        <v>606.01700000000005</v>
      </c>
      <c r="AA38" s="147">
        <v>606.01700000000005</v>
      </c>
      <c r="AB38" s="147">
        <v>461.90841</v>
      </c>
      <c r="AC38" s="147">
        <v>533.60799999999995</v>
      </c>
      <c r="AD38" s="147">
        <v>918.7</v>
      </c>
      <c r="AE38" s="147">
        <v>8.3629999999999995</v>
      </c>
      <c r="AF38" s="147">
        <v>12.138</v>
      </c>
      <c r="AG38" s="147">
        <v>954.83199999999999</v>
      </c>
      <c r="AH38" s="147">
        <v>991.79200000000003</v>
      </c>
      <c r="AI38" s="147">
        <v>922</v>
      </c>
      <c r="AJ38" s="147">
        <v>9.41</v>
      </c>
      <c r="AK38" s="147">
        <v>10.58</v>
      </c>
      <c r="AL38" s="147">
        <v>509.50731000000002</v>
      </c>
      <c r="AM38" s="147">
        <v>509.50731000000002</v>
      </c>
      <c r="AN38" s="147">
        <v>0</v>
      </c>
      <c r="AO38" s="147">
        <v>445.83273000000003</v>
      </c>
      <c r="AP38" s="147">
        <v>413.98752999999999</v>
      </c>
      <c r="AQ38" s="147">
        <v>294.25497999999999</v>
      </c>
      <c r="AR38" s="147">
        <v>294.25497999999999</v>
      </c>
      <c r="AS38" s="147">
        <v>268.58564000000001</v>
      </c>
      <c r="AT38" s="147">
        <v>0</v>
      </c>
      <c r="AU38" s="147">
        <v>621.673</v>
      </c>
      <c r="AV38" s="147">
        <v>916.55100000000004</v>
      </c>
    </row>
    <row r="39" spans="1:48" ht="24" customHeight="1" x14ac:dyDescent="0.35">
      <c r="A39" s="18" t="s">
        <v>77</v>
      </c>
      <c r="B39" s="18" t="s">
        <v>814</v>
      </c>
      <c r="C39" s="148">
        <v>22</v>
      </c>
      <c r="D39" s="148">
        <v>40.799999999999997</v>
      </c>
      <c r="E39" s="148">
        <v>12.01</v>
      </c>
      <c r="F39" s="148">
        <v>25.89</v>
      </c>
      <c r="G39" s="148">
        <v>0</v>
      </c>
      <c r="H39" s="148">
        <v>58.12</v>
      </c>
      <c r="I39" s="148">
        <v>472.16</v>
      </c>
      <c r="J39" s="148">
        <v>121.179</v>
      </c>
      <c r="K39" s="148">
        <v>5.81</v>
      </c>
      <c r="L39" s="148">
        <v>7.71</v>
      </c>
      <c r="M39" s="148">
        <v>10.57</v>
      </c>
      <c r="N39" s="148">
        <v>10.85</v>
      </c>
      <c r="O39" s="148">
        <v>10.85</v>
      </c>
      <c r="P39" s="148">
        <v>10.85</v>
      </c>
      <c r="Q39" s="148">
        <v>10.85</v>
      </c>
      <c r="R39" s="148">
        <v>967.6</v>
      </c>
      <c r="S39" s="148">
        <v>967.6</v>
      </c>
      <c r="T39" s="148">
        <v>891.64</v>
      </c>
      <c r="U39" s="148">
        <v>10.4</v>
      </c>
      <c r="V39" s="148">
        <v>10.4</v>
      </c>
      <c r="W39" s="148">
        <v>667.76634000000001</v>
      </c>
      <c r="X39" s="148">
        <v>676.69299999999998</v>
      </c>
      <c r="Y39" s="148">
        <v>676.69299999999998</v>
      </c>
      <c r="Z39" s="148">
        <v>404.08600000000001</v>
      </c>
      <c r="AA39" s="148">
        <v>404.08600000000001</v>
      </c>
      <c r="AB39" s="148">
        <v>565.61800000000005</v>
      </c>
      <c r="AC39" s="148">
        <v>292.20299999999997</v>
      </c>
      <c r="AD39" s="148">
        <v>825.43</v>
      </c>
      <c r="AE39" s="148">
        <v>8.44</v>
      </c>
      <c r="AF39" s="148">
        <v>11.893000000000001</v>
      </c>
      <c r="AG39" s="148">
        <v>884.83799999999997</v>
      </c>
      <c r="AH39" s="148">
        <v>926.23</v>
      </c>
      <c r="AI39" s="148">
        <v>817.84</v>
      </c>
      <c r="AJ39" s="148">
        <v>10.08</v>
      </c>
      <c r="AK39" s="148">
        <v>11.45</v>
      </c>
      <c r="AL39" s="148">
        <v>509.50731000000002</v>
      </c>
      <c r="AM39" s="148">
        <v>509.50731000000002</v>
      </c>
      <c r="AN39" s="148">
        <v>111.45471999999999</v>
      </c>
      <c r="AO39" s="148">
        <v>404.43396999999999</v>
      </c>
      <c r="AP39" s="148">
        <v>366.21974</v>
      </c>
      <c r="AQ39" s="148">
        <v>294.25497999999999</v>
      </c>
      <c r="AR39" s="148">
        <v>294.25497999999999</v>
      </c>
      <c r="AS39" s="148">
        <v>268.58564000000001</v>
      </c>
      <c r="AT39" s="148">
        <v>0</v>
      </c>
      <c r="AU39" s="148">
        <v>526.99199999999996</v>
      </c>
      <c r="AV39" s="148">
        <v>814.92499999999995</v>
      </c>
    </row>
    <row r="40" spans="1:48" ht="24" customHeight="1" x14ac:dyDescent="0.35">
      <c r="A40" s="13" t="s">
        <v>77</v>
      </c>
      <c r="B40" s="13" t="s">
        <v>815</v>
      </c>
      <c r="C40" s="146">
        <v>23</v>
      </c>
      <c r="D40" s="146">
        <v>38.549999999999997</v>
      </c>
      <c r="E40" s="146">
        <v>11.96</v>
      </c>
      <c r="F40" s="146">
        <v>25.24</v>
      </c>
      <c r="G40" s="146">
        <v>0</v>
      </c>
      <c r="H40" s="146">
        <v>57.76</v>
      </c>
      <c r="I40" s="146">
        <v>463.82</v>
      </c>
      <c r="J40" s="146">
        <v>66.501000000000005</v>
      </c>
      <c r="K40" s="146">
        <v>5.85</v>
      </c>
      <c r="L40" s="146">
        <v>7.71</v>
      </c>
      <c r="M40" s="146">
        <v>10.52</v>
      </c>
      <c r="N40" s="146">
        <v>10.9</v>
      </c>
      <c r="O40" s="146">
        <v>10.9</v>
      </c>
      <c r="P40" s="146">
        <v>10.9</v>
      </c>
      <c r="Q40" s="146">
        <v>10.9</v>
      </c>
      <c r="R40" s="146">
        <v>403.2</v>
      </c>
      <c r="S40" s="146">
        <v>403.2</v>
      </c>
      <c r="T40" s="146">
        <v>717.79</v>
      </c>
      <c r="U40" s="146">
        <v>10.4</v>
      </c>
      <c r="V40" s="146">
        <v>10.4</v>
      </c>
      <c r="W40" s="146">
        <v>350.85385000000002</v>
      </c>
      <c r="X40" s="146">
        <v>461.82600000000002</v>
      </c>
      <c r="Y40" s="146">
        <v>461.82600000000002</v>
      </c>
      <c r="Z40" s="146">
        <v>261.91399999999999</v>
      </c>
      <c r="AA40" s="146">
        <v>261.91399999999999</v>
      </c>
      <c r="AB40" s="146">
        <v>336.93527999999998</v>
      </c>
      <c r="AC40" s="146">
        <v>190.613</v>
      </c>
      <c r="AD40" s="146">
        <v>649.4</v>
      </c>
      <c r="AE40" s="146">
        <v>8.5079999999999991</v>
      </c>
      <c r="AF40" s="146">
        <v>11.522</v>
      </c>
      <c r="AG40" s="146">
        <v>753.75099999999998</v>
      </c>
      <c r="AH40" s="146">
        <v>799.64099999999996</v>
      </c>
      <c r="AI40" s="146">
        <v>639.54999999999995</v>
      </c>
      <c r="AJ40" s="146">
        <v>10.56</v>
      </c>
      <c r="AK40" s="146">
        <v>12.15</v>
      </c>
      <c r="AL40" s="146">
        <v>413.97469000000001</v>
      </c>
      <c r="AM40" s="146">
        <v>413.97469000000001</v>
      </c>
      <c r="AN40" s="146">
        <v>413.97469000000001</v>
      </c>
      <c r="AO40" s="146">
        <v>350.29714000000001</v>
      </c>
      <c r="AP40" s="146">
        <v>350.29714000000001</v>
      </c>
      <c r="AQ40" s="146">
        <v>294.25497999999999</v>
      </c>
      <c r="AR40" s="146">
        <v>294.25497999999999</v>
      </c>
      <c r="AS40" s="146">
        <v>249.05214000000001</v>
      </c>
      <c r="AT40" s="146">
        <v>0</v>
      </c>
      <c r="AU40" s="146">
        <v>310.12799999999999</v>
      </c>
      <c r="AV40" s="146">
        <v>609.08900000000006</v>
      </c>
    </row>
    <row r="41" spans="1:48" ht="24" customHeight="1" x14ac:dyDescent="0.35">
      <c r="A41" s="16" t="s">
        <v>77</v>
      </c>
      <c r="B41" s="16" t="s">
        <v>816</v>
      </c>
      <c r="C41" s="147">
        <v>23</v>
      </c>
      <c r="D41" s="147">
        <v>40.799999999999997</v>
      </c>
      <c r="E41" s="147">
        <v>11.08</v>
      </c>
      <c r="F41" s="147">
        <v>25.2</v>
      </c>
      <c r="G41" s="147">
        <v>0</v>
      </c>
      <c r="H41" s="147">
        <v>57.76</v>
      </c>
      <c r="I41" s="147">
        <v>362.73</v>
      </c>
      <c r="J41" s="147">
        <v>57.405000000000001</v>
      </c>
      <c r="K41" s="147">
        <v>7.47</v>
      </c>
      <c r="L41" s="147">
        <v>7.7</v>
      </c>
      <c r="M41" s="147">
        <v>10.039999999999999</v>
      </c>
      <c r="N41" s="147">
        <v>10.8</v>
      </c>
      <c r="O41" s="147">
        <v>10.8</v>
      </c>
      <c r="P41" s="147">
        <v>10.8</v>
      </c>
      <c r="Q41" s="147">
        <v>10.8</v>
      </c>
      <c r="R41" s="147">
        <v>290.39999999999998</v>
      </c>
      <c r="S41" s="147">
        <v>290.39999999999998</v>
      </c>
      <c r="T41" s="147">
        <v>362.71</v>
      </c>
      <c r="U41" s="147">
        <v>10.8</v>
      </c>
      <c r="V41" s="147">
        <v>10.8</v>
      </c>
      <c r="W41" s="147">
        <v>184.11259999999999</v>
      </c>
      <c r="X41" s="147">
        <v>210.82499999999999</v>
      </c>
      <c r="Y41" s="147">
        <v>210.82499999999999</v>
      </c>
      <c r="Z41" s="147">
        <v>128.84899999999999</v>
      </c>
      <c r="AA41" s="147">
        <v>128.84899999999999</v>
      </c>
      <c r="AB41" s="147">
        <v>349.50941</v>
      </c>
      <c r="AC41" s="147">
        <v>148.50299999999999</v>
      </c>
      <c r="AD41" s="147">
        <v>293.13</v>
      </c>
      <c r="AE41" s="147">
        <v>8.7390000000000008</v>
      </c>
      <c r="AF41" s="147">
        <v>11.313000000000001</v>
      </c>
      <c r="AG41" s="147">
        <v>421.55500000000001</v>
      </c>
      <c r="AH41" s="147">
        <v>432.74799999999999</v>
      </c>
      <c r="AI41" s="147">
        <v>273.87</v>
      </c>
      <c r="AJ41" s="147">
        <v>10.61</v>
      </c>
      <c r="AK41" s="147">
        <v>11.08</v>
      </c>
      <c r="AL41" s="147">
        <v>417.15911</v>
      </c>
      <c r="AM41" s="147">
        <v>413.97469000000001</v>
      </c>
      <c r="AN41" s="147">
        <v>413.97469000000001</v>
      </c>
      <c r="AO41" s="147">
        <v>350.29714000000001</v>
      </c>
      <c r="AP41" s="147">
        <v>350.29714000000001</v>
      </c>
      <c r="AQ41" s="147">
        <v>294.25497999999999</v>
      </c>
      <c r="AR41" s="147">
        <v>294.25497999999999</v>
      </c>
      <c r="AS41" s="147">
        <v>251.49383</v>
      </c>
      <c r="AT41" s="147">
        <v>0</v>
      </c>
      <c r="AU41" s="147">
        <v>154.76900000000001</v>
      </c>
      <c r="AV41" s="147">
        <v>239.79499999999999</v>
      </c>
    </row>
    <row r="42" spans="1:48" ht="24" customHeight="1" x14ac:dyDescent="0.35">
      <c r="A42" s="16" t="s">
        <v>77</v>
      </c>
      <c r="B42" s="16" t="s">
        <v>817</v>
      </c>
      <c r="C42" s="147">
        <v>24</v>
      </c>
      <c r="D42" s="147">
        <v>40.82</v>
      </c>
      <c r="E42" s="147">
        <v>12.13</v>
      </c>
      <c r="F42" s="147">
        <v>25.57</v>
      </c>
      <c r="G42" s="147">
        <v>0</v>
      </c>
      <c r="H42" s="147">
        <v>56.95</v>
      </c>
      <c r="I42" s="147">
        <v>107.92</v>
      </c>
      <c r="J42" s="147">
        <v>54.503</v>
      </c>
      <c r="K42" s="147">
        <v>7.99</v>
      </c>
      <c r="L42" s="147">
        <v>7.06</v>
      </c>
      <c r="M42" s="147">
        <v>9.92</v>
      </c>
      <c r="N42" s="147">
        <v>10.7</v>
      </c>
      <c r="O42" s="147">
        <v>10.7</v>
      </c>
      <c r="P42" s="147">
        <v>10.7</v>
      </c>
      <c r="Q42" s="147">
        <v>10.7</v>
      </c>
      <c r="R42" s="147">
        <v>53.52</v>
      </c>
      <c r="S42" s="147">
        <v>53.52</v>
      </c>
      <c r="T42" s="147">
        <v>136.43</v>
      </c>
      <c r="U42" s="147">
        <v>9.8000000000000007</v>
      </c>
      <c r="V42" s="147">
        <v>9.8000000000000007</v>
      </c>
      <c r="W42" s="147">
        <v>39.421280000000003</v>
      </c>
      <c r="X42" s="147">
        <v>44.384999999999998</v>
      </c>
      <c r="Y42" s="147">
        <v>44.384999999999998</v>
      </c>
      <c r="Z42" s="147">
        <v>37.408999999999999</v>
      </c>
      <c r="AA42" s="147">
        <v>37.408999999999999</v>
      </c>
      <c r="AB42" s="147">
        <v>249.57147000000001</v>
      </c>
      <c r="AC42" s="147">
        <v>88.209000000000003</v>
      </c>
      <c r="AD42" s="147">
        <v>37.450000000000003</v>
      </c>
      <c r="AE42" s="147">
        <v>8.7439999999999998</v>
      </c>
      <c r="AF42" s="147">
        <v>11.177</v>
      </c>
      <c r="AG42" s="147">
        <v>79.620999999999995</v>
      </c>
      <c r="AH42" s="147">
        <v>82.245000000000005</v>
      </c>
      <c r="AI42" s="147">
        <v>37.520000000000003</v>
      </c>
      <c r="AJ42" s="147">
        <v>11.04</v>
      </c>
      <c r="AK42" s="147">
        <v>11.51</v>
      </c>
      <c r="AL42" s="147">
        <v>417.15911</v>
      </c>
      <c r="AM42" s="147">
        <v>413.97469000000001</v>
      </c>
      <c r="AN42" s="147">
        <v>413.97469000000001</v>
      </c>
      <c r="AO42" s="147">
        <v>350.29714000000001</v>
      </c>
      <c r="AP42" s="147">
        <v>350.29714000000001</v>
      </c>
      <c r="AQ42" s="147">
        <v>294.25497999999999</v>
      </c>
      <c r="AR42" s="147">
        <v>294.25497999999999</v>
      </c>
      <c r="AS42" s="147">
        <v>251.49383</v>
      </c>
      <c r="AT42" s="147">
        <v>0</v>
      </c>
      <c r="AU42" s="147">
        <v>58.052</v>
      </c>
      <c r="AV42" s="147">
        <v>17.355</v>
      </c>
    </row>
    <row r="43" spans="1:48" ht="24" customHeight="1" x14ac:dyDescent="0.35">
      <c r="A43" s="16" t="s">
        <v>77</v>
      </c>
      <c r="B43" s="16" t="s">
        <v>818</v>
      </c>
      <c r="C43" s="147">
        <v>24</v>
      </c>
      <c r="D43" s="147">
        <v>37.96</v>
      </c>
      <c r="E43" s="147">
        <v>10.91</v>
      </c>
      <c r="F43" s="147">
        <v>24.8</v>
      </c>
      <c r="G43" s="147">
        <v>0</v>
      </c>
      <c r="H43" s="147">
        <v>59.34</v>
      </c>
      <c r="I43" s="147">
        <v>31.91</v>
      </c>
      <c r="J43" s="147">
        <v>9.3800000000000008</v>
      </c>
      <c r="K43" s="147">
        <v>7.7</v>
      </c>
      <c r="L43" s="147">
        <v>6.11</v>
      </c>
      <c r="M43" s="147">
        <v>9.7200000000000006</v>
      </c>
      <c r="N43" s="147">
        <v>10.4</v>
      </c>
      <c r="O43" s="147">
        <v>10.4</v>
      </c>
      <c r="P43" s="147">
        <v>10.4</v>
      </c>
      <c r="Q43" s="147">
        <v>10.4</v>
      </c>
      <c r="R43" s="147">
        <v>0.17</v>
      </c>
      <c r="S43" s="147">
        <v>0.17</v>
      </c>
      <c r="T43" s="147">
        <v>2</v>
      </c>
      <c r="U43" s="147">
        <v>8.3000000000000007</v>
      </c>
      <c r="V43" s="147">
        <v>8.3000000000000007</v>
      </c>
      <c r="W43" s="147">
        <v>0.19306000000000001</v>
      </c>
      <c r="X43" s="147">
        <v>1.2999999999999999E-2</v>
      </c>
      <c r="Y43" s="147">
        <v>1.2999999999999999E-2</v>
      </c>
      <c r="Z43" s="147">
        <v>2.4289999999999998</v>
      </c>
      <c r="AA43" s="147">
        <v>2.4289999999999998</v>
      </c>
      <c r="AB43" s="147">
        <v>223.3963</v>
      </c>
      <c r="AC43" s="147">
        <v>7.5179999999999998</v>
      </c>
      <c r="AD43" s="147">
        <v>0</v>
      </c>
      <c r="AE43" s="147">
        <v>8.7360000000000007</v>
      </c>
      <c r="AF43" s="147">
        <v>10.653</v>
      </c>
      <c r="AG43" s="147">
        <v>21.26</v>
      </c>
      <c r="AH43" s="147">
        <v>20.094999999999999</v>
      </c>
      <c r="AI43" s="147">
        <v>0</v>
      </c>
      <c r="AJ43" s="147">
        <v>10.74</v>
      </c>
      <c r="AK43" s="147">
        <v>11.34</v>
      </c>
      <c r="AL43" s="147">
        <v>417.15911</v>
      </c>
      <c r="AM43" s="147">
        <v>429.89679000000001</v>
      </c>
      <c r="AN43" s="147">
        <v>413.97469000000001</v>
      </c>
      <c r="AO43" s="147">
        <v>350.29714000000001</v>
      </c>
      <c r="AP43" s="147">
        <v>350.29714000000001</v>
      </c>
      <c r="AQ43" s="147">
        <v>294.25497999999999</v>
      </c>
      <c r="AR43" s="147">
        <v>294.25497999999999</v>
      </c>
      <c r="AS43" s="147">
        <v>251.49383</v>
      </c>
      <c r="AT43" s="147">
        <v>0</v>
      </c>
      <c r="AU43" s="147">
        <v>0.65</v>
      </c>
      <c r="AV43" s="147">
        <v>0</v>
      </c>
    </row>
    <row r="44" spans="1:48" ht="24" customHeight="1" x14ac:dyDescent="0.35">
      <c r="A44" s="16" t="s">
        <v>77</v>
      </c>
      <c r="B44" s="16" t="s">
        <v>819</v>
      </c>
      <c r="C44" s="147">
        <v>23</v>
      </c>
      <c r="D44" s="147">
        <v>40.72</v>
      </c>
      <c r="E44" s="147">
        <v>13.19</v>
      </c>
      <c r="F44" s="147">
        <v>26.81</v>
      </c>
      <c r="G44" s="147">
        <v>0</v>
      </c>
      <c r="H44" s="147">
        <v>58.39</v>
      </c>
      <c r="I44" s="147">
        <v>0.04</v>
      </c>
      <c r="J44" s="147">
        <v>0.26918999999999998</v>
      </c>
      <c r="K44" s="147">
        <v>7.82</v>
      </c>
      <c r="L44" s="147">
        <v>5.17</v>
      </c>
      <c r="M44" s="147">
        <v>9.02</v>
      </c>
      <c r="N44" s="147">
        <v>10.1</v>
      </c>
      <c r="O44" s="147">
        <v>10.1</v>
      </c>
      <c r="P44" s="147">
        <v>10.1</v>
      </c>
      <c r="Q44" s="147">
        <v>10.1</v>
      </c>
      <c r="R44" s="147">
        <v>0</v>
      </c>
      <c r="S44" s="147">
        <v>0</v>
      </c>
      <c r="T44" s="147">
        <v>0</v>
      </c>
      <c r="U44" s="147">
        <v>7.8</v>
      </c>
      <c r="V44" s="147">
        <v>7.8</v>
      </c>
      <c r="W44" s="147">
        <v>0</v>
      </c>
      <c r="X44" s="147">
        <v>0</v>
      </c>
      <c r="Y44" s="147">
        <v>0</v>
      </c>
      <c r="Z44" s="147">
        <v>0</v>
      </c>
      <c r="AA44" s="147">
        <v>0</v>
      </c>
      <c r="AB44" s="147">
        <v>97.525180000000006</v>
      </c>
      <c r="AC44" s="147">
        <v>0</v>
      </c>
      <c r="AD44" s="147">
        <v>0</v>
      </c>
      <c r="AE44" s="147">
        <v>8.7159999999999993</v>
      </c>
      <c r="AF44" s="147">
        <v>10.013999999999999</v>
      </c>
      <c r="AG44" s="147">
        <v>0</v>
      </c>
      <c r="AH44" s="147">
        <v>0</v>
      </c>
      <c r="AI44" s="147">
        <v>0</v>
      </c>
      <c r="AJ44" s="147">
        <v>10.58</v>
      </c>
      <c r="AK44" s="147">
        <v>10.74</v>
      </c>
      <c r="AL44" s="147">
        <v>417.15911</v>
      </c>
      <c r="AM44" s="147">
        <v>429.89679000000001</v>
      </c>
      <c r="AN44" s="147">
        <v>413.97469000000001</v>
      </c>
      <c r="AO44" s="147">
        <v>350.29714000000001</v>
      </c>
      <c r="AP44" s="147">
        <v>350.29714000000001</v>
      </c>
      <c r="AQ44" s="147">
        <v>294.25497999999999</v>
      </c>
      <c r="AR44" s="147">
        <v>294.25497999999999</v>
      </c>
      <c r="AS44" s="147">
        <v>251.49383</v>
      </c>
      <c r="AT44" s="147">
        <v>0</v>
      </c>
      <c r="AU44" s="147">
        <v>0</v>
      </c>
      <c r="AV44" s="147">
        <v>0</v>
      </c>
    </row>
    <row r="45" spans="1:48" ht="24" customHeight="1" x14ac:dyDescent="0.35">
      <c r="A45" s="16" t="s">
        <v>77</v>
      </c>
      <c r="B45" s="16" t="s">
        <v>820</v>
      </c>
      <c r="C45" s="147">
        <v>23</v>
      </c>
      <c r="D45" s="147">
        <v>40.74</v>
      </c>
      <c r="E45" s="147">
        <v>11.16</v>
      </c>
      <c r="F45" s="147">
        <v>26.75</v>
      </c>
      <c r="G45" s="147">
        <v>0</v>
      </c>
      <c r="H45" s="147">
        <v>58.08</v>
      </c>
      <c r="I45" s="147">
        <v>0</v>
      </c>
      <c r="J45" s="147">
        <v>0</v>
      </c>
      <c r="K45" s="147">
        <v>7.9</v>
      </c>
      <c r="L45" s="147">
        <v>4.95</v>
      </c>
      <c r="M45" s="147">
        <v>9.3800000000000008</v>
      </c>
      <c r="N45" s="147">
        <v>10</v>
      </c>
      <c r="O45" s="147">
        <v>10</v>
      </c>
      <c r="P45" s="147">
        <v>10</v>
      </c>
      <c r="Q45" s="147">
        <v>10</v>
      </c>
      <c r="R45" s="147">
        <v>0</v>
      </c>
      <c r="S45" s="147">
        <v>0</v>
      </c>
      <c r="T45" s="147">
        <v>0</v>
      </c>
      <c r="U45" s="147">
        <v>7.3</v>
      </c>
      <c r="V45" s="147">
        <v>7.3</v>
      </c>
      <c r="W45" s="147">
        <v>0</v>
      </c>
      <c r="X45" s="147">
        <v>0</v>
      </c>
      <c r="Y45" s="147">
        <v>0</v>
      </c>
      <c r="Z45" s="147">
        <v>0</v>
      </c>
      <c r="AA45" s="147">
        <v>0</v>
      </c>
      <c r="AB45" s="147">
        <v>16.401820000000001</v>
      </c>
      <c r="AC45" s="147">
        <v>0</v>
      </c>
      <c r="AD45" s="147">
        <v>0</v>
      </c>
      <c r="AE45" s="147">
        <v>8.5079999999999991</v>
      </c>
      <c r="AF45" s="147">
        <v>9.9440000000000008</v>
      </c>
      <c r="AG45" s="147">
        <v>0</v>
      </c>
      <c r="AH45" s="147">
        <v>0</v>
      </c>
      <c r="AI45" s="147">
        <v>0</v>
      </c>
      <c r="AJ45" s="147">
        <v>10.01</v>
      </c>
      <c r="AK45" s="147">
        <v>9.82</v>
      </c>
      <c r="AL45" s="147">
        <v>417.15911</v>
      </c>
      <c r="AM45" s="147">
        <v>429.89679000000001</v>
      </c>
      <c r="AN45" s="147">
        <v>413.97469000000001</v>
      </c>
      <c r="AO45" s="147">
        <v>350.29714000000001</v>
      </c>
      <c r="AP45" s="147">
        <v>366.21974</v>
      </c>
      <c r="AQ45" s="147">
        <v>294.25497999999999</v>
      </c>
      <c r="AR45" s="147">
        <v>294.25497999999999</v>
      </c>
      <c r="AS45" s="147">
        <v>251.49383</v>
      </c>
      <c r="AT45" s="147">
        <v>0</v>
      </c>
      <c r="AU45" s="147">
        <v>0</v>
      </c>
      <c r="AV45" s="147">
        <v>0</v>
      </c>
    </row>
    <row r="46" spans="1:48" ht="24" customHeight="1" x14ac:dyDescent="0.35">
      <c r="A46" s="16" t="s">
        <v>77</v>
      </c>
      <c r="B46" s="16" t="s">
        <v>821</v>
      </c>
      <c r="C46" s="147">
        <v>23</v>
      </c>
      <c r="D46" s="147">
        <v>37</v>
      </c>
      <c r="E46" s="147">
        <v>13.27</v>
      </c>
      <c r="F46" s="147">
        <v>26.47</v>
      </c>
      <c r="G46" s="147">
        <v>0</v>
      </c>
      <c r="H46" s="147">
        <v>58.38</v>
      </c>
      <c r="I46" s="147">
        <v>0</v>
      </c>
      <c r="J46" s="147">
        <v>0</v>
      </c>
      <c r="K46" s="147">
        <v>8.14</v>
      </c>
      <c r="L46" s="147">
        <v>5.52</v>
      </c>
      <c r="M46" s="147">
        <v>9.11</v>
      </c>
      <c r="N46" s="147">
        <v>9.9</v>
      </c>
      <c r="O46" s="147">
        <v>9.9</v>
      </c>
      <c r="P46" s="147">
        <v>9.9</v>
      </c>
      <c r="Q46" s="147">
        <v>9.9</v>
      </c>
      <c r="R46" s="147">
        <v>0</v>
      </c>
      <c r="S46" s="147">
        <v>0</v>
      </c>
      <c r="T46" s="147">
        <v>0</v>
      </c>
      <c r="U46" s="147">
        <v>7.2</v>
      </c>
      <c r="V46" s="147">
        <v>7.2</v>
      </c>
      <c r="W46" s="147">
        <v>0</v>
      </c>
      <c r="X46" s="147">
        <v>0</v>
      </c>
      <c r="Y46" s="147">
        <v>0</v>
      </c>
      <c r="Z46" s="147">
        <v>0</v>
      </c>
      <c r="AA46" s="147">
        <v>0</v>
      </c>
      <c r="AB46" s="147">
        <v>1.2292400000000001</v>
      </c>
      <c r="AC46" s="147">
        <v>0</v>
      </c>
      <c r="AD46" s="147">
        <v>0</v>
      </c>
      <c r="AE46" s="147">
        <v>8.1080000000000005</v>
      </c>
      <c r="AF46" s="147">
        <v>9.6489999999999991</v>
      </c>
      <c r="AG46" s="147">
        <v>0</v>
      </c>
      <c r="AH46" s="147">
        <v>0</v>
      </c>
      <c r="AI46" s="147">
        <v>0</v>
      </c>
      <c r="AJ46" s="147">
        <v>9.3800000000000008</v>
      </c>
      <c r="AK46" s="147">
        <v>9.43</v>
      </c>
      <c r="AL46" s="147">
        <v>413.97469000000001</v>
      </c>
      <c r="AM46" s="147">
        <v>429.89679000000001</v>
      </c>
      <c r="AN46" s="147">
        <v>413.97469000000001</v>
      </c>
      <c r="AO46" s="147">
        <v>350.29714000000001</v>
      </c>
      <c r="AP46" s="147">
        <v>366.21974</v>
      </c>
      <c r="AQ46" s="147">
        <v>294.25497999999999</v>
      </c>
      <c r="AR46" s="147">
        <v>294.25497999999999</v>
      </c>
      <c r="AS46" s="147">
        <v>251.49383</v>
      </c>
      <c r="AT46" s="147">
        <v>0</v>
      </c>
      <c r="AU46" s="147">
        <v>0</v>
      </c>
      <c r="AV46" s="147">
        <v>0</v>
      </c>
    </row>
    <row r="47" spans="1:48" ht="24" customHeight="1" x14ac:dyDescent="0.35">
      <c r="A47" s="18" t="s">
        <v>77</v>
      </c>
      <c r="B47" s="18" t="s">
        <v>822</v>
      </c>
      <c r="C47" s="148">
        <v>23</v>
      </c>
      <c r="D47" s="148">
        <v>36.57</v>
      </c>
      <c r="E47" s="148">
        <v>11.93</v>
      </c>
      <c r="F47" s="148">
        <v>26.93</v>
      </c>
      <c r="G47" s="148">
        <v>0</v>
      </c>
      <c r="H47" s="148">
        <v>57.55</v>
      </c>
      <c r="I47" s="148"/>
      <c r="J47" s="148"/>
      <c r="K47" s="148">
        <v>8.51</v>
      </c>
      <c r="L47" s="148">
        <v>5.36</v>
      </c>
      <c r="M47" s="148">
        <v>8.98</v>
      </c>
      <c r="N47" s="148">
        <v>9.85</v>
      </c>
      <c r="O47" s="148">
        <v>9.85</v>
      </c>
      <c r="P47" s="148">
        <v>9.85</v>
      </c>
      <c r="Q47" s="148">
        <v>9.85</v>
      </c>
      <c r="R47" s="148"/>
      <c r="S47" s="148"/>
      <c r="T47" s="148"/>
      <c r="U47" s="148">
        <v>6.7</v>
      </c>
      <c r="V47" s="148">
        <v>6.7</v>
      </c>
      <c r="W47" s="148"/>
      <c r="X47" s="148"/>
      <c r="Y47" s="148"/>
      <c r="Z47" s="148"/>
      <c r="AA47" s="148"/>
      <c r="AB47" s="148"/>
      <c r="AC47" s="148"/>
      <c r="AD47" s="148"/>
      <c r="AE47" s="148">
        <v>8.0359999999999996</v>
      </c>
      <c r="AF47" s="148">
        <v>9.3670000000000009</v>
      </c>
      <c r="AG47" s="148"/>
      <c r="AH47" s="148"/>
      <c r="AI47" s="148"/>
      <c r="AJ47" s="148">
        <v>8.65</v>
      </c>
      <c r="AK47" s="148">
        <v>9</v>
      </c>
      <c r="AL47" s="148">
        <v>413.97469000000001</v>
      </c>
      <c r="AM47" s="148">
        <v>429.89679000000001</v>
      </c>
      <c r="AN47" s="148">
        <v>413.97469000000001</v>
      </c>
      <c r="AO47" s="148">
        <v>350.29714000000001</v>
      </c>
      <c r="AP47" s="148">
        <v>366.21974</v>
      </c>
      <c r="AQ47" s="148">
        <v>294.25497999999999</v>
      </c>
      <c r="AR47" s="148">
        <v>294.25497999999999</v>
      </c>
      <c r="AS47" s="148">
        <v>251.49383</v>
      </c>
      <c r="AT47" s="148">
        <v>0</v>
      </c>
      <c r="AU47" s="148"/>
      <c r="AV47" s="148"/>
    </row>
    <row r="48" spans="1:48" ht="24" customHeight="1" x14ac:dyDescent="0.35">
      <c r="A48" s="13" t="s">
        <v>77</v>
      </c>
      <c r="B48" s="13" t="s">
        <v>823</v>
      </c>
      <c r="C48" s="146">
        <v>23</v>
      </c>
      <c r="D48" s="146">
        <v>40.75</v>
      </c>
      <c r="E48" s="146">
        <v>11.51</v>
      </c>
      <c r="F48" s="146">
        <v>25.17</v>
      </c>
      <c r="G48" s="146">
        <v>0</v>
      </c>
      <c r="H48" s="146">
        <v>59.64</v>
      </c>
      <c r="I48" s="146"/>
      <c r="J48" s="146"/>
      <c r="K48" s="146">
        <v>8.2899999999999991</v>
      </c>
      <c r="L48" s="146">
        <v>4.79</v>
      </c>
      <c r="M48" s="146">
        <v>8.6</v>
      </c>
      <c r="N48" s="146">
        <v>9.8000000000000007</v>
      </c>
      <c r="O48" s="146">
        <v>9.8000000000000007</v>
      </c>
      <c r="P48" s="146">
        <v>9.8000000000000007</v>
      </c>
      <c r="Q48" s="146">
        <v>9.8000000000000007</v>
      </c>
      <c r="R48" s="146"/>
      <c r="S48" s="146"/>
      <c r="T48" s="146"/>
      <c r="U48" s="146">
        <v>6.3</v>
      </c>
      <c r="V48" s="146">
        <v>6.3</v>
      </c>
      <c r="W48" s="146"/>
      <c r="X48" s="146"/>
      <c r="Y48" s="146"/>
      <c r="Z48" s="146"/>
      <c r="AA48" s="146"/>
      <c r="AB48" s="146"/>
      <c r="AC48" s="146"/>
      <c r="AD48" s="146"/>
      <c r="AE48" s="146">
        <v>6.8840000000000003</v>
      </c>
      <c r="AF48" s="146">
        <v>8.8339999999999996</v>
      </c>
      <c r="AG48" s="146"/>
      <c r="AH48" s="146"/>
      <c r="AI48" s="146"/>
      <c r="AJ48" s="146">
        <v>8.77</v>
      </c>
      <c r="AK48" s="146">
        <v>9.01</v>
      </c>
      <c r="AL48" s="146">
        <v>413.97469000000001</v>
      </c>
      <c r="AM48" s="146">
        <v>429.89679000000001</v>
      </c>
      <c r="AN48" s="146">
        <v>413.97469000000001</v>
      </c>
      <c r="AO48" s="146">
        <v>350.29714000000001</v>
      </c>
      <c r="AP48" s="146">
        <v>366.21974</v>
      </c>
      <c r="AQ48" s="146">
        <v>294.25497999999999</v>
      </c>
      <c r="AR48" s="146">
        <v>294.25497999999999</v>
      </c>
      <c r="AS48" s="146">
        <v>251.49383</v>
      </c>
      <c r="AT48" s="146">
        <v>0</v>
      </c>
      <c r="AU48" s="146"/>
      <c r="AV48" s="146"/>
    </row>
    <row r="49" spans="1:48" ht="24" customHeight="1" x14ac:dyDescent="0.35">
      <c r="A49" s="16" t="s">
        <v>77</v>
      </c>
      <c r="B49" s="16" t="s">
        <v>824</v>
      </c>
      <c r="C49" s="147">
        <v>23</v>
      </c>
      <c r="D49" s="147">
        <v>40.28</v>
      </c>
      <c r="E49" s="147">
        <v>12.84</v>
      </c>
      <c r="F49" s="147">
        <v>25.57</v>
      </c>
      <c r="G49" s="147">
        <v>0</v>
      </c>
      <c r="H49" s="147">
        <v>58.98</v>
      </c>
      <c r="I49" s="147"/>
      <c r="J49" s="147"/>
      <c r="K49" s="147">
        <v>7.55</v>
      </c>
      <c r="L49" s="147">
        <v>4.6500000000000004</v>
      </c>
      <c r="M49" s="147">
        <v>7.88</v>
      </c>
      <c r="N49" s="147">
        <v>9.6999999999999993</v>
      </c>
      <c r="O49" s="147">
        <v>9.6999999999999993</v>
      </c>
      <c r="P49" s="147">
        <v>9.6999999999999993</v>
      </c>
      <c r="Q49" s="147">
        <v>9.6999999999999993</v>
      </c>
      <c r="R49" s="147"/>
      <c r="S49" s="147"/>
      <c r="T49" s="147"/>
      <c r="U49" s="147">
        <v>6.3</v>
      </c>
      <c r="V49" s="147">
        <v>6.3</v>
      </c>
      <c r="W49" s="147"/>
      <c r="X49" s="147"/>
      <c r="Y49" s="147"/>
      <c r="Z49" s="147"/>
      <c r="AA49" s="147"/>
      <c r="AB49" s="147"/>
      <c r="AC49" s="147"/>
      <c r="AD49" s="147"/>
      <c r="AE49" s="147">
        <v>5.2539999999999996</v>
      </c>
      <c r="AF49" s="147">
        <v>7.423</v>
      </c>
      <c r="AG49" s="147"/>
      <c r="AH49" s="147"/>
      <c r="AI49" s="147"/>
      <c r="AJ49" s="147">
        <v>7.9</v>
      </c>
      <c r="AK49" s="147">
        <v>8.36</v>
      </c>
      <c r="AL49" s="147">
        <v>417.15911</v>
      </c>
      <c r="AM49" s="147">
        <v>429.89679000000001</v>
      </c>
      <c r="AN49" s="147">
        <v>413.97469000000001</v>
      </c>
      <c r="AO49" s="147">
        <v>350.29714000000001</v>
      </c>
      <c r="AP49" s="147">
        <v>366.21974</v>
      </c>
      <c r="AQ49" s="147">
        <v>294.25497999999999</v>
      </c>
      <c r="AR49" s="147">
        <v>294.25497999999999</v>
      </c>
      <c r="AS49" s="147">
        <v>251.49383</v>
      </c>
      <c r="AT49" s="147">
        <v>0</v>
      </c>
      <c r="AU49" s="147"/>
      <c r="AV49" s="147"/>
    </row>
    <row r="50" spans="1:48" ht="24" customHeight="1" x14ac:dyDescent="0.35">
      <c r="A50" s="16" t="s">
        <v>77</v>
      </c>
      <c r="B50" s="16" t="s">
        <v>825</v>
      </c>
      <c r="C50" s="147">
        <v>22</v>
      </c>
      <c r="D50" s="147">
        <v>39.56</v>
      </c>
      <c r="E50" s="147">
        <v>12.43</v>
      </c>
      <c r="F50" s="147">
        <v>26.28</v>
      </c>
      <c r="G50" s="147">
        <v>0</v>
      </c>
      <c r="H50" s="147">
        <v>60.29</v>
      </c>
      <c r="I50" s="147"/>
      <c r="J50" s="147"/>
      <c r="K50" s="147">
        <v>7.75</v>
      </c>
      <c r="L50" s="147">
        <v>4.62</v>
      </c>
      <c r="M50" s="147">
        <v>7.92</v>
      </c>
      <c r="N50" s="147">
        <v>9.6</v>
      </c>
      <c r="O50" s="147">
        <v>9.6</v>
      </c>
      <c r="P50" s="147">
        <v>9.6</v>
      </c>
      <c r="Q50" s="147">
        <v>9.6</v>
      </c>
      <c r="R50" s="147"/>
      <c r="S50" s="147"/>
      <c r="T50" s="147"/>
      <c r="U50" s="147">
        <v>5.8</v>
      </c>
      <c r="V50" s="147">
        <v>5.8</v>
      </c>
      <c r="W50" s="147"/>
      <c r="X50" s="147"/>
      <c r="Y50" s="147"/>
      <c r="Z50" s="147"/>
      <c r="AA50" s="147"/>
      <c r="AB50" s="147"/>
      <c r="AC50" s="147"/>
      <c r="AD50" s="147"/>
      <c r="AE50" s="147">
        <v>5.1950000000000003</v>
      </c>
      <c r="AF50" s="147">
        <v>7.4829999999999997</v>
      </c>
      <c r="AG50" s="147"/>
      <c r="AH50" s="147"/>
      <c r="AI50" s="147"/>
      <c r="AJ50" s="147">
        <v>7.32</v>
      </c>
      <c r="AK50" s="147">
        <v>7.82</v>
      </c>
      <c r="AL50" s="147">
        <v>417.15911</v>
      </c>
      <c r="AM50" s="147">
        <v>429.89679000000001</v>
      </c>
      <c r="AN50" s="147">
        <v>413.97469000000001</v>
      </c>
      <c r="AO50" s="147">
        <v>350.29714000000001</v>
      </c>
      <c r="AP50" s="147">
        <v>366.21974</v>
      </c>
      <c r="AQ50" s="147">
        <v>294.25497999999999</v>
      </c>
      <c r="AR50" s="147">
        <v>294.25497999999999</v>
      </c>
      <c r="AS50" s="147">
        <v>251.49383</v>
      </c>
      <c r="AT50" s="147">
        <v>0</v>
      </c>
      <c r="AU50" s="147"/>
      <c r="AV50" s="147"/>
    </row>
    <row r="51" spans="1:48" ht="24" customHeight="1" x14ac:dyDescent="0.35">
      <c r="A51" s="16" t="s">
        <v>77</v>
      </c>
      <c r="B51" s="16" t="s">
        <v>826</v>
      </c>
      <c r="C51" s="147">
        <v>22</v>
      </c>
      <c r="D51" s="147">
        <v>40.93</v>
      </c>
      <c r="E51" s="147">
        <v>11.48</v>
      </c>
      <c r="F51" s="147">
        <v>26.29</v>
      </c>
      <c r="G51" s="147">
        <v>0</v>
      </c>
      <c r="H51" s="147">
        <v>59.55</v>
      </c>
      <c r="I51" s="147"/>
      <c r="J51" s="147"/>
      <c r="K51" s="147">
        <v>7.37</v>
      </c>
      <c r="L51" s="147">
        <v>4.5199999999999996</v>
      </c>
      <c r="M51" s="147">
        <v>7.83</v>
      </c>
      <c r="N51" s="147">
        <v>9.65</v>
      </c>
      <c r="O51" s="147">
        <v>9.65</v>
      </c>
      <c r="P51" s="147">
        <v>9.65</v>
      </c>
      <c r="Q51" s="147">
        <v>9.65</v>
      </c>
      <c r="R51" s="147"/>
      <c r="S51" s="147"/>
      <c r="T51" s="147"/>
      <c r="U51" s="147">
        <v>5.4</v>
      </c>
      <c r="V51" s="147">
        <v>5.4</v>
      </c>
      <c r="W51" s="147"/>
      <c r="X51" s="147"/>
      <c r="Y51" s="147"/>
      <c r="Z51" s="147"/>
      <c r="AA51" s="147"/>
      <c r="AB51" s="147"/>
      <c r="AC51" s="147"/>
      <c r="AD51" s="147"/>
      <c r="AE51" s="147">
        <v>4.1790000000000003</v>
      </c>
      <c r="AF51" s="147">
        <v>7.0810000000000004</v>
      </c>
      <c r="AG51" s="147"/>
      <c r="AH51" s="147"/>
      <c r="AI51" s="147"/>
      <c r="AJ51" s="147">
        <v>7.57</v>
      </c>
      <c r="AK51" s="147">
        <v>8.24</v>
      </c>
      <c r="AL51" s="147">
        <v>413.97469000000001</v>
      </c>
      <c r="AM51" s="147">
        <v>429.89679000000001</v>
      </c>
      <c r="AN51" s="147">
        <v>413.97469000000001</v>
      </c>
      <c r="AO51" s="147">
        <v>356.66618</v>
      </c>
      <c r="AP51" s="147">
        <v>382.14233999999999</v>
      </c>
      <c r="AQ51" s="147">
        <v>294.25497999999999</v>
      </c>
      <c r="AR51" s="147">
        <v>294.25497999999999</v>
      </c>
      <c r="AS51" s="147">
        <v>251.49383</v>
      </c>
      <c r="AT51" s="147">
        <v>0</v>
      </c>
      <c r="AU51" s="147"/>
      <c r="AV51" s="147"/>
    </row>
    <row r="52" spans="1:48" ht="24" customHeight="1" x14ac:dyDescent="0.35">
      <c r="A52" s="16" t="s">
        <v>77</v>
      </c>
      <c r="B52" s="16" t="s">
        <v>827</v>
      </c>
      <c r="C52" s="147">
        <v>23</v>
      </c>
      <c r="D52" s="147">
        <v>39.880000000000003</v>
      </c>
      <c r="E52" s="147">
        <v>11.93</v>
      </c>
      <c r="F52" s="147">
        <v>27.88</v>
      </c>
      <c r="G52" s="147">
        <v>0</v>
      </c>
      <c r="H52" s="147">
        <v>58.77</v>
      </c>
      <c r="I52" s="147"/>
      <c r="J52" s="147"/>
      <c r="K52" s="147">
        <v>6.93</v>
      </c>
      <c r="L52" s="147">
        <v>4.4400000000000004</v>
      </c>
      <c r="M52" s="147">
        <v>7.8</v>
      </c>
      <c r="N52" s="147">
        <v>9.6999999999999993</v>
      </c>
      <c r="O52" s="147">
        <v>9.6999999999999993</v>
      </c>
      <c r="P52" s="147">
        <v>9.6999999999999993</v>
      </c>
      <c r="Q52" s="147">
        <v>9.6999999999999993</v>
      </c>
      <c r="R52" s="147"/>
      <c r="S52" s="147"/>
      <c r="T52" s="147"/>
      <c r="U52" s="147">
        <v>5.0999999999999996</v>
      </c>
      <c r="V52" s="147">
        <v>5.0999999999999996</v>
      </c>
      <c r="W52" s="147"/>
      <c r="X52" s="147"/>
      <c r="Y52" s="147"/>
      <c r="Z52" s="147"/>
      <c r="AA52" s="147"/>
      <c r="AB52" s="147"/>
      <c r="AC52" s="147"/>
      <c r="AD52" s="147"/>
      <c r="AE52" s="147">
        <v>4.3940000000000001</v>
      </c>
      <c r="AF52" s="147">
        <v>6.8220000000000001</v>
      </c>
      <c r="AG52" s="147"/>
      <c r="AH52" s="147"/>
      <c r="AI52" s="147"/>
      <c r="AJ52" s="147">
        <v>7.72</v>
      </c>
      <c r="AK52" s="147">
        <v>7.94</v>
      </c>
      <c r="AL52" s="147">
        <v>417.15911</v>
      </c>
      <c r="AM52" s="147">
        <v>429.89679000000001</v>
      </c>
      <c r="AN52" s="147">
        <v>413.97469000000001</v>
      </c>
      <c r="AO52" s="147">
        <v>356.66618</v>
      </c>
      <c r="AP52" s="147">
        <v>382.14233999999999</v>
      </c>
      <c r="AQ52" s="147">
        <v>294.25497999999999</v>
      </c>
      <c r="AR52" s="147">
        <v>294.25497999999999</v>
      </c>
      <c r="AS52" s="147">
        <v>251.49383</v>
      </c>
      <c r="AT52" s="147">
        <v>0</v>
      </c>
      <c r="AU52" s="147"/>
      <c r="AV52" s="147"/>
    </row>
    <row r="53" spans="1:48" ht="24" customHeight="1" x14ac:dyDescent="0.35">
      <c r="A53" s="16" t="s">
        <v>77</v>
      </c>
      <c r="B53" s="16" t="s">
        <v>828</v>
      </c>
      <c r="C53" s="147">
        <v>23</v>
      </c>
      <c r="D53" s="147">
        <v>40.76</v>
      </c>
      <c r="E53" s="147">
        <v>12.42</v>
      </c>
      <c r="F53" s="147">
        <v>28.79</v>
      </c>
      <c r="G53" s="147">
        <v>0</v>
      </c>
      <c r="H53" s="147">
        <v>54.45</v>
      </c>
      <c r="I53" s="147"/>
      <c r="J53" s="147"/>
      <c r="K53" s="147">
        <v>7.33</v>
      </c>
      <c r="L53" s="147">
        <v>4.38</v>
      </c>
      <c r="M53" s="147">
        <v>7.76</v>
      </c>
      <c r="N53" s="147">
        <v>8.4</v>
      </c>
      <c r="O53" s="147">
        <v>8.4</v>
      </c>
      <c r="P53" s="147">
        <v>8.4</v>
      </c>
      <c r="Q53" s="147">
        <v>8.4</v>
      </c>
      <c r="R53" s="147"/>
      <c r="S53" s="147"/>
      <c r="T53" s="147"/>
      <c r="U53" s="147">
        <v>5.2</v>
      </c>
      <c r="V53" s="147">
        <v>5.2</v>
      </c>
      <c r="W53" s="147"/>
      <c r="X53" s="147"/>
      <c r="Y53" s="147"/>
      <c r="Z53" s="147"/>
      <c r="AA53" s="147"/>
      <c r="AB53" s="147"/>
      <c r="AC53" s="147"/>
      <c r="AD53" s="147"/>
      <c r="AE53" s="147">
        <v>3.5939999999999999</v>
      </c>
      <c r="AF53" s="147">
        <v>6.3650000000000002</v>
      </c>
      <c r="AG53" s="147"/>
      <c r="AH53" s="147"/>
      <c r="AI53" s="147"/>
      <c r="AJ53" s="147">
        <v>7.64</v>
      </c>
      <c r="AK53" s="147">
        <v>7.64</v>
      </c>
      <c r="AL53" s="147">
        <v>417.15911</v>
      </c>
      <c r="AM53" s="147">
        <v>429.89679000000001</v>
      </c>
      <c r="AN53" s="147">
        <v>413.97469000000001</v>
      </c>
      <c r="AO53" s="147">
        <v>356.66618</v>
      </c>
      <c r="AP53" s="147">
        <v>382.14233999999999</v>
      </c>
      <c r="AQ53" s="147">
        <v>294.25497999999999</v>
      </c>
      <c r="AR53" s="147">
        <v>294.25497999999999</v>
      </c>
      <c r="AS53" s="147">
        <v>251.49383</v>
      </c>
      <c r="AT53" s="147">
        <v>0</v>
      </c>
      <c r="AU53" s="147"/>
      <c r="AV53" s="147"/>
    </row>
    <row r="54" spans="1:48" ht="24" customHeight="1" x14ac:dyDescent="0.35">
      <c r="A54" s="16" t="s">
        <v>77</v>
      </c>
      <c r="B54" s="16" t="s">
        <v>829</v>
      </c>
      <c r="C54" s="147">
        <v>23</v>
      </c>
      <c r="D54" s="147">
        <v>40.479999999999997</v>
      </c>
      <c r="E54" s="147">
        <v>12.05</v>
      </c>
      <c r="F54" s="147">
        <v>28.57</v>
      </c>
      <c r="G54" s="147">
        <v>0</v>
      </c>
      <c r="H54" s="147">
        <v>53.96</v>
      </c>
      <c r="I54" s="147"/>
      <c r="J54" s="147"/>
      <c r="K54" s="147">
        <v>6.33</v>
      </c>
      <c r="L54" s="147">
        <v>3.56</v>
      </c>
      <c r="M54" s="147">
        <v>8.09</v>
      </c>
      <c r="N54" s="147">
        <v>7.1</v>
      </c>
      <c r="O54" s="147">
        <v>7.1</v>
      </c>
      <c r="P54" s="147">
        <v>7.1</v>
      </c>
      <c r="Q54" s="147">
        <v>7.1</v>
      </c>
      <c r="R54" s="147"/>
      <c r="S54" s="147"/>
      <c r="T54" s="147"/>
      <c r="U54" s="147">
        <v>5.7</v>
      </c>
      <c r="V54" s="147">
        <v>5.7</v>
      </c>
      <c r="W54" s="147"/>
      <c r="X54" s="147"/>
      <c r="Y54" s="147"/>
      <c r="Z54" s="147"/>
      <c r="AA54" s="147"/>
      <c r="AB54" s="147"/>
      <c r="AC54" s="147"/>
      <c r="AD54" s="147"/>
      <c r="AE54" s="147">
        <v>2.9420000000000002</v>
      </c>
      <c r="AF54" s="147">
        <v>5.7089999999999996</v>
      </c>
      <c r="AG54" s="147"/>
      <c r="AH54" s="147"/>
      <c r="AI54" s="147"/>
      <c r="AJ54" s="147">
        <v>8.2100000000000009</v>
      </c>
      <c r="AK54" s="147">
        <v>7.96</v>
      </c>
      <c r="AL54" s="147">
        <v>413.97469000000001</v>
      </c>
      <c r="AM54" s="147">
        <v>429.89679000000001</v>
      </c>
      <c r="AN54" s="147">
        <v>413.97469000000001</v>
      </c>
      <c r="AO54" s="147">
        <v>356.66618</v>
      </c>
      <c r="AP54" s="147">
        <v>382.14233999999999</v>
      </c>
      <c r="AQ54" s="147">
        <v>294.25497999999999</v>
      </c>
      <c r="AR54" s="147">
        <v>294.25497999999999</v>
      </c>
      <c r="AS54" s="147">
        <v>251.49383</v>
      </c>
      <c r="AT54" s="147">
        <v>0</v>
      </c>
      <c r="AU54" s="147"/>
      <c r="AV54" s="147"/>
    </row>
    <row r="55" spans="1:48" ht="24" customHeight="1" x14ac:dyDescent="0.35">
      <c r="A55" s="18" t="s">
        <v>830</v>
      </c>
      <c r="B55" s="18" t="s">
        <v>78</v>
      </c>
      <c r="C55" s="148">
        <v>23</v>
      </c>
      <c r="D55" s="148">
        <v>39.409999999999997</v>
      </c>
      <c r="E55" s="148">
        <v>11.86</v>
      </c>
      <c r="F55" s="148">
        <v>26.11</v>
      </c>
      <c r="G55" s="148">
        <v>0</v>
      </c>
      <c r="H55" s="148">
        <v>55.3</v>
      </c>
      <c r="I55" s="148"/>
      <c r="J55" s="148"/>
      <c r="K55" s="148">
        <v>6.29</v>
      </c>
      <c r="L55" s="148">
        <v>3.84</v>
      </c>
      <c r="M55" s="148">
        <v>8.1999999999999993</v>
      </c>
      <c r="N55" s="148">
        <v>7.1</v>
      </c>
      <c r="O55" s="148">
        <v>7.1</v>
      </c>
      <c r="P55" s="148">
        <v>7.1</v>
      </c>
      <c r="Q55" s="148">
        <v>7.1</v>
      </c>
      <c r="R55" s="148"/>
      <c r="S55" s="148"/>
      <c r="T55" s="148"/>
      <c r="U55" s="148">
        <v>4.8</v>
      </c>
      <c r="V55" s="148">
        <v>4.8</v>
      </c>
      <c r="W55" s="148"/>
      <c r="X55" s="148"/>
      <c r="Y55" s="148"/>
      <c r="Z55" s="148"/>
      <c r="AA55" s="148"/>
      <c r="AB55" s="148"/>
      <c r="AC55" s="148"/>
      <c r="AD55" s="148"/>
      <c r="AE55" s="148">
        <v>2.3039999999999998</v>
      </c>
      <c r="AF55" s="148">
        <v>5.2089999999999996</v>
      </c>
      <c r="AG55" s="148"/>
      <c r="AH55" s="148"/>
      <c r="AI55" s="148"/>
      <c r="AJ55" s="148">
        <v>7.53</v>
      </c>
      <c r="AK55" s="148">
        <v>7.64</v>
      </c>
      <c r="AL55" s="148">
        <v>417.15911</v>
      </c>
      <c r="AM55" s="148">
        <v>429.89679000000001</v>
      </c>
      <c r="AN55" s="148">
        <v>413.97469000000001</v>
      </c>
      <c r="AO55" s="148">
        <v>356.66618</v>
      </c>
      <c r="AP55" s="148">
        <v>382.14233999999999</v>
      </c>
      <c r="AQ55" s="148">
        <v>294.25497999999999</v>
      </c>
      <c r="AR55" s="148">
        <v>294.25497999999999</v>
      </c>
      <c r="AS55" s="148">
        <v>251.49383</v>
      </c>
      <c r="AT55" s="148">
        <v>0</v>
      </c>
      <c r="AU55" s="148"/>
      <c r="AV55" s="148"/>
    </row>
    <row r="56" spans="1:48" x14ac:dyDescent="0.35">
      <c r="A56" s="1"/>
      <c r="B56" s="1"/>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9"/>
      <c r="AQ56" s="149"/>
      <c r="AR56" s="149"/>
      <c r="AS56" s="149"/>
      <c r="AT56" s="149"/>
      <c r="AU56" s="149"/>
      <c r="AV56" s="149"/>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089843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12" t="s">
        <v>0</v>
      </c>
      <c r="B3" s="213"/>
      <c r="C3" s="213"/>
      <c r="D3" s="213"/>
      <c r="E3" s="213"/>
      <c r="F3" s="213"/>
      <c r="G3" s="1"/>
      <c r="H3" s="1"/>
      <c r="I3" s="1"/>
      <c r="J3" s="1"/>
    </row>
    <row r="4" spans="1:10" ht="30" customHeight="1" x14ac:dyDescent="0.35">
      <c r="A4" s="245" t="s">
        <v>1751</v>
      </c>
      <c r="B4" s="220"/>
      <c r="C4" s="220"/>
      <c r="D4" s="220"/>
      <c r="E4" s="220"/>
      <c r="F4" s="220"/>
      <c r="G4" s="220"/>
      <c r="H4" s="220"/>
      <c r="I4" s="220"/>
      <c r="J4" s="220"/>
    </row>
    <row r="5" spans="1:10" ht="21.9" hidden="1" customHeight="1" x14ac:dyDescent="0.35">
      <c r="A5" s="220" t="s">
        <v>73</v>
      </c>
      <c r="B5" s="220" t="s">
        <v>566</v>
      </c>
      <c r="C5" s="9">
        <v>42879</v>
      </c>
      <c r="D5" s="9">
        <v>42880</v>
      </c>
      <c r="E5" s="9">
        <v>46665</v>
      </c>
      <c r="F5" s="9">
        <v>70163</v>
      </c>
      <c r="G5" s="9">
        <v>47090</v>
      </c>
      <c r="H5" s="9">
        <v>75130</v>
      </c>
      <c r="I5" s="9">
        <v>62201</v>
      </c>
      <c r="J5" s="220" t="s">
        <v>1752</v>
      </c>
    </row>
    <row r="6" spans="1:10" ht="39.9" customHeight="1" x14ac:dyDescent="0.35">
      <c r="A6" s="220"/>
      <c r="B6" s="220"/>
      <c r="C6" s="244" t="s">
        <v>613</v>
      </c>
      <c r="D6" s="244" t="s">
        <v>614</v>
      </c>
      <c r="E6" s="244" t="s">
        <v>615</v>
      </c>
      <c r="F6" s="244" t="s">
        <v>616</v>
      </c>
      <c r="G6" s="244" t="s">
        <v>218</v>
      </c>
      <c r="H6" s="244" t="s">
        <v>617</v>
      </c>
      <c r="I6" s="244" t="s">
        <v>612</v>
      </c>
      <c r="J6" s="220"/>
    </row>
    <row r="7" spans="1:10" ht="57" customHeight="1" x14ac:dyDescent="0.35">
      <c r="A7" s="220"/>
      <c r="B7" s="220"/>
      <c r="C7" s="9" t="s">
        <v>1753</v>
      </c>
      <c r="D7" s="9" t="s">
        <v>1754</v>
      </c>
      <c r="E7" s="9" t="s">
        <v>1755</v>
      </c>
      <c r="F7" s="9" t="s">
        <v>1756</v>
      </c>
      <c r="G7" s="9" t="s">
        <v>1757</v>
      </c>
      <c r="H7" s="9" t="s">
        <v>1758</v>
      </c>
      <c r="I7" s="9" t="s">
        <v>1759</v>
      </c>
      <c r="J7" s="220" t="s">
        <v>774</v>
      </c>
    </row>
    <row r="8" spans="1:10" ht="24" customHeight="1" x14ac:dyDescent="0.35">
      <c r="A8" s="13" t="s">
        <v>77</v>
      </c>
      <c r="B8" s="13" t="s">
        <v>783</v>
      </c>
      <c r="C8" s="146">
        <v>32</v>
      </c>
      <c r="D8" s="146">
        <v>9.8800000000000008</v>
      </c>
      <c r="E8" s="146">
        <v>53.65</v>
      </c>
      <c r="F8" s="146">
        <v>66.75</v>
      </c>
      <c r="G8" s="146">
        <v>0</v>
      </c>
      <c r="H8" s="146">
        <v>199.14</v>
      </c>
      <c r="I8" s="146">
        <v>239.28</v>
      </c>
      <c r="J8" s="146">
        <v>600.70000000000005</v>
      </c>
    </row>
    <row r="9" spans="1:10" ht="24" customHeight="1" x14ac:dyDescent="0.35">
      <c r="A9" s="16" t="s">
        <v>77</v>
      </c>
      <c r="B9" s="16" t="s">
        <v>784</v>
      </c>
      <c r="C9" s="147">
        <v>32</v>
      </c>
      <c r="D9" s="147">
        <v>9.91</v>
      </c>
      <c r="E9" s="147">
        <v>49.06</v>
      </c>
      <c r="F9" s="147">
        <v>66.72</v>
      </c>
      <c r="G9" s="147">
        <v>0</v>
      </c>
      <c r="H9" s="147">
        <v>205.25</v>
      </c>
      <c r="I9" s="147">
        <v>240.99</v>
      </c>
      <c r="J9" s="147">
        <v>603.92999999999995</v>
      </c>
    </row>
    <row r="10" spans="1:10" ht="24" customHeight="1" x14ac:dyDescent="0.35">
      <c r="A10" s="16" t="s">
        <v>77</v>
      </c>
      <c r="B10" s="16" t="s">
        <v>785</v>
      </c>
      <c r="C10" s="147">
        <v>32</v>
      </c>
      <c r="D10" s="147">
        <v>9.83</v>
      </c>
      <c r="E10" s="147">
        <v>52.69</v>
      </c>
      <c r="F10" s="147">
        <v>63.33</v>
      </c>
      <c r="G10" s="147">
        <v>0</v>
      </c>
      <c r="H10" s="147">
        <v>212.9</v>
      </c>
      <c r="I10" s="147">
        <v>239.46</v>
      </c>
      <c r="J10" s="147">
        <v>610.21</v>
      </c>
    </row>
    <row r="11" spans="1:10" ht="24" customHeight="1" x14ac:dyDescent="0.35">
      <c r="A11" s="16" t="s">
        <v>77</v>
      </c>
      <c r="B11" s="16" t="s">
        <v>786</v>
      </c>
      <c r="C11" s="147">
        <v>32</v>
      </c>
      <c r="D11" s="147">
        <v>10.1</v>
      </c>
      <c r="E11" s="147">
        <v>53.84</v>
      </c>
      <c r="F11" s="147">
        <v>63.36</v>
      </c>
      <c r="G11" s="147">
        <v>0</v>
      </c>
      <c r="H11" s="147">
        <v>190.79</v>
      </c>
      <c r="I11" s="147">
        <v>234.76</v>
      </c>
      <c r="J11" s="147">
        <v>584.85</v>
      </c>
    </row>
    <row r="12" spans="1:10" ht="24" customHeight="1" x14ac:dyDescent="0.35">
      <c r="A12" s="16" t="s">
        <v>77</v>
      </c>
      <c r="B12" s="16" t="s">
        <v>787</v>
      </c>
      <c r="C12" s="147">
        <v>34</v>
      </c>
      <c r="D12" s="147">
        <v>10.09</v>
      </c>
      <c r="E12" s="147">
        <v>55.85</v>
      </c>
      <c r="F12" s="147">
        <v>64.69</v>
      </c>
      <c r="G12" s="147">
        <v>0</v>
      </c>
      <c r="H12" s="147">
        <v>210.3</v>
      </c>
      <c r="I12" s="147">
        <v>233.18</v>
      </c>
      <c r="J12" s="147">
        <v>608.11</v>
      </c>
    </row>
    <row r="13" spans="1:10" ht="24" customHeight="1" x14ac:dyDescent="0.35">
      <c r="A13" s="16" t="s">
        <v>77</v>
      </c>
      <c r="B13" s="16" t="s">
        <v>788</v>
      </c>
      <c r="C13" s="147">
        <v>34</v>
      </c>
      <c r="D13" s="147">
        <v>10.14</v>
      </c>
      <c r="E13" s="147">
        <v>53.87</v>
      </c>
      <c r="F13" s="147">
        <v>64.19</v>
      </c>
      <c r="G13" s="147">
        <v>0</v>
      </c>
      <c r="H13" s="147">
        <v>217.98</v>
      </c>
      <c r="I13" s="147">
        <v>233.63</v>
      </c>
      <c r="J13" s="147">
        <v>613.80999999999995</v>
      </c>
    </row>
    <row r="14" spans="1:10" ht="24" customHeight="1" x14ac:dyDescent="0.35">
      <c r="A14" s="16" t="s">
        <v>77</v>
      </c>
      <c r="B14" s="16" t="s">
        <v>789</v>
      </c>
      <c r="C14" s="147">
        <v>33</v>
      </c>
      <c r="D14" s="147">
        <v>10.130000000000001</v>
      </c>
      <c r="E14" s="147">
        <v>54.48</v>
      </c>
      <c r="F14" s="147">
        <v>72.349999999999994</v>
      </c>
      <c r="G14" s="147">
        <v>0</v>
      </c>
      <c r="H14" s="147">
        <v>211.03</v>
      </c>
      <c r="I14" s="147">
        <v>239.21</v>
      </c>
      <c r="J14" s="147">
        <v>620.20000000000005</v>
      </c>
    </row>
    <row r="15" spans="1:10" ht="24" customHeight="1" x14ac:dyDescent="0.35">
      <c r="A15" s="18" t="s">
        <v>77</v>
      </c>
      <c r="B15" s="18" t="s">
        <v>790</v>
      </c>
      <c r="C15" s="148">
        <v>33</v>
      </c>
      <c r="D15" s="148">
        <v>8.64</v>
      </c>
      <c r="E15" s="148">
        <v>60.48</v>
      </c>
      <c r="F15" s="148">
        <v>70.3</v>
      </c>
      <c r="G15" s="148">
        <v>0</v>
      </c>
      <c r="H15" s="148">
        <v>214.41</v>
      </c>
      <c r="I15" s="148">
        <v>239.01</v>
      </c>
      <c r="J15" s="148">
        <v>625.84</v>
      </c>
    </row>
    <row r="16" spans="1:10" ht="24" customHeight="1" x14ac:dyDescent="0.35">
      <c r="A16" s="13" t="s">
        <v>77</v>
      </c>
      <c r="B16" s="13" t="s">
        <v>791</v>
      </c>
      <c r="C16" s="146">
        <v>31</v>
      </c>
      <c r="D16" s="146">
        <v>8.94</v>
      </c>
      <c r="E16" s="146">
        <v>57.45</v>
      </c>
      <c r="F16" s="146">
        <v>71.52</v>
      </c>
      <c r="G16" s="146">
        <v>0</v>
      </c>
      <c r="H16" s="146">
        <v>209.33</v>
      </c>
      <c r="I16" s="146">
        <v>236.6</v>
      </c>
      <c r="J16" s="146">
        <v>614.84</v>
      </c>
    </row>
    <row r="17" spans="1:10" ht="24" customHeight="1" x14ac:dyDescent="0.35">
      <c r="A17" s="16" t="s">
        <v>77</v>
      </c>
      <c r="B17" s="16" t="s">
        <v>792</v>
      </c>
      <c r="C17" s="147">
        <v>31</v>
      </c>
      <c r="D17" s="147">
        <v>8.0399999999999991</v>
      </c>
      <c r="E17" s="147">
        <v>52.39</v>
      </c>
      <c r="F17" s="147">
        <v>71.650000000000006</v>
      </c>
      <c r="G17" s="147">
        <v>0</v>
      </c>
      <c r="H17" s="147">
        <v>196.16</v>
      </c>
      <c r="I17" s="147">
        <v>237.02</v>
      </c>
      <c r="J17" s="147">
        <v>596.26</v>
      </c>
    </row>
    <row r="18" spans="1:10" ht="24" customHeight="1" x14ac:dyDescent="0.35">
      <c r="A18" s="16" t="s">
        <v>77</v>
      </c>
      <c r="B18" s="16" t="s">
        <v>793</v>
      </c>
      <c r="C18" s="147">
        <v>29</v>
      </c>
      <c r="D18" s="147">
        <v>8.0399999999999991</v>
      </c>
      <c r="E18" s="147">
        <v>59.91</v>
      </c>
      <c r="F18" s="147">
        <v>74.150000000000006</v>
      </c>
      <c r="G18" s="147">
        <v>0</v>
      </c>
      <c r="H18" s="147">
        <v>197.03</v>
      </c>
      <c r="I18" s="147">
        <v>235.54</v>
      </c>
      <c r="J18" s="147">
        <v>603.66999999999996</v>
      </c>
    </row>
    <row r="19" spans="1:10" ht="24" customHeight="1" x14ac:dyDescent="0.35">
      <c r="A19" s="16" t="s">
        <v>77</v>
      </c>
      <c r="B19" s="16" t="s">
        <v>794</v>
      </c>
      <c r="C19" s="147">
        <v>29</v>
      </c>
      <c r="D19" s="147">
        <v>10.18</v>
      </c>
      <c r="E19" s="147">
        <v>55.93</v>
      </c>
      <c r="F19" s="147">
        <v>69.430000000000007</v>
      </c>
      <c r="G19" s="147">
        <v>0</v>
      </c>
      <c r="H19" s="147">
        <v>189.66</v>
      </c>
      <c r="I19" s="147">
        <v>234.61</v>
      </c>
      <c r="J19" s="147">
        <v>588.80999999999995</v>
      </c>
    </row>
    <row r="20" spans="1:10" ht="24" customHeight="1" x14ac:dyDescent="0.35">
      <c r="A20" s="16" t="s">
        <v>77</v>
      </c>
      <c r="B20" s="16" t="s">
        <v>795</v>
      </c>
      <c r="C20" s="147">
        <v>31</v>
      </c>
      <c r="D20" s="147">
        <v>10.16</v>
      </c>
      <c r="E20" s="147">
        <v>58.56</v>
      </c>
      <c r="F20" s="147">
        <v>65.459999999999994</v>
      </c>
      <c r="G20" s="147">
        <v>0</v>
      </c>
      <c r="H20" s="147">
        <v>190.52</v>
      </c>
      <c r="I20" s="147">
        <v>228.87</v>
      </c>
      <c r="J20" s="147">
        <v>584.57000000000005</v>
      </c>
    </row>
    <row r="21" spans="1:10" ht="24" customHeight="1" x14ac:dyDescent="0.35">
      <c r="A21" s="16" t="s">
        <v>77</v>
      </c>
      <c r="B21" s="16" t="s">
        <v>796</v>
      </c>
      <c r="C21" s="147">
        <v>31</v>
      </c>
      <c r="D21" s="147">
        <v>9.94</v>
      </c>
      <c r="E21" s="147">
        <v>51.92</v>
      </c>
      <c r="F21" s="147">
        <v>63.45</v>
      </c>
      <c r="G21" s="147">
        <v>0</v>
      </c>
      <c r="H21" s="147">
        <v>194.82</v>
      </c>
      <c r="I21" s="147">
        <v>230.71</v>
      </c>
      <c r="J21" s="147">
        <v>581.84</v>
      </c>
    </row>
    <row r="22" spans="1:10" ht="24" customHeight="1" x14ac:dyDescent="0.35">
      <c r="A22" s="16" t="s">
        <v>77</v>
      </c>
      <c r="B22" s="16" t="s">
        <v>797</v>
      </c>
      <c r="C22" s="147">
        <v>32</v>
      </c>
      <c r="D22" s="147">
        <v>9.9600000000000009</v>
      </c>
      <c r="E22" s="147">
        <v>46.61</v>
      </c>
      <c r="F22" s="147">
        <v>64.31</v>
      </c>
      <c r="G22" s="147">
        <v>0</v>
      </c>
      <c r="H22" s="147">
        <v>184.21</v>
      </c>
      <c r="I22" s="147">
        <v>232.78</v>
      </c>
      <c r="J22" s="147">
        <v>569.87</v>
      </c>
    </row>
    <row r="23" spans="1:10" ht="24" customHeight="1" x14ac:dyDescent="0.35">
      <c r="A23" s="18" t="s">
        <v>77</v>
      </c>
      <c r="B23" s="18" t="s">
        <v>798</v>
      </c>
      <c r="C23" s="148">
        <v>32</v>
      </c>
      <c r="D23" s="148">
        <v>10.01</v>
      </c>
      <c r="E23" s="148">
        <v>60.21</v>
      </c>
      <c r="F23" s="148">
        <v>62.14</v>
      </c>
      <c r="G23" s="148">
        <v>0</v>
      </c>
      <c r="H23" s="148">
        <v>180.27</v>
      </c>
      <c r="I23" s="148">
        <v>233.22</v>
      </c>
      <c r="J23" s="148">
        <v>577.85</v>
      </c>
    </row>
    <row r="24" spans="1:10" ht="24" customHeight="1" x14ac:dyDescent="0.35">
      <c r="A24" s="13" t="s">
        <v>77</v>
      </c>
      <c r="B24" s="13" t="s">
        <v>799</v>
      </c>
      <c r="C24" s="146">
        <v>31</v>
      </c>
      <c r="D24" s="146">
        <v>9.39</v>
      </c>
      <c r="E24" s="146">
        <v>49.1</v>
      </c>
      <c r="F24" s="146">
        <v>65.75</v>
      </c>
      <c r="G24" s="146">
        <v>0</v>
      </c>
      <c r="H24" s="146">
        <v>184.26</v>
      </c>
      <c r="I24" s="146">
        <v>235.76</v>
      </c>
      <c r="J24" s="146">
        <v>575.26</v>
      </c>
    </row>
    <row r="25" spans="1:10" ht="24" customHeight="1" x14ac:dyDescent="0.35">
      <c r="A25" s="16" t="s">
        <v>77</v>
      </c>
      <c r="B25" s="16" t="s">
        <v>800</v>
      </c>
      <c r="C25" s="147">
        <v>31</v>
      </c>
      <c r="D25" s="147">
        <v>10.11</v>
      </c>
      <c r="E25" s="147">
        <v>46.2</v>
      </c>
      <c r="F25" s="147">
        <v>62.75</v>
      </c>
      <c r="G25" s="147">
        <v>0</v>
      </c>
      <c r="H25" s="147">
        <v>188.56</v>
      </c>
      <c r="I25" s="147">
        <v>233.12</v>
      </c>
      <c r="J25" s="147">
        <v>571.74</v>
      </c>
    </row>
    <row r="26" spans="1:10" ht="24" customHeight="1" x14ac:dyDescent="0.35">
      <c r="A26" s="16" t="s">
        <v>77</v>
      </c>
      <c r="B26" s="16" t="s">
        <v>801</v>
      </c>
      <c r="C26" s="147">
        <v>31</v>
      </c>
      <c r="D26" s="147">
        <v>10.18</v>
      </c>
      <c r="E26" s="147">
        <v>51.89</v>
      </c>
      <c r="F26" s="147">
        <v>66.28</v>
      </c>
      <c r="G26" s="147">
        <v>0</v>
      </c>
      <c r="H26" s="147">
        <v>192.58</v>
      </c>
      <c r="I26" s="147">
        <v>236.19</v>
      </c>
      <c r="J26" s="147">
        <v>588.12</v>
      </c>
    </row>
    <row r="27" spans="1:10" ht="24" customHeight="1" x14ac:dyDescent="0.35">
      <c r="A27" s="16" t="s">
        <v>77</v>
      </c>
      <c r="B27" s="16" t="s">
        <v>802</v>
      </c>
      <c r="C27" s="147">
        <v>31</v>
      </c>
      <c r="D27" s="147">
        <v>10.029999999999999</v>
      </c>
      <c r="E27" s="147">
        <v>60.2</v>
      </c>
      <c r="F27" s="147">
        <v>66.069999999999993</v>
      </c>
      <c r="G27" s="147">
        <v>0</v>
      </c>
      <c r="H27" s="147">
        <v>192.12</v>
      </c>
      <c r="I27" s="147">
        <v>238.87</v>
      </c>
      <c r="J27" s="147">
        <v>598.29</v>
      </c>
    </row>
    <row r="28" spans="1:10" ht="24" customHeight="1" x14ac:dyDescent="0.35">
      <c r="A28" s="16" t="s">
        <v>77</v>
      </c>
      <c r="B28" s="16" t="s">
        <v>803</v>
      </c>
      <c r="C28" s="147">
        <v>28</v>
      </c>
      <c r="D28" s="147">
        <v>10.32</v>
      </c>
      <c r="E28" s="147">
        <v>53.82</v>
      </c>
      <c r="F28" s="147">
        <v>66.12</v>
      </c>
      <c r="G28" s="147">
        <v>0</v>
      </c>
      <c r="H28" s="147">
        <v>180.81</v>
      </c>
      <c r="I28" s="147">
        <v>272.02999999999997</v>
      </c>
      <c r="J28" s="147">
        <v>611.1</v>
      </c>
    </row>
    <row r="29" spans="1:10" ht="24" customHeight="1" x14ac:dyDescent="0.35">
      <c r="A29" s="16" t="s">
        <v>77</v>
      </c>
      <c r="B29" s="16" t="s">
        <v>804</v>
      </c>
      <c r="C29" s="147">
        <v>28</v>
      </c>
      <c r="D29" s="147">
        <v>10.130000000000001</v>
      </c>
      <c r="E29" s="147">
        <v>53.15</v>
      </c>
      <c r="F29" s="147">
        <v>66.89</v>
      </c>
      <c r="G29" s="147">
        <v>0</v>
      </c>
      <c r="H29" s="147">
        <v>183.11</v>
      </c>
      <c r="I29" s="147">
        <v>274.77</v>
      </c>
      <c r="J29" s="147">
        <v>616.04999999999995</v>
      </c>
    </row>
    <row r="30" spans="1:10" ht="24" customHeight="1" x14ac:dyDescent="0.35">
      <c r="A30" s="16" t="s">
        <v>77</v>
      </c>
      <c r="B30" s="16" t="s">
        <v>805</v>
      </c>
      <c r="C30" s="147">
        <v>29</v>
      </c>
      <c r="D30" s="147">
        <v>10.130000000000001</v>
      </c>
      <c r="E30" s="147">
        <v>57.37</v>
      </c>
      <c r="F30" s="147">
        <v>63.73</v>
      </c>
      <c r="G30" s="147">
        <v>0</v>
      </c>
      <c r="H30" s="147">
        <v>188.74</v>
      </c>
      <c r="I30" s="147">
        <v>271.02999999999997</v>
      </c>
      <c r="J30" s="147">
        <v>620</v>
      </c>
    </row>
    <row r="31" spans="1:10" ht="24" customHeight="1" x14ac:dyDescent="0.35">
      <c r="A31" s="18" t="s">
        <v>77</v>
      </c>
      <c r="B31" s="18" t="s">
        <v>806</v>
      </c>
      <c r="C31" s="148">
        <v>29</v>
      </c>
      <c r="D31" s="148">
        <v>10.06</v>
      </c>
      <c r="E31" s="148">
        <v>56.85</v>
      </c>
      <c r="F31" s="148">
        <v>77.75</v>
      </c>
      <c r="G31" s="148">
        <v>0</v>
      </c>
      <c r="H31" s="148">
        <v>184.06</v>
      </c>
      <c r="I31" s="148">
        <v>275.36</v>
      </c>
      <c r="J31" s="148">
        <v>633.08000000000004</v>
      </c>
    </row>
    <row r="32" spans="1:10" ht="24" customHeight="1" x14ac:dyDescent="0.35">
      <c r="A32" s="13" t="s">
        <v>77</v>
      </c>
      <c r="B32" s="13" t="s">
        <v>807</v>
      </c>
      <c r="C32" s="146">
        <v>29</v>
      </c>
      <c r="D32" s="146">
        <v>10.02</v>
      </c>
      <c r="E32" s="146">
        <v>61.12</v>
      </c>
      <c r="F32" s="146">
        <v>65.819999999999993</v>
      </c>
      <c r="G32" s="146">
        <v>0</v>
      </c>
      <c r="H32" s="146">
        <v>191.97</v>
      </c>
      <c r="I32" s="146">
        <v>273.08</v>
      </c>
      <c r="J32" s="146">
        <v>631.01</v>
      </c>
    </row>
    <row r="33" spans="1:10" ht="24" customHeight="1" x14ac:dyDescent="0.35">
      <c r="A33" s="16" t="s">
        <v>77</v>
      </c>
      <c r="B33" s="16" t="s">
        <v>808</v>
      </c>
      <c r="C33" s="147">
        <v>29</v>
      </c>
      <c r="D33" s="147">
        <v>9.2799999999999994</v>
      </c>
      <c r="E33" s="147">
        <v>52.47</v>
      </c>
      <c r="F33" s="147">
        <v>64.709999999999994</v>
      </c>
      <c r="G33" s="147">
        <v>0</v>
      </c>
      <c r="H33" s="147">
        <v>188.99</v>
      </c>
      <c r="I33" s="147">
        <v>276.89</v>
      </c>
      <c r="J33" s="147">
        <v>621.34</v>
      </c>
    </row>
    <row r="34" spans="1:10" ht="24" customHeight="1" x14ac:dyDescent="0.35">
      <c r="A34" s="16" t="s">
        <v>77</v>
      </c>
      <c r="B34" s="16" t="s">
        <v>809</v>
      </c>
      <c r="C34" s="147">
        <v>29</v>
      </c>
      <c r="D34" s="147">
        <v>9.86</v>
      </c>
      <c r="E34" s="147">
        <v>50.23</v>
      </c>
      <c r="F34" s="147">
        <v>64.53</v>
      </c>
      <c r="G34" s="147">
        <v>0</v>
      </c>
      <c r="H34" s="147">
        <v>195.46</v>
      </c>
      <c r="I34" s="147">
        <v>273.48</v>
      </c>
      <c r="J34" s="147">
        <v>622.55999999999995</v>
      </c>
    </row>
    <row r="35" spans="1:10" ht="24" customHeight="1" x14ac:dyDescent="0.35">
      <c r="A35" s="16" t="s">
        <v>77</v>
      </c>
      <c r="B35" s="16" t="s">
        <v>810</v>
      </c>
      <c r="C35" s="147">
        <v>29</v>
      </c>
      <c r="D35" s="147">
        <v>10.1</v>
      </c>
      <c r="E35" s="147">
        <v>58.4</v>
      </c>
      <c r="F35" s="147">
        <v>67.569999999999993</v>
      </c>
      <c r="G35" s="147">
        <v>0</v>
      </c>
      <c r="H35" s="147">
        <v>192.96</v>
      </c>
      <c r="I35" s="147">
        <v>269.64999999999998</v>
      </c>
      <c r="J35" s="147">
        <v>627.67999999999995</v>
      </c>
    </row>
    <row r="36" spans="1:10" ht="24" customHeight="1" x14ac:dyDescent="0.35">
      <c r="A36" s="16" t="s">
        <v>77</v>
      </c>
      <c r="B36" s="16" t="s">
        <v>811</v>
      </c>
      <c r="C36" s="147">
        <v>29</v>
      </c>
      <c r="D36" s="147">
        <v>10.09</v>
      </c>
      <c r="E36" s="147">
        <v>50.86</v>
      </c>
      <c r="F36" s="147">
        <v>66.09</v>
      </c>
      <c r="G36" s="147">
        <v>0</v>
      </c>
      <c r="H36" s="147">
        <v>180.54</v>
      </c>
      <c r="I36" s="147">
        <v>278.45999999999998</v>
      </c>
      <c r="J36" s="147">
        <v>615.04</v>
      </c>
    </row>
    <row r="37" spans="1:10" ht="24" customHeight="1" x14ac:dyDescent="0.35">
      <c r="A37" s="16" t="s">
        <v>77</v>
      </c>
      <c r="B37" s="16" t="s">
        <v>812</v>
      </c>
      <c r="C37" s="147">
        <v>29</v>
      </c>
      <c r="D37" s="147">
        <v>10.24</v>
      </c>
      <c r="E37" s="147">
        <v>50.74</v>
      </c>
      <c r="F37" s="147">
        <v>66.05</v>
      </c>
      <c r="G37" s="147">
        <v>0</v>
      </c>
      <c r="H37" s="147">
        <v>186.04</v>
      </c>
      <c r="I37" s="147">
        <v>269.73</v>
      </c>
      <c r="J37" s="147">
        <v>611.79999999999995</v>
      </c>
    </row>
    <row r="38" spans="1:10" ht="24" customHeight="1" x14ac:dyDescent="0.35">
      <c r="A38" s="16" t="s">
        <v>77</v>
      </c>
      <c r="B38" s="16" t="s">
        <v>813</v>
      </c>
      <c r="C38" s="147">
        <v>28</v>
      </c>
      <c r="D38" s="147">
        <v>10.32</v>
      </c>
      <c r="E38" s="147">
        <v>54.78</v>
      </c>
      <c r="F38" s="147">
        <v>65.47</v>
      </c>
      <c r="G38" s="147">
        <v>0</v>
      </c>
      <c r="H38" s="147">
        <v>200.51</v>
      </c>
      <c r="I38" s="147">
        <v>272.08</v>
      </c>
      <c r="J38" s="147">
        <v>631.16</v>
      </c>
    </row>
    <row r="39" spans="1:10" ht="24" customHeight="1" x14ac:dyDescent="0.35">
      <c r="A39" s="18" t="s">
        <v>77</v>
      </c>
      <c r="B39" s="18" t="s">
        <v>814</v>
      </c>
      <c r="C39" s="148">
        <v>28</v>
      </c>
      <c r="D39" s="148">
        <v>10</v>
      </c>
      <c r="E39" s="148">
        <v>49.88</v>
      </c>
      <c r="F39" s="148">
        <v>69.599999999999994</v>
      </c>
      <c r="G39" s="148">
        <v>0</v>
      </c>
      <c r="H39" s="148">
        <v>200.41</v>
      </c>
      <c r="I39" s="148">
        <v>272.61</v>
      </c>
      <c r="J39" s="148">
        <v>630.5</v>
      </c>
    </row>
    <row r="40" spans="1:10" ht="24" customHeight="1" x14ac:dyDescent="0.35">
      <c r="A40" s="13" t="s">
        <v>77</v>
      </c>
      <c r="B40" s="13" t="s">
        <v>815</v>
      </c>
      <c r="C40" s="146">
        <v>31</v>
      </c>
      <c r="D40" s="146">
        <v>9.4499999999999993</v>
      </c>
      <c r="E40" s="146">
        <v>58.29</v>
      </c>
      <c r="F40" s="146">
        <v>68.319999999999993</v>
      </c>
      <c r="G40" s="146">
        <v>0</v>
      </c>
      <c r="H40" s="146">
        <v>194.55</v>
      </c>
      <c r="I40" s="146">
        <v>272.63</v>
      </c>
      <c r="J40" s="146">
        <v>634.24</v>
      </c>
    </row>
    <row r="41" spans="1:10" ht="24" customHeight="1" x14ac:dyDescent="0.35">
      <c r="A41" s="16" t="s">
        <v>77</v>
      </c>
      <c r="B41" s="16" t="s">
        <v>816</v>
      </c>
      <c r="C41" s="147">
        <v>31</v>
      </c>
      <c r="D41" s="147">
        <v>10.06</v>
      </c>
      <c r="E41" s="147">
        <v>53.99</v>
      </c>
      <c r="F41" s="147">
        <v>68.2</v>
      </c>
      <c r="G41" s="147">
        <v>0</v>
      </c>
      <c r="H41" s="147">
        <v>194.55</v>
      </c>
      <c r="I41" s="147">
        <v>274.22000000000003</v>
      </c>
      <c r="J41" s="147">
        <v>632.02</v>
      </c>
    </row>
    <row r="42" spans="1:10" ht="24" customHeight="1" x14ac:dyDescent="0.35">
      <c r="A42" s="16" t="s">
        <v>77</v>
      </c>
      <c r="B42" s="16" t="s">
        <v>817</v>
      </c>
      <c r="C42" s="147">
        <v>33</v>
      </c>
      <c r="D42" s="147">
        <v>10.06</v>
      </c>
      <c r="E42" s="147">
        <v>58.11</v>
      </c>
      <c r="F42" s="147">
        <v>69.709999999999994</v>
      </c>
      <c r="G42" s="147">
        <v>0</v>
      </c>
      <c r="H42" s="147">
        <v>192.62</v>
      </c>
      <c r="I42" s="147">
        <v>279.33999999999997</v>
      </c>
      <c r="J42" s="147">
        <v>642.84</v>
      </c>
    </row>
    <row r="43" spans="1:10" ht="24" customHeight="1" x14ac:dyDescent="0.35">
      <c r="A43" s="16" t="s">
        <v>77</v>
      </c>
      <c r="B43" s="16" t="s">
        <v>818</v>
      </c>
      <c r="C43" s="147">
        <v>33</v>
      </c>
      <c r="D43" s="147">
        <v>9.51</v>
      </c>
      <c r="E43" s="147">
        <v>52.28</v>
      </c>
      <c r="F43" s="147">
        <v>67.540000000000006</v>
      </c>
      <c r="G43" s="147">
        <v>0</v>
      </c>
      <c r="H43" s="147">
        <v>200.74</v>
      </c>
      <c r="I43" s="147">
        <v>273.44</v>
      </c>
      <c r="J43" s="147">
        <v>636.51</v>
      </c>
    </row>
    <row r="44" spans="1:10" ht="24" customHeight="1" x14ac:dyDescent="0.35">
      <c r="A44" s="16" t="s">
        <v>77</v>
      </c>
      <c r="B44" s="16" t="s">
        <v>819</v>
      </c>
      <c r="C44" s="147">
        <v>32</v>
      </c>
      <c r="D44" s="147">
        <v>10.210000000000001</v>
      </c>
      <c r="E44" s="147">
        <v>60.96</v>
      </c>
      <c r="F44" s="147">
        <v>68.59</v>
      </c>
      <c r="G44" s="147">
        <v>0</v>
      </c>
      <c r="H44" s="147">
        <v>190.65</v>
      </c>
      <c r="I44" s="147">
        <v>272.67</v>
      </c>
      <c r="J44" s="147">
        <v>635.08000000000004</v>
      </c>
    </row>
    <row r="45" spans="1:10" ht="24" customHeight="1" x14ac:dyDescent="0.35">
      <c r="A45" s="16" t="s">
        <v>77</v>
      </c>
      <c r="B45" s="16" t="s">
        <v>820</v>
      </c>
      <c r="C45" s="147">
        <v>32</v>
      </c>
      <c r="D45" s="147">
        <v>10.07</v>
      </c>
      <c r="E45" s="147">
        <v>51.57</v>
      </c>
      <c r="F45" s="147">
        <v>68.41</v>
      </c>
      <c r="G45" s="147">
        <v>0</v>
      </c>
      <c r="H45" s="147">
        <v>189.65</v>
      </c>
      <c r="I45" s="147">
        <v>270.62</v>
      </c>
      <c r="J45" s="147">
        <v>622.32000000000005</v>
      </c>
    </row>
    <row r="46" spans="1:10" ht="24" customHeight="1" x14ac:dyDescent="0.35">
      <c r="A46" s="16" t="s">
        <v>77</v>
      </c>
      <c r="B46" s="16" t="s">
        <v>821</v>
      </c>
      <c r="C46" s="147">
        <v>32</v>
      </c>
      <c r="D46" s="147">
        <v>9.15</v>
      </c>
      <c r="E46" s="147">
        <v>58.38</v>
      </c>
      <c r="F46" s="147">
        <v>65.11</v>
      </c>
      <c r="G46" s="147">
        <v>0</v>
      </c>
      <c r="H46" s="147">
        <v>188.05</v>
      </c>
      <c r="I46" s="147">
        <v>270.66000000000003</v>
      </c>
      <c r="J46" s="147">
        <v>623.35</v>
      </c>
    </row>
    <row r="47" spans="1:10" ht="24" customHeight="1" x14ac:dyDescent="0.35">
      <c r="A47" s="18" t="s">
        <v>77</v>
      </c>
      <c r="B47" s="18" t="s">
        <v>822</v>
      </c>
      <c r="C47" s="148">
        <v>32</v>
      </c>
      <c r="D47" s="148">
        <v>8.82</v>
      </c>
      <c r="E47" s="148">
        <v>52.52</v>
      </c>
      <c r="F47" s="148">
        <v>66.180000000000007</v>
      </c>
      <c r="G47" s="148">
        <v>0</v>
      </c>
      <c r="H47" s="148">
        <v>185.39</v>
      </c>
      <c r="I47" s="148">
        <v>271.22000000000003</v>
      </c>
      <c r="J47" s="148">
        <v>616.13</v>
      </c>
    </row>
    <row r="48" spans="1:10" ht="24" customHeight="1" x14ac:dyDescent="0.35">
      <c r="A48" s="13" t="s">
        <v>77</v>
      </c>
      <c r="B48" s="13" t="s">
        <v>823</v>
      </c>
      <c r="C48" s="146">
        <v>32</v>
      </c>
      <c r="D48" s="146">
        <v>9.82</v>
      </c>
      <c r="E48" s="146">
        <v>51.59</v>
      </c>
      <c r="F48" s="146">
        <v>63.14</v>
      </c>
      <c r="G48" s="146">
        <v>0</v>
      </c>
      <c r="H48" s="146">
        <v>194.41</v>
      </c>
      <c r="I48" s="146">
        <v>267.57</v>
      </c>
      <c r="J48" s="146">
        <v>618.53</v>
      </c>
    </row>
    <row r="49" spans="1:10" ht="24" customHeight="1" x14ac:dyDescent="0.35">
      <c r="A49" s="16" t="s">
        <v>77</v>
      </c>
      <c r="B49" s="16" t="s">
        <v>824</v>
      </c>
      <c r="C49" s="147">
        <v>32</v>
      </c>
      <c r="D49" s="147">
        <v>10.130000000000001</v>
      </c>
      <c r="E49" s="147">
        <v>57.56</v>
      </c>
      <c r="F49" s="147">
        <v>64.180000000000007</v>
      </c>
      <c r="G49" s="147">
        <v>0</v>
      </c>
      <c r="H49" s="147">
        <v>192.27</v>
      </c>
      <c r="I49" s="147">
        <v>270.13</v>
      </c>
      <c r="J49" s="147">
        <v>626.27</v>
      </c>
    </row>
    <row r="50" spans="1:10" ht="24" customHeight="1" x14ac:dyDescent="0.35">
      <c r="A50" s="16" t="s">
        <v>77</v>
      </c>
      <c r="B50" s="16" t="s">
        <v>825</v>
      </c>
      <c r="C50" s="147">
        <v>28</v>
      </c>
      <c r="D50" s="147">
        <v>9.9499999999999993</v>
      </c>
      <c r="E50" s="147">
        <v>58.89</v>
      </c>
      <c r="F50" s="147">
        <v>68.09</v>
      </c>
      <c r="G50" s="147">
        <v>0</v>
      </c>
      <c r="H50" s="147">
        <v>190.3</v>
      </c>
      <c r="I50" s="147">
        <v>262.36</v>
      </c>
      <c r="J50" s="147">
        <v>617.59</v>
      </c>
    </row>
    <row r="51" spans="1:10" ht="24" customHeight="1" x14ac:dyDescent="0.35">
      <c r="A51" s="16" t="s">
        <v>77</v>
      </c>
      <c r="B51" s="16" t="s">
        <v>826</v>
      </c>
      <c r="C51" s="147">
        <v>28</v>
      </c>
      <c r="D51" s="147">
        <v>9.92</v>
      </c>
      <c r="E51" s="147">
        <v>54.37</v>
      </c>
      <c r="F51" s="147">
        <v>68.099999999999994</v>
      </c>
      <c r="G51" s="147">
        <v>0</v>
      </c>
      <c r="H51" s="147">
        <v>187.97</v>
      </c>
      <c r="I51" s="147">
        <v>270.24</v>
      </c>
      <c r="J51" s="147">
        <v>618.6</v>
      </c>
    </row>
    <row r="52" spans="1:10" ht="24" customHeight="1" x14ac:dyDescent="0.35">
      <c r="A52" s="16" t="s">
        <v>77</v>
      </c>
      <c r="B52" s="16" t="s">
        <v>827</v>
      </c>
      <c r="C52" s="147">
        <v>31</v>
      </c>
      <c r="D52" s="147">
        <v>9.67</v>
      </c>
      <c r="E52" s="147">
        <v>57.73</v>
      </c>
      <c r="F52" s="147">
        <v>66.39</v>
      </c>
      <c r="G52" s="147">
        <v>0</v>
      </c>
      <c r="H52" s="147">
        <v>193.92</v>
      </c>
      <c r="I52" s="147">
        <v>273.91000000000003</v>
      </c>
      <c r="J52" s="147">
        <v>632.62</v>
      </c>
    </row>
    <row r="53" spans="1:10" ht="24" customHeight="1" x14ac:dyDescent="0.35">
      <c r="A53" s="16" t="s">
        <v>77</v>
      </c>
      <c r="B53" s="16" t="s">
        <v>828</v>
      </c>
      <c r="C53" s="147">
        <v>31</v>
      </c>
      <c r="D53" s="147">
        <v>10.029999999999999</v>
      </c>
      <c r="E53" s="147">
        <v>60.1</v>
      </c>
      <c r="F53" s="147">
        <v>68.7</v>
      </c>
      <c r="G53" s="147">
        <v>0</v>
      </c>
      <c r="H53" s="147">
        <v>179.67</v>
      </c>
      <c r="I53" s="147">
        <v>287.95</v>
      </c>
      <c r="J53" s="147">
        <v>637.45000000000005</v>
      </c>
    </row>
    <row r="54" spans="1:10" ht="24" customHeight="1" x14ac:dyDescent="0.35">
      <c r="A54" s="16" t="s">
        <v>77</v>
      </c>
      <c r="B54" s="16" t="s">
        <v>829</v>
      </c>
      <c r="C54" s="147">
        <v>31</v>
      </c>
      <c r="D54" s="147">
        <v>9.9600000000000009</v>
      </c>
      <c r="E54" s="147">
        <v>67.84</v>
      </c>
      <c r="F54" s="147">
        <v>74.180000000000007</v>
      </c>
      <c r="G54" s="147">
        <v>0</v>
      </c>
      <c r="H54" s="147">
        <v>183.3</v>
      </c>
      <c r="I54" s="147">
        <v>268.37</v>
      </c>
      <c r="J54" s="147">
        <v>634.65</v>
      </c>
    </row>
    <row r="55" spans="1:10" ht="24" customHeight="1" x14ac:dyDescent="0.35">
      <c r="A55" s="18" t="s">
        <v>830</v>
      </c>
      <c r="B55" s="18" t="s">
        <v>78</v>
      </c>
      <c r="C55" s="148">
        <v>31</v>
      </c>
      <c r="D55" s="148">
        <v>10.130000000000001</v>
      </c>
      <c r="E55" s="148">
        <v>66.790000000000006</v>
      </c>
      <c r="F55" s="148">
        <v>67.510000000000005</v>
      </c>
      <c r="G55" s="148">
        <v>0</v>
      </c>
      <c r="H55" s="148">
        <v>187.87</v>
      </c>
      <c r="I55" s="148">
        <v>274.08999999999997</v>
      </c>
      <c r="J55" s="148">
        <v>637.39</v>
      </c>
    </row>
    <row r="56" spans="1:10" ht="15.5" x14ac:dyDescent="0.35">
      <c r="A56" s="218" t="s">
        <v>1076</v>
      </c>
      <c r="B56" s="219"/>
      <c r="C56" s="150">
        <v>738</v>
      </c>
      <c r="D56" s="150">
        <v>235.595</v>
      </c>
      <c r="E56" s="150">
        <v>1327.4649999999999</v>
      </c>
      <c r="F56" s="150">
        <v>1610.665</v>
      </c>
      <c r="G56" s="150">
        <v>0</v>
      </c>
      <c r="H56" s="150">
        <v>4640.415</v>
      </c>
      <c r="I56" s="150">
        <v>6175.7</v>
      </c>
      <c r="J56" s="150">
        <v>14727.84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FDE3-D311-40E9-90BB-0F28AF5995BE}">
  <dimension ref="A1:KJ66"/>
  <sheetViews>
    <sheetView showGridLines="0" zoomScale="70" workbookViewId="0">
      <pane xSplit="2" ySplit="8" topLeftCell="C9" activePane="bottomRight" state="frozen"/>
      <selection pane="topRight"/>
      <selection pane="bottomLeft"/>
      <selection pane="bottomRight"/>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92"/>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G1" s="192"/>
      <c r="BH1" s="192"/>
      <c r="BI1" s="192"/>
      <c r="BJ1" s="192"/>
      <c r="BK1" s="192"/>
      <c r="BL1" s="192"/>
      <c r="BM1" s="192"/>
      <c r="BN1" s="192"/>
      <c r="BO1" s="192"/>
      <c r="BP1" s="192"/>
      <c r="BQ1" s="192"/>
      <c r="BR1" s="192"/>
      <c r="BS1" s="192"/>
      <c r="BT1" s="192"/>
      <c r="BU1" s="192"/>
      <c r="BV1" s="192"/>
      <c r="BW1" s="192"/>
      <c r="BX1" s="192"/>
      <c r="BY1" s="192"/>
      <c r="BZ1" s="192"/>
      <c r="CA1" s="192"/>
      <c r="CB1" s="192"/>
      <c r="CC1" s="192"/>
      <c r="CD1" s="192"/>
      <c r="CE1" s="192"/>
      <c r="CF1" s="192"/>
      <c r="CG1" s="192"/>
      <c r="CH1" s="192"/>
      <c r="CI1" s="192"/>
      <c r="CJ1" s="192"/>
      <c r="CK1" s="192"/>
      <c r="CL1" s="192"/>
      <c r="CM1" s="192"/>
      <c r="CN1" s="192"/>
      <c r="CO1" s="192"/>
      <c r="CP1" s="192"/>
      <c r="CQ1" s="192"/>
      <c r="CR1" s="192"/>
      <c r="CS1" s="192"/>
      <c r="CT1" s="192"/>
      <c r="CU1" s="192"/>
      <c r="CV1" s="192"/>
      <c r="CW1" s="192"/>
      <c r="CX1" s="192"/>
      <c r="CY1" s="192"/>
      <c r="CZ1" s="192"/>
      <c r="DA1" s="192"/>
      <c r="DB1" s="192"/>
      <c r="DC1" s="192"/>
      <c r="DD1" s="192"/>
      <c r="DE1" s="192"/>
      <c r="DF1" s="192"/>
      <c r="DG1" s="192"/>
      <c r="DH1" s="192"/>
      <c r="DI1" s="192"/>
      <c r="DJ1" s="192"/>
      <c r="DK1" s="192"/>
      <c r="DL1" s="192"/>
      <c r="DM1" s="192"/>
      <c r="DN1" s="192"/>
      <c r="DO1" s="192"/>
      <c r="DP1" s="192"/>
      <c r="DQ1" s="192"/>
      <c r="DR1" s="192"/>
      <c r="DS1" s="192"/>
      <c r="DT1" s="192"/>
      <c r="DU1" s="192"/>
      <c r="DV1" s="192"/>
      <c r="DW1" s="192"/>
      <c r="DX1" s="192"/>
      <c r="DY1" s="192"/>
      <c r="DZ1" s="192"/>
      <c r="EA1" s="192"/>
      <c r="EB1" s="192"/>
      <c r="EC1" s="192"/>
      <c r="ED1" s="192"/>
      <c r="EE1" s="192"/>
      <c r="EF1" s="192"/>
      <c r="EG1" s="192"/>
      <c r="EH1" s="192"/>
      <c r="EI1" s="192"/>
      <c r="EJ1" s="192"/>
      <c r="EK1" s="192"/>
      <c r="EL1" s="192"/>
      <c r="EM1" s="192"/>
      <c r="EN1" s="192"/>
      <c r="EO1" s="192"/>
      <c r="EP1" s="192"/>
      <c r="EQ1" s="192"/>
      <c r="ER1" s="192"/>
      <c r="ES1" s="192"/>
      <c r="ET1" s="192"/>
      <c r="EU1" s="192"/>
      <c r="EV1" s="192"/>
      <c r="EW1" s="192"/>
      <c r="EX1" s="192"/>
      <c r="EY1" s="192"/>
      <c r="EZ1" s="192"/>
      <c r="FA1" s="192"/>
      <c r="FB1" s="192"/>
      <c r="FC1" s="192"/>
      <c r="FD1" s="192"/>
      <c r="FE1" s="192"/>
      <c r="FF1" s="192"/>
      <c r="FG1" s="192"/>
      <c r="FH1" s="192"/>
      <c r="FI1" s="192"/>
      <c r="FJ1" s="192"/>
      <c r="FK1" s="192"/>
      <c r="FL1" s="192"/>
      <c r="FM1" s="192"/>
      <c r="FN1" s="192"/>
      <c r="FO1" s="192"/>
      <c r="FP1" s="192"/>
      <c r="FQ1" s="192"/>
      <c r="FR1" s="192"/>
      <c r="FS1" s="192"/>
      <c r="FT1" s="192"/>
      <c r="FU1" s="192"/>
      <c r="FV1" s="192"/>
      <c r="FW1" s="192"/>
      <c r="FX1" s="192"/>
      <c r="FY1" s="192"/>
      <c r="FZ1" s="192"/>
      <c r="GA1" s="192"/>
      <c r="GB1" s="192"/>
      <c r="GC1" s="192"/>
      <c r="GD1" s="192"/>
      <c r="GE1" s="192"/>
      <c r="GF1" s="192"/>
      <c r="GG1" s="192"/>
      <c r="GH1" s="192"/>
      <c r="GI1" s="192"/>
      <c r="GJ1" s="192"/>
      <c r="GK1" s="192"/>
      <c r="GL1" s="192"/>
      <c r="GM1" s="192"/>
      <c r="GN1" s="192"/>
      <c r="GO1" s="192"/>
      <c r="GP1" s="192"/>
      <c r="GQ1" s="192"/>
      <c r="GR1" s="192"/>
      <c r="GS1" s="192"/>
      <c r="GT1" s="192"/>
      <c r="GU1" s="192"/>
      <c r="GV1" s="192"/>
      <c r="GW1" s="192"/>
      <c r="GX1" s="192"/>
      <c r="GY1" s="192"/>
      <c r="GZ1" s="192"/>
      <c r="HA1" s="192"/>
      <c r="HB1" s="192"/>
      <c r="HC1" s="192"/>
      <c r="HD1" s="192"/>
      <c r="HE1" s="192"/>
      <c r="HF1" s="192"/>
      <c r="HG1" s="192"/>
      <c r="HH1" s="192"/>
      <c r="HI1" s="192"/>
      <c r="HJ1" s="192"/>
      <c r="HK1" s="192"/>
      <c r="HL1" s="192"/>
      <c r="HM1" s="192"/>
      <c r="HN1" s="192"/>
      <c r="HO1" s="192"/>
      <c r="HP1" s="192"/>
      <c r="HQ1" s="192"/>
      <c r="HR1" s="192"/>
      <c r="HS1" s="192"/>
      <c r="HT1" s="192"/>
      <c r="HU1" s="192"/>
      <c r="HV1" s="192"/>
      <c r="HW1" s="192"/>
      <c r="HX1" s="192"/>
      <c r="HY1" s="192"/>
      <c r="HZ1" s="192"/>
      <c r="IA1" s="192"/>
      <c r="IB1" s="192"/>
      <c r="IC1" s="192"/>
      <c r="ID1" s="192"/>
      <c r="IE1" s="192"/>
      <c r="IF1" s="192"/>
      <c r="IG1" s="192"/>
      <c r="IH1" s="192"/>
      <c r="II1" s="192"/>
      <c r="IJ1" s="192"/>
      <c r="IK1" s="192"/>
      <c r="IL1" s="192"/>
      <c r="IM1" s="192"/>
      <c r="IN1" s="192"/>
      <c r="IO1" s="192"/>
      <c r="IP1" s="192"/>
      <c r="IQ1" s="192"/>
      <c r="IR1" s="192"/>
      <c r="IS1" s="192"/>
      <c r="IT1" s="192"/>
      <c r="IU1" s="192"/>
      <c r="IV1" s="192"/>
      <c r="IW1" s="192"/>
      <c r="IX1" s="192"/>
      <c r="IY1" s="192"/>
      <c r="IZ1" s="192"/>
      <c r="JA1" s="192"/>
      <c r="JB1" s="192"/>
      <c r="JC1" s="192"/>
      <c r="JD1" s="192"/>
      <c r="JE1" s="192"/>
      <c r="JF1" s="192"/>
      <c r="JG1" s="192"/>
      <c r="JH1" s="192"/>
      <c r="JI1" s="192"/>
      <c r="JJ1" s="192"/>
      <c r="JK1" s="192"/>
      <c r="JL1" s="192"/>
      <c r="JM1" s="192"/>
      <c r="JN1" s="192"/>
      <c r="JO1" s="192"/>
      <c r="JP1" s="192"/>
      <c r="JQ1" s="192"/>
      <c r="JR1" s="192"/>
      <c r="JS1" s="192"/>
      <c r="JT1" s="192"/>
      <c r="JU1" s="192"/>
      <c r="JV1" s="192"/>
      <c r="JW1" s="192"/>
      <c r="JX1" s="192"/>
      <c r="JY1" s="192"/>
      <c r="JZ1" s="192"/>
      <c r="KA1" s="192"/>
      <c r="KB1" s="192"/>
      <c r="KC1" s="192"/>
      <c r="KD1" s="192"/>
      <c r="KE1" s="192"/>
      <c r="KF1" s="192"/>
      <c r="KG1" s="192"/>
      <c r="KH1" s="192"/>
      <c r="KI1" s="192"/>
      <c r="KJ1" s="192"/>
    </row>
    <row r="2" spans="1:296" x14ac:dyDescent="0.35">
      <c r="A2" s="192"/>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c r="BM2" s="192"/>
      <c r="BN2" s="192"/>
      <c r="BO2" s="192"/>
      <c r="BP2" s="192"/>
      <c r="BQ2" s="192"/>
      <c r="BR2" s="192"/>
      <c r="BS2" s="192"/>
      <c r="BT2" s="192"/>
      <c r="BU2" s="192"/>
      <c r="BV2" s="192"/>
      <c r="BW2" s="192"/>
      <c r="BX2" s="192"/>
      <c r="BY2" s="192"/>
      <c r="BZ2" s="192"/>
      <c r="CA2" s="192"/>
      <c r="CB2" s="192"/>
      <c r="CC2" s="192"/>
      <c r="CD2" s="192"/>
      <c r="CE2" s="192"/>
      <c r="CF2" s="192"/>
      <c r="CG2" s="192"/>
      <c r="CH2" s="192"/>
      <c r="CI2" s="192"/>
      <c r="CJ2" s="192"/>
      <c r="CK2" s="192"/>
      <c r="CL2" s="192"/>
      <c r="CM2" s="192"/>
      <c r="CN2" s="192"/>
      <c r="CO2" s="192"/>
      <c r="CP2" s="192"/>
      <c r="CQ2" s="192"/>
      <c r="CR2" s="192"/>
      <c r="CS2" s="192"/>
      <c r="CT2" s="192"/>
      <c r="CU2" s="192"/>
      <c r="CV2" s="192"/>
      <c r="CW2" s="192"/>
      <c r="CX2" s="192"/>
      <c r="CY2" s="192"/>
      <c r="CZ2" s="192"/>
      <c r="DA2" s="192"/>
      <c r="DB2" s="192"/>
      <c r="DC2" s="192"/>
      <c r="DD2" s="192"/>
      <c r="DE2" s="192"/>
      <c r="DF2" s="192"/>
      <c r="DG2" s="192"/>
      <c r="DH2" s="192"/>
      <c r="DI2" s="192"/>
      <c r="DJ2" s="192"/>
      <c r="DK2" s="192"/>
      <c r="DL2" s="192"/>
      <c r="DM2" s="192"/>
      <c r="DN2" s="192"/>
      <c r="DO2" s="192"/>
      <c r="DP2" s="192"/>
      <c r="DQ2" s="192"/>
      <c r="DR2" s="192"/>
      <c r="DS2" s="192"/>
      <c r="DT2" s="192"/>
      <c r="DU2" s="192"/>
      <c r="DV2" s="192"/>
      <c r="DW2" s="192"/>
      <c r="DX2" s="192"/>
      <c r="DY2" s="192"/>
      <c r="DZ2" s="192"/>
      <c r="EA2" s="192"/>
      <c r="EB2" s="192"/>
      <c r="EC2" s="192"/>
      <c r="ED2" s="192"/>
      <c r="EE2" s="192"/>
      <c r="EF2" s="192"/>
      <c r="EG2" s="192"/>
      <c r="EH2" s="192"/>
      <c r="EI2" s="192"/>
      <c r="EJ2" s="192"/>
      <c r="EK2" s="192"/>
      <c r="EL2" s="192"/>
      <c r="EM2" s="192"/>
      <c r="EN2" s="192"/>
      <c r="EO2" s="192"/>
      <c r="EP2" s="192"/>
      <c r="EQ2" s="192"/>
      <c r="ER2" s="192"/>
      <c r="ES2" s="192"/>
      <c r="ET2" s="192"/>
      <c r="EU2" s="192"/>
      <c r="EV2" s="192"/>
      <c r="EW2" s="192"/>
      <c r="EX2" s="192"/>
      <c r="EY2" s="192"/>
      <c r="EZ2" s="192"/>
      <c r="FA2" s="192"/>
      <c r="FB2" s="192"/>
      <c r="FC2" s="192"/>
      <c r="FD2" s="192"/>
      <c r="FE2" s="192"/>
      <c r="FF2" s="192"/>
      <c r="FG2" s="192"/>
      <c r="FH2" s="192"/>
      <c r="FI2" s="192"/>
      <c r="FJ2" s="192"/>
      <c r="FK2" s="192"/>
      <c r="FL2" s="192"/>
      <c r="FM2" s="192"/>
      <c r="FN2" s="192"/>
      <c r="FO2" s="192"/>
      <c r="FP2" s="192"/>
      <c r="FQ2" s="192"/>
      <c r="FR2" s="192"/>
      <c r="FS2" s="192"/>
      <c r="FT2" s="192"/>
      <c r="FU2" s="192"/>
      <c r="FV2" s="192"/>
      <c r="FW2" s="192"/>
      <c r="FX2" s="192"/>
      <c r="FY2" s="192"/>
      <c r="FZ2" s="192"/>
      <c r="GA2" s="192"/>
      <c r="GB2" s="192"/>
      <c r="GC2" s="192"/>
      <c r="GD2" s="192"/>
      <c r="GE2" s="192"/>
      <c r="GF2" s="192"/>
      <c r="GG2" s="192"/>
      <c r="GH2" s="192"/>
      <c r="GI2" s="192"/>
      <c r="GJ2" s="192"/>
      <c r="GK2" s="192"/>
      <c r="GL2" s="192"/>
      <c r="GM2" s="192"/>
      <c r="GN2" s="192"/>
      <c r="GO2" s="192"/>
      <c r="GP2" s="192"/>
      <c r="GQ2" s="192"/>
      <c r="GR2" s="192"/>
      <c r="GS2" s="192"/>
      <c r="GT2" s="192"/>
      <c r="GU2" s="192"/>
      <c r="GV2" s="192"/>
      <c r="GW2" s="192"/>
      <c r="GX2" s="192"/>
      <c r="GY2" s="192"/>
      <c r="GZ2" s="192"/>
      <c r="HA2" s="192"/>
      <c r="HB2" s="192"/>
      <c r="HC2" s="192"/>
      <c r="HD2" s="192"/>
      <c r="HE2" s="192"/>
      <c r="HF2" s="192"/>
      <c r="HG2" s="192"/>
      <c r="HH2" s="192"/>
      <c r="HI2" s="192"/>
      <c r="HJ2" s="192"/>
      <c r="HK2" s="192"/>
      <c r="HL2" s="192"/>
      <c r="HM2" s="192"/>
      <c r="HN2" s="192"/>
      <c r="HO2" s="192"/>
      <c r="HP2" s="192"/>
      <c r="HQ2" s="192"/>
      <c r="HR2" s="192"/>
      <c r="HS2" s="192"/>
      <c r="HT2" s="192"/>
      <c r="HU2" s="192"/>
      <c r="HV2" s="192"/>
      <c r="HW2" s="192"/>
      <c r="HX2" s="192"/>
      <c r="HY2" s="192"/>
      <c r="HZ2" s="192"/>
      <c r="IA2" s="192"/>
      <c r="IB2" s="192"/>
      <c r="IC2" s="192"/>
      <c r="ID2" s="192"/>
      <c r="IE2" s="192"/>
      <c r="IF2" s="192"/>
      <c r="IG2" s="192"/>
      <c r="IH2" s="192"/>
      <c r="II2" s="192"/>
      <c r="IJ2" s="192"/>
      <c r="IK2" s="192"/>
      <c r="IL2" s="192"/>
      <c r="IM2" s="192"/>
      <c r="IN2" s="192"/>
      <c r="IO2" s="192"/>
      <c r="IP2" s="192"/>
      <c r="IQ2" s="192"/>
      <c r="IR2" s="192"/>
      <c r="IS2" s="192"/>
      <c r="IT2" s="192"/>
      <c r="IU2" s="192"/>
      <c r="IV2" s="192"/>
      <c r="IW2" s="192"/>
      <c r="IX2" s="192"/>
      <c r="IY2" s="192"/>
      <c r="IZ2" s="192"/>
      <c r="JA2" s="192"/>
      <c r="JB2" s="192"/>
      <c r="JC2" s="192"/>
      <c r="JD2" s="192"/>
      <c r="JE2" s="192"/>
      <c r="JF2" s="192"/>
      <c r="JG2" s="192"/>
      <c r="JH2" s="192"/>
      <c r="JI2" s="192"/>
      <c r="JJ2" s="192"/>
      <c r="JK2" s="192"/>
      <c r="JL2" s="192"/>
      <c r="JM2" s="192"/>
      <c r="JN2" s="192"/>
      <c r="JO2" s="192"/>
      <c r="JP2" s="192"/>
      <c r="JQ2" s="192"/>
      <c r="JR2" s="192"/>
      <c r="JS2" s="192"/>
      <c r="JT2" s="192"/>
      <c r="JU2" s="192"/>
      <c r="JV2" s="192"/>
      <c r="JW2" s="192"/>
      <c r="JX2" s="192"/>
      <c r="JY2" s="192"/>
      <c r="JZ2" s="192"/>
      <c r="KA2" s="192"/>
      <c r="KB2" s="192"/>
      <c r="KC2" s="192"/>
      <c r="KD2" s="192"/>
      <c r="KE2" s="192"/>
      <c r="KF2" s="192"/>
      <c r="KG2" s="192"/>
      <c r="KH2" s="192"/>
      <c r="KI2" s="192"/>
      <c r="KJ2" s="192"/>
    </row>
    <row r="3" spans="1:296" ht="69" customHeight="1" x14ac:dyDescent="0.35">
      <c r="A3" s="192"/>
      <c r="B3" s="248" t="s">
        <v>0</v>
      </c>
      <c r="C3" s="249"/>
      <c r="D3" s="249"/>
      <c r="E3" s="249"/>
      <c r="F3" s="249"/>
      <c r="G3" s="249"/>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R3" s="192"/>
      <c r="CS3" s="192"/>
      <c r="CT3" s="192"/>
      <c r="CU3" s="192"/>
      <c r="CV3" s="192"/>
      <c r="CW3" s="192"/>
      <c r="CX3" s="192"/>
      <c r="CY3" s="192"/>
      <c r="CZ3" s="192"/>
      <c r="DA3" s="192"/>
      <c r="DB3" s="192"/>
      <c r="DC3" s="192"/>
      <c r="DD3" s="192"/>
      <c r="DE3" s="192"/>
      <c r="DF3" s="192"/>
      <c r="DG3" s="192"/>
      <c r="DH3" s="192"/>
      <c r="DI3" s="192"/>
      <c r="DJ3" s="192"/>
      <c r="DK3" s="192"/>
      <c r="DL3" s="192"/>
      <c r="DM3" s="192"/>
      <c r="DN3" s="192"/>
      <c r="DO3" s="192"/>
      <c r="DP3" s="192"/>
      <c r="DQ3" s="192"/>
      <c r="DR3" s="192"/>
      <c r="DS3" s="192"/>
      <c r="DT3" s="192"/>
      <c r="DU3" s="192"/>
      <c r="DV3" s="192"/>
      <c r="DW3" s="192"/>
      <c r="DX3" s="192"/>
      <c r="DY3" s="192"/>
      <c r="DZ3" s="192"/>
      <c r="EA3" s="192"/>
      <c r="EB3" s="192"/>
      <c r="EC3" s="192"/>
      <c r="ED3" s="192"/>
      <c r="EE3" s="192"/>
      <c r="EF3" s="192"/>
      <c r="EG3" s="192"/>
      <c r="EH3" s="192"/>
      <c r="EI3" s="192"/>
      <c r="EJ3" s="192"/>
      <c r="EK3" s="192"/>
      <c r="EL3" s="192"/>
      <c r="EM3" s="192"/>
      <c r="EN3" s="192"/>
      <c r="EO3" s="192"/>
      <c r="EP3" s="192"/>
      <c r="EQ3" s="192"/>
      <c r="ER3" s="192"/>
      <c r="ES3" s="192"/>
      <c r="ET3" s="192"/>
      <c r="EU3" s="192"/>
      <c r="EV3" s="192"/>
      <c r="EW3" s="192"/>
      <c r="EX3" s="192"/>
      <c r="EY3" s="192"/>
      <c r="EZ3" s="192"/>
      <c r="FA3" s="192"/>
      <c r="FB3" s="192"/>
      <c r="FC3" s="192"/>
      <c r="FD3" s="192"/>
      <c r="FE3" s="192"/>
      <c r="FF3" s="192"/>
      <c r="FG3" s="192"/>
      <c r="FH3" s="192"/>
      <c r="FI3" s="192"/>
      <c r="FJ3" s="192"/>
      <c r="FK3" s="192"/>
      <c r="FL3" s="192"/>
      <c r="FM3" s="192"/>
      <c r="FN3" s="192"/>
      <c r="FO3" s="192"/>
      <c r="FP3" s="192"/>
      <c r="FQ3" s="192"/>
      <c r="FR3" s="192"/>
      <c r="FS3" s="192"/>
      <c r="FT3" s="192"/>
      <c r="FU3" s="192"/>
      <c r="FV3" s="192"/>
      <c r="FW3" s="192"/>
      <c r="FX3" s="192"/>
      <c r="FY3" s="192"/>
      <c r="FZ3" s="192"/>
      <c r="GA3" s="192"/>
      <c r="GB3" s="192"/>
      <c r="GC3" s="192"/>
      <c r="GD3" s="192"/>
      <c r="GE3" s="192"/>
      <c r="GF3" s="192"/>
      <c r="GG3" s="192"/>
      <c r="GH3" s="192"/>
      <c r="GI3" s="192"/>
      <c r="GJ3" s="192"/>
      <c r="GK3" s="192"/>
      <c r="GL3" s="192"/>
      <c r="GM3" s="192"/>
      <c r="GN3" s="192"/>
      <c r="GO3" s="192"/>
      <c r="GP3" s="192"/>
      <c r="GQ3" s="192"/>
      <c r="GR3" s="192"/>
      <c r="GS3" s="192"/>
      <c r="GT3" s="192"/>
      <c r="GU3" s="192"/>
      <c r="GV3" s="192"/>
      <c r="GW3" s="192"/>
      <c r="GX3" s="192"/>
      <c r="GY3" s="192"/>
      <c r="GZ3" s="192"/>
      <c r="HA3" s="192"/>
      <c r="HB3" s="192"/>
      <c r="HC3" s="192"/>
      <c r="HD3" s="192"/>
      <c r="HE3" s="192"/>
      <c r="HF3" s="192"/>
      <c r="HG3" s="192"/>
      <c r="HH3" s="192"/>
      <c r="HI3" s="192"/>
      <c r="HJ3" s="192"/>
      <c r="HK3" s="192"/>
      <c r="HL3" s="192"/>
      <c r="HM3" s="192"/>
      <c r="HN3" s="192"/>
      <c r="HO3" s="192"/>
      <c r="HP3" s="192"/>
      <c r="HQ3" s="192"/>
      <c r="HR3" s="192"/>
      <c r="HS3" s="192"/>
      <c r="HT3" s="192"/>
      <c r="HU3" s="192"/>
      <c r="HV3" s="192"/>
      <c r="HW3" s="192"/>
      <c r="HX3" s="192"/>
      <c r="HY3" s="192"/>
      <c r="HZ3" s="192"/>
      <c r="IA3" s="192"/>
      <c r="IB3" s="192"/>
      <c r="IC3" s="192"/>
      <c r="ID3" s="192"/>
      <c r="IE3" s="192"/>
      <c r="IF3" s="192"/>
      <c r="IG3" s="192"/>
      <c r="IH3" s="192"/>
      <c r="II3" s="192"/>
      <c r="IJ3" s="192"/>
      <c r="IK3" s="192"/>
      <c r="IL3" s="192"/>
      <c r="IM3" s="192"/>
      <c r="IN3" s="192"/>
      <c r="IO3" s="192"/>
      <c r="IP3" s="192"/>
      <c r="IQ3" s="192"/>
      <c r="IR3" s="192"/>
      <c r="IS3" s="192"/>
      <c r="IT3" s="192"/>
      <c r="IU3" s="192"/>
      <c r="IV3" s="192"/>
      <c r="IW3" s="192"/>
      <c r="IX3" s="192"/>
      <c r="IY3" s="192"/>
      <c r="IZ3" s="192"/>
      <c r="JA3" s="192"/>
      <c r="JB3" s="192"/>
      <c r="JC3" s="192"/>
      <c r="JD3" s="192"/>
      <c r="JE3" s="192"/>
      <c r="JF3" s="192"/>
      <c r="JG3" s="192"/>
      <c r="JH3" s="192"/>
      <c r="JI3" s="192"/>
      <c r="JJ3" s="192"/>
      <c r="JK3" s="192"/>
      <c r="JL3" s="192"/>
      <c r="JM3" s="192"/>
      <c r="JN3" s="192"/>
      <c r="JO3" s="192"/>
      <c r="JP3" s="192"/>
      <c r="JQ3" s="192"/>
      <c r="JR3" s="192"/>
      <c r="JS3" s="192"/>
      <c r="JT3" s="192"/>
      <c r="JU3" s="192"/>
      <c r="JV3" s="192"/>
      <c r="JW3" s="192"/>
      <c r="JX3" s="192"/>
      <c r="JY3" s="192"/>
      <c r="JZ3" s="192"/>
      <c r="KA3" s="192"/>
      <c r="KB3" s="192"/>
      <c r="KC3" s="192"/>
      <c r="KD3" s="192"/>
      <c r="KE3" s="192"/>
      <c r="KF3" s="192"/>
      <c r="KG3" s="192"/>
      <c r="KH3" s="192"/>
      <c r="KI3" s="192"/>
      <c r="KJ3" s="192"/>
    </row>
    <row r="4" spans="1:296" ht="30" customHeight="1" x14ac:dyDescent="0.35">
      <c r="A4" s="250" t="s">
        <v>1760</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c r="GU4" s="251"/>
      <c r="GV4" s="251"/>
      <c r="GW4" s="251"/>
      <c r="GX4" s="251"/>
      <c r="GY4" s="251"/>
      <c r="GZ4" s="251"/>
      <c r="HA4" s="251"/>
      <c r="HB4" s="251"/>
      <c r="HC4" s="251"/>
      <c r="HD4" s="251"/>
      <c r="HE4" s="251"/>
      <c r="HF4" s="251"/>
      <c r="HG4" s="251"/>
      <c r="HH4" s="251"/>
      <c r="HI4" s="251"/>
      <c r="HJ4" s="251"/>
      <c r="HK4" s="251"/>
      <c r="HL4" s="251"/>
      <c r="HM4" s="251"/>
      <c r="HN4" s="251"/>
      <c r="HO4" s="251"/>
      <c r="HP4" s="251"/>
      <c r="HQ4" s="251"/>
      <c r="HR4" s="251"/>
      <c r="HS4" s="251"/>
      <c r="HT4" s="251"/>
      <c r="HU4" s="251"/>
      <c r="HV4" s="251"/>
      <c r="HW4" s="251"/>
      <c r="HX4" s="251"/>
      <c r="HY4" s="251"/>
      <c r="HZ4" s="251"/>
      <c r="IA4" s="251"/>
      <c r="IB4" s="251"/>
      <c r="IC4" s="251"/>
      <c r="ID4" s="251"/>
      <c r="IE4" s="251"/>
      <c r="IF4" s="251"/>
      <c r="IG4" s="251"/>
      <c r="IH4" s="251"/>
      <c r="II4" s="251"/>
      <c r="IJ4" s="251"/>
      <c r="IK4" s="251"/>
      <c r="IL4" s="251"/>
      <c r="IM4" s="251"/>
      <c r="IN4" s="251"/>
      <c r="IO4" s="251"/>
      <c r="IP4" s="251"/>
      <c r="IQ4" s="251"/>
      <c r="IR4" s="251"/>
      <c r="IS4" s="251"/>
      <c r="IT4" s="251"/>
      <c r="IU4" s="251"/>
      <c r="IV4" s="251"/>
      <c r="IW4" s="251"/>
      <c r="IX4" s="251"/>
      <c r="IY4" s="251"/>
      <c r="IZ4" s="251"/>
      <c r="JA4" s="251"/>
      <c r="JB4" s="251"/>
      <c r="JC4" s="251"/>
      <c r="JD4" s="251"/>
      <c r="JE4" s="251"/>
      <c r="JF4" s="251"/>
      <c r="JG4" s="251"/>
      <c r="JH4" s="251"/>
      <c r="JI4" s="251"/>
      <c r="JJ4" s="251"/>
      <c r="JK4" s="251"/>
      <c r="JL4" s="251"/>
      <c r="JM4" s="251"/>
      <c r="JN4" s="251"/>
      <c r="JO4" s="251"/>
      <c r="JP4" s="251"/>
      <c r="JQ4" s="251"/>
      <c r="JR4" s="251"/>
      <c r="JS4" s="251"/>
      <c r="JT4" s="251"/>
      <c r="JU4" s="251"/>
      <c r="JV4" s="251"/>
      <c r="JW4" s="251"/>
      <c r="JX4" s="251"/>
      <c r="JY4" s="251"/>
      <c r="JZ4" s="251"/>
      <c r="KA4" s="251"/>
      <c r="KB4" s="251"/>
      <c r="KC4" s="251"/>
      <c r="KD4" s="251"/>
      <c r="KE4" s="251"/>
      <c r="KF4" s="251"/>
      <c r="KG4" s="251"/>
      <c r="KH4" s="251"/>
      <c r="KI4" s="251"/>
      <c r="KJ4" s="251"/>
    </row>
    <row r="5" spans="1:296" ht="20" hidden="1" customHeight="1" x14ac:dyDescent="0.35">
      <c r="A5" s="247" t="s">
        <v>1761</v>
      </c>
      <c r="B5" s="247"/>
      <c r="C5" s="194">
        <v>77392</v>
      </c>
      <c r="D5" s="194">
        <v>42725</v>
      </c>
      <c r="E5" s="194">
        <v>42726</v>
      </c>
      <c r="F5" s="194">
        <v>42727</v>
      </c>
      <c r="G5" s="194">
        <v>42728</v>
      </c>
      <c r="H5" s="194">
        <v>42729</v>
      </c>
      <c r="I5" s="194">
        <v>60100</v>
      </c>
      <c r="J5" s="194">
        <v>42730</v>
      </c>
      <c r="K5" s="194">
        <v>62254</v>
      </c>
      <c r="L5" s="194">
        <v>60101</v>
      </c>
      <c r="M5" s="194">
        <v>43921</v>
      </c>
      <c r="N5" s="194">
        <v>42732</v>
      </c>
      <c r="O5" s="194">
        <v>43773</v>
      </c>
      <c r="P5" s="194">
        <v>43769</v>
      </c>
      <c r="Q5" s="194">
        <v>43770</v>
      </c>
      <c r="R5" s="194">
        <v>43767</v>
      </c>
      <c r="S5" s="194">
        <v>43768</v>
      </c>
      <c r="T5" s="194">
        <v>43836</v>
      </c>
      <c r="U5" s="194">
        <v>62253</v>
      </c>
      <c r="V5" s="194">
        <v>42733</v>
      </c>
      <c r="W5" s="194">
        <v>42734</v>
      </c>
      <c r="X5" s="194">
        <v>42735</v>
      </c>
      <c r="Y5" s="194">
        <v>60135</v>
      </c>
      <c r="Z5" s="194">
        <v>60103</v>
      </c>
      <c r="AA5" s="194">
        <v>60104</v>
      </c>
      <c r="AB5" s="194">
        <v>43778</v>
      </c>
      <c r="AC5" s="194">
        <v>60105</v>
      </c>
      <c r="AD5" s="194">
        <v>43760</v>
      </c>
      <c r="AE5" s="194">
        <v>43761</v>
      </c>
      <c r="AF5" s="194">
        <v>60106</v>
      </c>
      <c r="AG5" s="194">
        <v>43772</v>
      </c>
      <c r="AH5" s="194">
        <v>43771</v>
      </c>
      <c r="AI5" s="194">
        <v>43807</v>
      </c>
      <c r="AJ5" s="194">
        <v>43808</v>
      </c>
      <c r="AK5" s="194">
        <v>43763</v>
      </c>
      <c r="AL5" s="194">
        <v>43764</v>
      </c>
      <c r="AM5" s="194">
        <v>60136</v>
      </c>
      <c r="AN5" s="194">
        <v>43765</v>
      </c>
      <c r="AO5" s="194">
        <v>43766</v>
      </c>
      <c r="AP5" s="194">
        <v>43797</v>
      </c>
      <c r="AQ5" s="194">
        <v>60141</v>
      </c>
      <c r="AR5" s="194">
        <v>42737</v>
      </c>
      <c r="AS5" s="194">
        <v>42738</v>
      </c>
      <c r="AT5" s="194">
        <v>42739</v>
      </c>
      <c r="AU5" s="194">
        <v>42746</v>
      </c>
      <c r="AV5" s="194">
        <v>42741</v>
      </c>
      <c r="AW5" s="194">
        <v>60137</v>
      </c>
      <c r="AX5" s="194">
        <v>60138</v>
      </c>
      <c r="AY5" s="194">
        <v>42744</v>
      </c>
      <c r="AZ5" s="194">
        <v>42745</v>
      </c>
      <c r="BA5" s="194">
        <v>43931</v>
      </c>
      <c r="BB5" s="194">
        <v>43795</v>
      </c>
      <c r="BC5" s="194">
        <v>43825</v>
      </c>
      <c r="BD5" s="194">
        <v>60142</v>
      </c>
      <c r="BE5" s="194">
        <v>60143</v>
      </c>
      <c r="BF5" s="194">
        <v>60144</v>
      </c>
      <c r="BG5" s="194">
        <v>42740</v>
      </c>
      <c r="BH5" s="194">
        <v>42747</v>
      </c>
      <c r="BI5" s="194">
        <v>42748</v>
      </c>
      <c r="BJ5" s="194">
        <v>60145</v>
      </c>
      <c r="BK5" s="194">
        <v>60146</v>
      </c>
      <c r="BL5" s="194">
        <v>60147</v>
      </c>
      <c r="BM5" s="194">
        <v>42752</v>
      </c>
      <c r="BN5" s="194">
        <v>42753</v>
      </c>
      <c r="BO5" s="194">
        <v>43817</v>
      </c>
      <c r="BP5" s="194">
        <v>43814</v>
      </c>
      <c r="BQ5" s="194">
        <v>43815</v>
      </c>
      <c r="BR5" s="194">
        <v>60148</v>
      </c>
      <c r="BS5" s="194">
        <v>60149</v>
      </c>
      <c r="BT5" s="194">
        <v>63040</v>
      </c>
      <c r="BU5" s="194">
        <v>62468</v>
      </c>
      <c r="BV5" s="194">
        <v>62469</v>
      </c>
      <c r="BW5" s="194">
        <v>60150</v>
      </c>
      <c r="BX5" s="194">
        <v>43785</v>
      </c>
      <c r="BY5" s="194">
        <v>43784</v>
      </c>
      <c r="BZ5" s="194">
        <v>43786</v>
      </c>
      <c r="CA5" s="194">
        <v>43787</v>
      </c>
      <c r="CB5" s="194">
        <v>60151</v>
      </c>
      <c r="CC5" s="194">
        <v>60152</v>
      </c>
      <c r="CD5" s="194">
        <v>60153</v>
      </c>
      <c r="CE5" s="194">
        <v>60154</v>
      </c>
      <c r="CF5" s="194">
        <v>43800</v>
      </c>
      <c r="CG5" s="194">
        <v>60155</v>
      </c>
      <c r="CH5" s="194">
        <v>60156</v>
      </c>
      <c r="CI5" s="194">
        <v>60157</v>
      </c>
      <c r="CJ5" s="194">
        <v>60158</v>
      </c>
      <c r="CK5" s="194">
        <v>60159</v>
      </c>
      <c r="CL5" s="194">
        <v>43886</v>
      </c>
      <c r="CM5" s="194">
        <v>43780</v>
      </c>
      <c r="CN5" s="194">
        <v>43779</v>
      </c>
      <c r="CO5" s="194">
        <v>43788</v>
      </c>
      <c r="CP5" s="194">
        <v>42758</v>
      </c>
      <c r="CQ5" s="194">
        <v>42759</v>
      </c>
      <c r="CR5" s="194">
        <v>42760</v>
      </c>
      <c r="CS5" s="194">
        <v>42761</v>
      </c>
      <c r="CT5" s="194">
        <v>42762</v>
      </c>
      <c r="CU5" s="194">
        <v>42763</v>
      </c>
      <c r="CV5" s="194">
        <v>60162</v>
      </c>
      <c r="CW5" s="194">
        <v>42765</v>
      </c>
      <c r="CX5" s="194">
        <v>60163</v>
      </c>
      <c r="CY5" s="194">
        <v>43789</v>
      </c>
      <c r="CZ5" s="194">
        <v>43790</v>
      </c>
      <c r="DA5" s="194">
        <v>43871</v>
      </c>
      <c r="DB5" s="194">
        <v>43872</v>
      </c>
      <c r="DC5" s="194">
        <v>43870</v>
      </c>
      <c r="DD5" s="194">
        <v>43869</v>
      </c>
      <c r="DE5" s="194">
        <v>60164</v>
      </c>
      <c r="DF5" s="194">
        <v>60165</v>
      </c>
      <c r="DG5" s="194">
        <v>60166</v>
      </c>
      <c r="DH5" s="194">
        <v>43867</v>
      </c>
      <c r="DI5" s="194">
        <v>43868</v>
      </c>
      <c r="DJ5" s="194">
        <v>60170</v>
      </c>
      <c r="DK5" s="194">
        <v>60171</v>
      </c>
      <c r="DL5" s="194">
        <v>60173</v>
      </c>
      <c r="DM5" s="194">
        <v>43855</v>
      </c>
      <c r="DN5" s="194">
        <v>43856</v>
      </c>
      <c r="DO5" s="194">
        <v>43857</v>
      </c>
      <c r="DP5" s="194">
        <v>43858</v>
      </c>
      <c r="DQ5" s="194">
        <v>60177</v>
      </c>
      <c r="DR5" s="194">
        <v>43859</v>
      </c>
      <c r="DS5" s="194">
        <v>60178</v>
      </c>
      <c r="DT5" s="194">
        <v>43863</v>
      </c>
      <c r="DU5" s="194">
        <v>43864</v>
      </c>
      <c r="DV5" s="194">
        <v>43865</v>
      </c>
      <c r="DW5" s="194">
        <v>43866</v>
      </c>
      <c r="DX5" s="194">
        <v>60179</v>
      </c>
      <c r="DY5" s="194">
        <v>60180</v>
      </c>
      <c r="DZ5" s="194">
        <v>42794</v>
      </c>
      <c r="EA5" s="194">
        <v>42795</v>
      </c>
      <c r="EB5" s="194">
        <v>60181</v>
      </c>
      <c r="EC5" s="194">
        <v>42769</v>
      </c>
      <c r="ED5" s="194">
        <v>42770</v>
      </c>
      <c r="EE5" s="194">
        <v>42771</v>
      </c>
      <c r="EF5" s="194">
        <v>60182</v>
      </c>
      <c r="EG5" s="194">
        <v>60183</v>
      </c>
      <c r="EH5" s="194">
        <v>43853</v>
      </c>
      <c r="EI5" s="194">
        <v>43824</v>
      </c>
      <c r="EJ5" s="194">
        <v>60184</v>
      </c>
      <c r="EK5" s="194">
        <v>60185</v>
      </c>
      <c r="EL5" s="194">
        <v>42772</v>
      </c>
      <c r="EM5" s="194">
        <v>42773</v>
      </c>
      <c r="EN5" s="194">
        <v>43946</v>
      </c>
      <c r="EO5" s="194">
        <v>42775</v>
      </c>
      <c r="EP5" s="194">
        <v>43944</v>
      </c>
      <c r="EQ5" s="194">
        <v>60186</v>
      </c>
      <c r="ER5" s="194">
        <v>60187</v>
      </c>
      <c r="ES5" s="194">
        <v>42779</v>
      </c>
      <c r="ET5" s="194">
        <v>42780</v>
      </c>
      <c r="EU5" s="194">
        <v>43756</v>
      </c>
      <c r="EV5" s="194">
        <v>43757</v>
      </c>
      <c r="EW5" s="194">
        <v>43758</v>
      </c>
      <c r="EX5" s="194">
        <v>43941</v>
      </c>
      <c r="EY5" s="194">
        <v>60201</v>
      </c>
      <c r="EZ5" s="194">
        <v>43952</v>
      </c>
      <c r="FA5" s="194">
        <v>42784</v>
      </c>
      <c r="FB5" s="194">
        <v>42785</v>
      </c>
      <c r="FC5" s="194">
        <v>42786</v>
      </c>
      <c r="FD5" s="194">
        <v>42774</v>
      </c>
      <c r="FE5" s="194">
        <v>42788</v>
      </c>
      <c r="FF5" s="194">
        <v>42789</v>
      </c>
      <c r="FG5" s="194">
        <v>42790</v>
      </c>
      <c r="FH5" s="194">
        <v>43774</v>
      </c>
      <c r="FI5" s="194">
        <v>43775</v>
      </c>
      <c r="FJ5" s="194">
        <v>43776</v>
      </c>
      <c r="FK5" s="194">
        <v>60198</v>
      </c>
      <c r="FL5" s="194">
        <v>60199</v>
      </c>
      <c r="FM5" s="194">
        <v>60200</v>
      </c>
      <c r="FN5" s="194">
        <v>60188</v>
      </c>
      <c r="FO5" s="194">
        <v>60189</v>
      </c>
      <c r="FP5" s="194">
        <v>60190</v>
      </c>
      <c r="FQ5" s="194">
        <v>60191</v>
      </c>
      <c r="FR5" s="194">
        <v>43901</v>
      </c>
      <c r="FS5" s="194">
        <v>60192</v>
      </c>
      <c r="FT5" s="194">
        <v>60194</v>
      </c>
      <c r="FU5" s="194">
        <v>43902</v>
      </c>
      <c r="FV5" s="194">
        <v>43904</v>
      </c>
      <c r="FW5" s="194">
        <v>43903</v>
      </c>
      <c r="FX5" s="194">
        <v>60193</v>
      </c>
      <c r="FY5" s="194">
        <v>43910</v>
      </c>
      <c r="FZ5" s="194">
        <v>43911</v>
      </c>
      <c r="GA5" s="194">
        <v>43912</v>
      </c>
      <c r="GB5" s="194">
        <v>60195</v>
      </c>
      <c r="GC5" s="194">
        <v>43762</v>
      </c>
      <c r="GD5" s="194">
        <v>60196</v>
      </c>
      <c r="GE5" s="194">
        <v>60197</v>
      </c>
      <c r="GF5" s="194">
        <v>60202</v>
      </c>
      <c r="GG5" s="194">
        <v>43809</v>
      </c>
      <c r="GH5" s="194">
        <v>60203</v>
      </c>
      <c r="GI5" s="194">
        <v>42796</v>
      </c>
      <c r="GJ5" s="194">
        <v>43806</v>
      </c>
      <c r="GK5" s="194">
        <v>60204</v>
      </c>
      <c r="GL5" s="194">
        <v>42797</v>
      </c>
      <c r="GM5" s="194">
        <v>60206</v>
      </c>
      <c r="GN5" s="194">
        <v>61715</v>
      </c>
      <c r="GO5" s="194">
        <v>43906</v>
      </c>
      <c r="GP5" s="194">
        <v>60207</v>
      </c>
      <c r="GQ5" s="194">
        <v>60208</v>
      </c>
      <c r="GR5" s="194">
        <v>60209</v>
      </c>
      <c r="GS5" s="194">
        <v>43873</v>
      </c>
      <c r="GT5" s="194">
        <v>43874</v>
      </c>
      <c r="GU5" s="194">
        <v>43811</v>
      </c>
      <c r="GV5" s="194">
        <v>43810</v>
      </c>
      <c r="GW5" s="194">
        <v>60210</v>
      </c>
      <c r="GX5" s="194">
        <v>43805</v>
      </c>
      <c r="GY5" s="194">
        <v>43900</v>
      </c>
      <c r="GZ5" s="194">
        <v>42802</v>
      </c>
      <c r="HA5" s="194">
        <v>42803</v>
      </c>
      <c r="HB5" s="194">
        <v>43899</v>
      </c>
      <c r="HC5" s="194">
        <v>43822</v>
      </c>
      <c r="HD5" s="194">
        <v>43823</v>
      </c>
      <c r="HE5" s="194">
        <v>43812</v>
      </c>
      <c r="HF5" s="194">
        <v>43826</v>
      </c>
      <c r="HG5" s="194">
        <v>43829</v>
      </c>
      <c r="HH5" s="194">
        <v>43830</v>
      </c>
      <c r="HI5" s="194">
        <v>43828</v>
      </c>
      <c r="HJ5" s="194">
        <v>43833</v>
      </c>
      <c r="HK5" s="194">
        <v>43832</v>
      </c>
      <c r="HL5" s="194">
        <v>43835</v>
      </c>
      <c r="HM5" s="194">
        <v>43834</v>
      </c>
      <c r="HN5" s="194">
        <v>43851</v>
      </c>
      <c r="HO5" s="194">
        <v>43852</v>
      </c>
      <c r="HP5" s="194">
        <v>43842</v>
      </c>
      <c r="HQ5" s="194">
        <v>43843</v>
      </c>
      <c r="HR5" s="194">
        <v>43896</v>
      </c>
      <c r="HS5" s="194">
        <v>43892</v>
      </c>
      <c r="HT5" s="194">
        <v>43840</v>
      </c>
      <c r="HU5" s="194">
        <v>43841</v>
      </c>
      <c r="HV5" s="194">
        <v>43881</v>
      </c>
      <c r="HW5" s="194">
        <v>43882</v>
      </c>
      <c r="HX5" s="194">
        <v>43908</v>
      </c>
      <c r="HY5" s="194">
        <v>43907</v>
      </c>
      <c r="HZ5" s="194">
        <v>43877</v>
      </c>
      <c r="IA5" s="194">
        <v>43919</v>
      </c>
      <c r="IB5" s="194">
        <v>43747</v>
      </c>
      <c r="IC5" s="194">
        <v>43803</v>
      </c>
      <c r="ID5" s="194">
        <v>43804</v>
      </c>
      <c r="IE5" s="194">
        <v>43893</v>
      </c>
      <c r="IF5" s="194">
        <v>62973</v>
      </c>
      <c r="IG5" s="194">
        <v>43891</v>
      </c>
      <c r="IH5" s="194">
        <v>60211</v>
      </c>
      <c r="II5" s="194">
        <v>43801</v>
      </c>
      <c r="IJ5" s="194">
        <v>43802</v>
      </c>
      <c r="IK5" s="194">
        <v>43838</v>
      </c>
      <c r="IL5" s="194">
        <v>43753</v>
      </c>
      <c r="IM5" s="194">
        <v>43839</v>
      </c>
      <c r="IN5" s="194">
        <v>43749</v>
      </c>
      <c r="IO5" s="194">
        <v>43750</v>
      </c>
      <c r="IP5" s="194">
        <v>43752</v>
      </c>
      <c r="IQ5" s="194">
        <v>43748</v>
      </c>
      <c r="IR5" s="194">
        <v>43746</v>
      </c>
      <c r="IS5" s="194">
        <v>43837</v>
      </c>
      <c r="IT5" s="194">
        <v>60212</v>
      </c>
      <c r="IU5" s="194">
        <v>43878</v>
      </c>
      <c r="IV5" s="194">
        <v>43879</v>
      </c>
      <c r="IW5" s="194">
        <v>43754</v>
      </c>
      <c r="IX5" s="194">
        <v>43847</v>
      </c>
      <c r="IY5" s="194">
        <v>43848</v>
      </c>
      <c r="IZ5" s="194">
        <v>43849</v>
      </c>
      <c r="JA5" s="194">
        <v>43850</v>
      </c>
      <c r="JB5" s="194">
        <v>60213</v>
      </c>
      <c r="JC5" s="194">
        <v>43914</v>
      </c>
      <c r="JD5" s="194">
        <v>60214</v>
      </c>
      <c r="JE5" s="194">
        <v>43791</v>
      </c>
      <c r="JF5" s="194">
        <v>43792</v>
      </c>
      <c r="JG5" s="194">
        <v>43918</v>
      </c>
      <c r="JH5" s="194">
        <v>43917</v>
      </c>
      <c r="JI5" s="194">
        <v>60215</v>
      </c>
      <c r="JJ5" s="194">
        <v>60216</v>
      </c>
      <c r="JK5" s="194">
        <v>60217</v>
      </c>
      <c r="JL5" s="194">
        <v>60218</v>
      </c>
      <c r="JM5" s="194">
        <v>43909</v>
      </c>
      <c r="JN5" s="194">
        <v>60219</v>
      </c>
      <c r="JO5" s="194">
        <v>60220</v>
      </c>
      <c r="JP5" s="194">
        <v>43793</v>
      </c>
      <c r="JQ5" s="194">
        <v>43794</v>
      </c>
      <c r="JR5" s="194">
        <v>43883</v>
      </c>
      <c r="JS5" s="194">
        <v>43884</v>
      </c>
      <c r="JT5" s="194">
        <v>60222</v>
      </c>
      <c r="JU5" s="194">
        <v>60221</v>
      </c>
      <c r="JV5" s="194">
        <v>62974</v>
      </c>
      <c r="JW5" s="194">
        <v>43898</v>
      </c>
      <c r="JX5" s="194">
        <v>43799</v>
      </c>
      <c r="JY5" s="194">
        <v>43798</v>
      </c>
      <c r="JZ5" s="194">
        <v>43818</v>
      </c>
      <c r="KA5" s="194">
        <v>43845</v>
      </c>
      <c r="KB5" s="194">
        <v>43846</v>
      </c>
      <c r="KC5" s="194">
        <v>43844</v>
      </c>
      <c r="KD5" s="194">
        <v>43819</v>
      </c>
      <c r="KE5" s="194">
        <v>43820</v>
      </c>
      <c r="KF5" s="194">
        <v>43821</v>
      </c>
      <c r="KG5" s="194">
        <v>63016</v>
      </c>
      <c r="KH5" s="194">
        <v>63017</v>
      </c>
      <c r="KI5" s="194">
        <v>63039</v>
      </c>
      <c r="KJ5" s="194">
        <v>63041</v>
      </c>
    </row>
    <row r="6" spans="1:296" ht="15" hidden="1" customHeight="1" x14ac:dyDescent="0.35">
      <c r="A6" s="247" t="s">
        <v>1762</v>
      </c>
      <c r="B6" s="247"/>
      <c r="C6" s="194" t="s">
        <v>1763</v>
      </c>
      <c r="D6" s="194" t="s">
        <v>1764</v>
      </c>
      <c r="E6" s="194" t="s">
        <v>1765</v>
      </c>
      <c r="F6" s="194" t="s">
        <v>1766</v>
      </c>
      <c r="G6" s="194" t="s">
        <v>1767</v>
      </c>
      <c r="H6" s="194" t="s">
        <v>1768</v>
      </c>
      <c r="I6" s="194" t="s">
        <v>1769</v>
      </c>
      <c r="J6" s="194" t="s">
        <v>1770</v>
      </c>
      <c r="K6" s="194" t="s">
        <v>1771</v>
      </c>
      <c r="L6" s="194" t="s">
        <v>1772</v>
      </c>
      <c r="M6" s="194" t="s">
        <v>1773</v>
      </c>
      <c r="N6" s="194" t="s">
        <v>1774</v>
      </c>
      <c r="O6" s="194" t="s">
        <v>1775</v>
      </c>
      <c r="P6" s="194" t="s">
        <v>1776</v>
      </c>
      <c r="Q6" s="194" t="s">
        <v>1777</v>
      </c>
      <c r="R6" s="194" t="s">
        <v>1778</v>
      </c>
      <c r="S6" s="194" t="s">
        <v>1779</v>
      </c>
      <c r="T6" s="194" t="s">
        <v>1780</v>
      </c>
      <c r="U6" s="194" t="s">
        <v>1781</v>
      </c>
      <c r="V6" s="194" t="s">
        <v>1782</v>
      </c>
      <c r="W6" s="194" t="s">
        <v>1783</v>
      </c>
      <c r="X6" s="194" t="s">
        <v>1784</v>
      </c>
      <c r="Y6" s="194" t="s">
        <v>1785</v>
      </c>
      <c r="Z6" s="194" t="s">
        <v>1786</v>
      </c>
      <c r="AA6" s="194" t="s">
        <v>1787</v>
      </c>
      <c r="AB6" s="194" t="s">
        <v>1788</v>
      </c>
      <c r="AC6" s="194" t="s">
        <v>1789</v>
      </c>
      <c r="AD6" s="194" t="s">
        <v>1790</v>
      </c>
      <c r="AE6" s="194" t="s">
        <v>1791</v>
      </c>
      <c r="AF6" s="194" t="s">
        <v>1792</v>
      </c>
      <c r="AG6" s="194" t="s">
        <v>1793</v>
      </c>
      <c r="AH6" s="194" t="s">
        <v>1794</v>
      </c>
      <c r="AI6" s="194" t="s">
        <v>1795</v>
      </c>
      <c r="AJ6" s="194" t="s">
        <v>1796</v>
      </c>
      <c r="AK6" s="194" t="s">
        <v>1797</v>
      </c>
      <c r="AL6" s="194" t="s">
        <v>1798</v>
      </c>
      <c r="AM6" s="194" t="s">
        <v>1799</v>
      </c>
      <c r="AN6" s="194" t="s">
        <v>1800</v>
      </c>
      <c r="AO6" s="194" t="s">
        <v>1801</v>
      </c>
      <c r="AP6" s="194" t="s">
        <v>1802</v>
      </c>
      <c r="AQ6" s="194" t="s">
        <v>1803</v>
      </c>
      <c r="AR6" s="194" t="s">
        <v>1804</v>
      </c>
      <c r="AS6" s="194" t="s">
        <v>1805</v>
      </c>
      <c r="AT6" s="194" t="s">
        <v>1806</v>
      </c>
      <c r="AU6" s="194" t="s">
        <v>1807</v>
      </c>
      <c r="AV6" s="194" t="s">
        <v>1808</v>
      </c>
      <c r="AW6" s="194" t="s">
        <v>1809</v>
      </c>
      <c r="AX6" s="194" t="s">
        <v>1810</v>
      </c>
      <c r="AY6" s="194" t="s">
        <v>1811</v>
      </c>
      <c r="AZ6" s="194" t="s">
        <v>1812</v>
      </c>
      <c r="BA6" s="194" t="s">
        <v>1813</v>
      </c>
      <c r="BB6" s="194" t="s">
        <v>1814</v>
      </c>
      <c r="BC6" s="194" t="s">
        <v>1815</v>
      </c>
      <c r="BD6" s="194" t="s">
        <v>1816</v>
      </c>
      <c r="BE6" s="194" t="s">
        <v>1817</v>
      </c>
      <c r="BF6" s="194" t="s">
        <v>1818</v>
      </c>
      <c r="BG6" s="194" t="s">
        <v>1819</v>
      </c>
      <c r="BH6" s="194" t="s">
        <v>1820</v>
      </c>
      <c r="BI6" s="194" t="s">
        <v>1821</v>
      </c>
      <c r="BJ6" s="194" t="s">
        <v>1822</v>
      </c>
      <c r="BK6" s="194" t="s">
        <v>1823</v>
      </c>
      <c r="BL6" s="194" t="s">
        <v>1824</v>
      </c>
      <c r="BM6" s="194" t="s">
        <v>1825</v>
      </c>
      <c r="BN6" s="194" t="s">
        <v>1826</v>
      </c>
      <c r="BO6" s="194" t="s">
        <v>1827</v>
      </c>
      <c r="BP6" s="194" t="s">
        <v>1828</v>
      </c>
      <c r="BQ6" s="194" t="s">
        <v>1829</v>
      </c>
      <c r="BR6" s="194" t="s">
        <v>1830</v>
      </c>
      <c r="BS6" s="194" t="s">
        <v>1831</v>
      </c>
      <c r="BT6" s="194" t="s">
        <v>1832</v>
      </c>
      <c r="BU6" s="194" t="s">
        <v>1833</v>
      </c>
      <c r="BV6" s="194" t="s">
        <v>1834</v>
      </c>
      <c r="BW6" s="194" t="s">
        <v>1835</v>
      </c>
      <c r="BX6" s="194" t="s">
        <v>1836</v>
      </c>
      <c r="BY6" s="194" t="s">
        <v>1837</v>
      </c>
      <c r="BZ6" s="194" t="s">
        <v>1838</v>
      </c>
      <c r="CA6" s="194" t="s">
        <v>1839</v>
      </c>
      <c r="CB6" s="194" t="s">
        <v>1840</v>
      </c>
      <c r="CC6" s="194" t="s">
        <v>1841</v>
      </c>
      <c r="CD6" s="194" t="s">
        <v>1842</v>
      </c>
      <c r="CE6" s="194" t="s">
        <v>1843</v>
      </c>
      <c r="CF6" s="194" t="s">
        <v>1844</v>
      </c>
      <c r="CG6" s="194" t="s">
        <v>1845</v>
      </c>
      <c r="CH6" s="194" t="s">
        <v>1846</v>
      </c>
      <c r="CI6" s="194" t="s">
        <v>1847</v>
      </c>
      <c r="CJ6" s="194" t="s">
        <v>1848</v>
      </c>
      <c r="CK6" s="194" t="s">
        <v>1849</v>
      </c>
      <c r="CL6" s="194" t="s">
        <v>1850</v>
      </c>
      <c r="CM6" s="194" t="s">
        <v>1851</v>
      </c>
      <c r="CN6" s="194" t="s">
        <v>1852</v>
      </c>
      <c r="CO6" s="194" t="s">
        <v>1853</v>
      </c>
      <c r="CP6" s="194" t="s">
        <v>1854</v>
      </c>
      <c r="CQ6" s="194" t="s">
        <v>1855</v>
      </c>
      <c r="CR6" s="194" t="s">
        <v>1856</v>
      </c>
      <c r="CS6" s="194" t="s">
        <v>1857</v>
      </c>
      <c r="CT6" s="194" t="s">
        <v>1858</v>
      </c>
      <c r="CU6" s="194" t="s">
        <v>1859</v>
      </c>
      <c r="CV6" s="194" t="s">
        <v>1860</v>
      </c>
      <c r="CW6" s="194" t="s">
        <v>1861</v>
      </c>
      <c r="CX6" s="194" t="s">
        <v>1862</v>
      </c>
      <c r="CY6" s="194" t="s">
        <v>1863</v>
      </c>
      <c r="CZ6" s="194" t="s">
        <v>1864</v>
      </c>
      <c r="DA6" s="194" t="s">
        <v>1865</v>
      </c>
      <c r="DB6" s="194" t="s">
        <v>1866</v>
      </c>
      <c r="DC6" s="194" t="s">
        <v>1867</v>
      </c>
      <c r="DD6" s="194" t="s">
        <v>1868</v>
      </c>
      <c r="DE6" s="194" t="s">
        <v>1869</v>
      </c>
      <c r="DF6" s="194" t="s">
        <v>1870</v>
      </c>
      <c r="DG6" s="194" t="s">
        <v>1871</v>
      </c>
      <c r="DH6" s="194" t="s">
        <v>1872</v>
      </c>
      <c r="DI6" s="194" t="s">
        <v>1873</v>
      </c>
      <c r="DJ6" s="194" t="s">
        <v>1874</v>
      </c>
      <c r="DK6" s="194" t="s">
        <v>1875</v>
      </c>
      <c r="DL6" s="194" t="s">
        <v>1876</v>
      </c>
      <c r="DM6" s="194" t="s">
        <v>1877</v>
      </c>
      <c r="DN6" s="194" t="s">
        <v>1878</v>
      </c>
      <c r="DO6" s="194" t="s">
        <v>1879</v>
      </c>
      <c r="DP6" s="194" t="s">
        <v>1880</v>
      </c>
      <c r="DQ6" s="194" t="s">
        <v>1881</v>
      </c>
      <c r="DR6" s="194" t="s">
        <v>1882</v>
      </c>
      <c r="DS6" s="194" t="s">
        <v>1883</v>
      </c>
      <c r="DT6" s="194" t="s">
        <v>1884</v>
      </c>
      <c r="DU6" s="194" t="s">
        <v>1885</v>
      </c>
      <c r="DV6" s="194" t="s">
        <v>1886</v>
      </c>
      <c r="DW6" s="194" t="s">
        <v>1887</v>
      </c>
      <c r="DX6" s="194" t="s">
        <v>1888</v>
      </c>
      <c r="DY6" s="194" t="s">
        <v>1889</v>
      </c>
      <c r="DZ6" s="194" t="s">
        <v>1890</v>
      </c>
      <c r="EA6" s="194" t="s">
        <v>1891</v>
      </c>
      <c r="EB6" s="194" t="s">
        <v>1892</v>
      </c>
      <c r="EC6" s="194" t="s">
        <v>1893</v>
      </c>
      <c r="ED6" s="194" t="s">
        <v>1894</v>
      </c>
      <c r="EE6" s="194" t="s">
        <v>1895</v>
      </c>
      <c r="EF6" s="194" t="s">
        <v>1896</v>
      </c>
      <c r="EG6" s="194" t="s">
        <v>1897</v>
      </c>
      <c r="EH6" s="194" t="s">
        <v>1898</v>
      </c>
      <c r="EI6" s="194" t="s">
        <v>1899</v>
      </c>
      <c r="EJ6" s="194" t="s">
        <v>1900</v>
      </c>
      <c r="EK6" s="194" t="s">
        <v>1901</v>
      </c>
      <c r="EL6" s="194" t="s">
        <v>1902</v>
      </c>
      <c r="EM6" s="194" t="s">
        <v>1903</v>
      </c>
      <c r="EN6" s="194" t="s">
        <v>1904</v>
      </c>
      <c r="EO6" s="194" t="s">
        <v>1905</v>
      </c>
      <c r="EP6" s="194" t="s">
        <v>1906</v>
      </c>
      <c r="EQ6" s="194" t="s">
        <v>1907</v>
      </c>
      <c r="ER6" s="194" t="s">
        <v>1908</v>
      </c>
      <c r="ES6" s="194" t="s">
        <v>1909</v>
      </c>
      <c r="ET6" s="194" t="s">
        <v>1910</v>
      </c>
      <c r="EU6" s="194" t="s">
        <v>1911</v>
      </c>
      <c r="EV6" s="194" t="s">
        <v>1912</v>
      </c>
      <c r="EW6" s="194" t="s">
        <v>1913</v>
      </c>
      <c r="EX6" s="194" t="s">
        <v>1914</v>
      </c>
      <c r="EY6" s="194" t="s">
        <v>1915</v>
      </c>
      <c r="EZ6" s="194" t="s">
        <v>1916</v>
      </c>
      <c r="FA6" s="194" t="s">
        <v>1917</v>
      </c>
      <c r="FB6" s="194" t="s">
        <v>1918</v>
      </c>
      <c r="FC6" s="194" t="s">
        <v>1919</v>
      </c>
      <c r="FD6" s="194" t="s">
        <v>1920</v>
      </c>
      <c r="FE6" s="194" t="s">
        <v>1921</v>
      </c>
      <c r="FF6" s="194" t="s">
        <v>1922</v>
      </c>
      <c r="FG6" s="194" t="s">
        <v>1923</v>
      </c>
      <c r="FH6" s="194" t="s">
        <v>1924</v>
      </c>
      <c r="FI6" s="194" t="s">
        <v>1925</v>
      </c>
      <c r="FJ6" s="194" t="s">
        <v>1926</v>
      </c>
      <c r="FK6" s="194" t="s">
        <v>1927</v>
      </c>
      <c r="FL6" s="194" t="s">
        <v>1928</v>
      </c>
      <c r="FM6" s="194" t="s">
        <v>1929</v>
      </c>
      <c r="FN6" s="194" t="s">
        <v>1930</v>
      </c>
      <c r="FO6" s="194" t="s">
        <v>1931</v>
      </c>
      <c r="FP6" s="194" t="s">
        <v>1932</v>
      </c>
      <c r="FQ6" s="194" t="s">
        <v>1933</v>
      </c>
      <c r="FR6" s="194" t="s">
        <v>1934</v>
      </c>
      <c r="FS6" s="194" t="s">
        <v>1935</v>
      </c>
      <c r="FT6" s="194" t="s">
        <v>1936</v>
      </c>
      <c r="FU6" s="194" t="s">
        <v>1937</v>
      </c>
      <c r="FV6" s="194" t="s">
        <v>1938</v>
      </c>
      <c r="FW6" s="194" t="s">
        <v>1939</v>
      </c>
      <c r="FX6" s="194" t="s">
        <v>1940</v>
      </c>
      <c r="FY6" s="194" t="s">
        <v>1941</v>
      </c>
      <c r="FZ6" s="194" t="s">
        <v>1942</v>
      </c>
      <c r="GA6" s="194" t="s">
        <v>1943</v>
      </c>
      <c r="GB6" s="194" t="s">
        <v>1944</v>
      </c>
      <c r="GC6" s="194" t="s">
        <v>1945</v>
      </c>
      <c r="GD6" s="194" t="s">
        <v>1946</v>
      </c>
      <c r="GE6" s="194" t="s">
        <v>1947</v>
      </c>
      <c r="GF6" s="194" t="s">
        <v>1948</v>
      </c>
      <c r="GG6" s="194" t="s">
        <v>1949</v>
      </c>
      <c r="GH6" s="194" t="s">
        <v>1950</v>
      </c>
      <c r="GI6" s="194" t="s">
        <v>1951</v>
      </c>
      <c r="GJ6" s="194" t="s">
        <v>1952</v>
      </c>
      <c r="GK6" s="194" t="s">
        <v>1953</v>
      </c>
      <c r="GL6" s="194" t="s">
        <v>1954</v>
      </c>
      <c r="GM6" s="194" t="s">
        <v>1955</v>
      </c>
      <c r="GN6" s="194" t="s">
        <v>1956</v>
      </c>
      <c r="GO6" s="194" t="s">
        <v>1957</v>
      </c>
      <c r="GP6" s="194" t="s">
        <v>1958</v>
      </c>
      <c r="GQ6" s="194" t="s">
        <v>1959</v>
      </c>
      <c r="GR6" s="194" t="s">
        <v>1960</v>
      </c>
      <c r="GS6" s="194" t="s">
        <v>1961</v>
      </c>
      <c r="GT6" s="194" t="s">
        <v>1962</v>
      </c>
      <c r="GU6" s="194" t="s">
        <v>1963</v>
      </c>
      <c r="GV6" s="194" t="s">
        <v>1964</v>
      </c>
      <c r="GW6" s="194" t="s">
        <v>1965</v>
      </c>
      <c r="GX6" s="194" t="s">
        <v>1966</v>
      </c>
      <c r="GY6" s="194" t="s">
        <v>1967</v>
      </c>
      <c r="GZ6" s="194" t="s">
        <v>1968</v>
      </c>
      <c r="HA6" s="194" t="s">
        <v>1969</v>
      </c>
      <c r="HB6" s="194" t="s">
        <v>1970</v>
      </c>
      <c r="HC6" s="194" t="s">
        <v>1971</v>
      </c>
      <c r="HD6" s="194" t="s">
        <v>1972</v>
      </c>
      <c r="HE6" s="194" t="s">
        <v>1973</v>
      </c>
      <c r="HF6" s="194" t="s">
        <v>1974</v>
      </c>
      <c r="HG6" s="194" t="s">
        <v>1975</v>
      </c>
      <c r="HH6" s="194" t="s">
        <v>1976</v>
      </c>
      <c r="HI6" s="194" t="s">
        <v>1977</v>
      </c>
      <c r="HJ6" s="194" t="s">
        <v>1978</v>
      </c>
      <c r="HK6" s="194" t="s">
        <v>1979</v>
      </c>
      <c r="HL6" s="194" t="s">
        <v>1980</v>
      </c>
      <c r="HM6" s="194" t="s">
        <v>1981</v>
      </c>
      <c r="HN6" s="194" t="s">
        <v>1982</v>
      </c>
      <c r="HO6" s="194" t="s">
        <v>1983</v>
      </c>
      <c r="HP6" s="194" t="s">
        <v>1984</v>
      </c>
      <c r="HQ6" s="194" t="s">
        <v>1985</v>
      </c>
      <c r="HR6" s="194" t="s">
        <v>1986</v>
      </c>
      <c r="HS6" s="194" t="s">
        <v>1987</v>
      </c>
      <c r="HT6" s="194" t="s">
        <v>1988</v>
      </c>
      <c r="HU6" s="194" t="s">
        <v>1989</v>
      </c>
      <c r="HV6" s="194" t="s">
        <v>1990</v>
      </c>
      <c r="HW6" s="194" t="s">
        <v>1991</v>
      </c>
      <c r="HX6" s="194" t="s">
        <v>1992</v>
      </c>
      <c r="HY6" s="194" t="s">
        <v>1993</v>
      </c>
      <c r="HZ6" s="194" t="s">
        <v>1994</v>
      </c>
      <c r="IA6" s="194" t="s">
        <v>1995</v>
      </c>
      <c r="IB6" s="194" t="s">
        <v>1996</v>
      </c>
      <c r="IC6" s="194" t="s">
        <v>1997</v>
      </c>
      <c r="ID6" s="194" t="s">
        <v>1998</v>
      </c>
      <c r="IE6" s="194" t="s">
        <v>1999</v>
      </c>
      <c r="IF6" s="194" t="s">
        <v>2000</v>
      </c>
      <c r="IG6" s="194" t="s">
        <v>2001</v>
      </c>
      <c r="IH6" s="194" t="s">
        <v>2002</v>
      </c>
      <c r="II6" s="194" t="s">
        <v>2003</v>
      </c>
      <c r="IJ6" s="194" t="s">
        <v>2004</v>
      </c>
      <c r="IK6" s="194" t="s">
        <v>2005</v>
      </c>
      <c r="IL6" s="194" t="s">
        <v>2006</v>
      </c>
      <c r="IM6" s="194" t="s">
        <v>2007</v>
      </c>
      <c r="IN6" s="194" t="s">
        <v>2008</v>
      </c>
      <c r="IO6" s="194" t="s">
        <v>2009</v>
      </c>
      <c r="IP6" s="194" t="s">
        <v>2010</v>
      </c>
      <c r="IQ6" s="194" t="s">
        <v>2011</v>
      </c>
      <c r="IR6" s="194" t="s">
        <v>2012</v>
      </c>
      <c r="IS6" s="194" t="s">
        <v>2013</v>
      </c>
      <c r="IT6" s="194" t="s">
        <v>2014</v>
      </c>
      <c r="IU6" s="194" t="s">
        <v>2015</v>
      </c>
      <c r="IV6" s="194" t="s">
        <v>2016</v>
      </c>
      <c r="IW6" s="194" t="s">
        <v>2017</v>
      </c>
      <c r="IX6" s="194" t="s">
        <v>2018</v>
      </c>
      <c r="IY6" s="194" t="s">
        <v>2019</v>
      </c>
      <c r="IZ6" s="194" t="s">
        <v>2020</v>
      </c>
      <c r="JA6" s="194" t="s">
        <v>2021</v>
      </c>
      <c r="JB6" s="194" t="s">
        <v>2022</v>
      </c>
      <c r="JC6" s="194" t="s">
        <v>2023</v>
      </c>
      <c r="JD6" s="194" t="s">
        <v>2024</v>
      </c>
      <c r="JE6" s="194" t="s">
        <v>2025</v>
      </c>
      <c r="JF6" s="194" t="s">
        <v>2026</v>
      </c>
      <c r="JG6" s="194" t="s">
        <v>2027</v>
      </c>
      <c r="JH6" s="194" t="s">
        <v>2028</v>
      </c>
      <c r="JI6" s="194" t="s">
        <v>2029</v>
      </c>
      <c r="JJ6" s="194" t="s">
        <v>2030</v>
      </c>
      <c r="JK6" s="194" t="s">
        <v>2031</v>
      </c>
      <c r="JL6" s="194" t="s">
        <v>2032</v>
      </c>
      <c r="JM6" s="194" t="s">
        <v>2033</v>
      </c>
      <c r="JN6" s="194" t="s">
        <v>2034</v>
      </c>
      <c r="JO6" s="194" t="s">
        <v>2035</v>
      </c>
      <c r="JP6" s="194" t="s">
        <v>2036</v>
      </c>
      <c r="JQ6" s="194" t="s">
        <v>2037</v>
      </c>
      <c r="JR6" s="194" t="s">
        <v>2038</v>
      </c>
      <c r="JS6" s="194" t="s">
        <v>2039</v>
      </c>
      <c r="JT6" s="194" t="s">
        <v>2040</v>
      </c>
      <c r="JU6" s="194" t="s">
        <v>2041</v>
      </c>
      <c r="JV6" s="194" t="s">
        <v>2042</v>
      </c>
      <c r="JW6" s="194" t="s">
        <v>2043</v>
      </c>
      <c r="JX6" s="194" t="s">
        <v>2044</v>
      </c>
      <c r="JY6" s="194" t="s">
        <v>2045</v>
      </c>
      <c r="JZ6" s="194" t="s">
        <v>2046</v>
      </c>
      <c r="KA6" s="194" t="s">
        <v>2047</v>
      </c>
      <c r="KB6" s="194" t="s">
        <v>2048</v>
      </c>
      <c r="KC6" s="194" t="s">
        <v>2049</v>
      </c>
      <c r="KD6" s="194" t="s">
        <v>2050</v>
      </c>
      <c r="KE6" s="194" t="s">
        <v>2051</v>
      </c>
      <c r="KF6" s="194" t="s">
        <v>2052</v>
      </c>
      <c r="KG6" s="194" t="s">
        <v>2053</v>
      </c>
      <c r="KH6" s="194" t="s">
        <v>2054</v>
      </c>
      <c r="KI6" s="194" t="s">
        <v>2055</v>
      </c>
      <c r="KJ6" s="194" t="s">
        <v>2056</v>
      </c>
    </row>
    <row r="7" spans="1:296" ht="27" customHeight="1" x14ac:dyDescent="0.35">
      <c r="A7" s="247" t="s">
        <v>35</v>
      </c>
      <c r="B7" s="247"/>
      <c r="C7" s="194" t="s">
        <v>2057</v>
      </c>
      <c r="D7" s="246" t="s">
        <v>2058</v>
      </c>
      <c r="E7" s="246"/>
      <c r="F7" s="246"/>
      <c r="G7" s="194" t="s">
        <v>2059</v>
      </c>
      <c r="H7" s="246" t="s">
        <v>2060</v>
      </c>
      <c r="I7" s="246"/>
      <c r="J7" s="246"/>
      <c r="K7" s="246"/>
      <c r="L7" s="246" t="s">
        <v>2061</v>
      </c>
      <c r="M7" s="246"/>
      <c r="N7" s="246"/>
      <c r="O7" s="194" t="s">
        <v>2062</v>
      </c>
      <c r="P7" s="246" t="s">
        <v>2063</v>
      </c>
      <c r="Q7" s="246"/>
      <c r="R7" s="246" t="s">
        <v>2064</v>
      </c>
      <c r="S7" s="246"/>
      <c r="T7" s="246" t="s">
        <v>2065</v>
      </c>
      <c r="U7" s="246"/>
      <c r="V7" s="246" t="s">
        <v>2066</v>
      </c>
      <c r="W7" s="246"/>
      <c r="X7" s="246"/>
      <c r="Y7" s="246" t="s">
        <v>2067</v>
      </c>
      <c r="Z7" s="246"/>
      <c r="AA7" s="246"/>
      <c r="AB7" s="246" t="s">
        <v>2068</v>
      </c>
      <c r="AC7" s="246"/>
      <c r="AD7" s="246"/>
      <c r="AE7" s="246"/>
      <c r="AF7" s="246"/>
      <c r="AG7" s="246"/>
      <c r="AH7" s="246"/>
      <c r="AI7" s="246"/>
      <c r="AJ7" s="246"/>
      <c r="AK7" s="246" t="s">
        <v>2069</v>
      </c>
      <c r="AL7" s="246"/>
      <c r="AM7" s="246"/>
      <c r="AN7" s="246" t="s">
        <v>2070</v>
      </c>
      <c r="AO7" s="246"/>
      <c r="AP7" s="246" t="s">
        <v>2071</v>
      </c>
      <c r="AQ7" s="246"/>
      <c r="AR7" s="246" t="s">
        <v>2072</v>
      </c>
      <c r="AS7" s="246"/>
      <c r="AT7" s="246"/>
      <c r="AU7" s="246" t="s">
        <v>2073</v>
      </c>
      <c r="AV7" s="246"/>
      <c r="AW7" s="246" t="s">
        <v>2074</v>
      </c>
      <c r="AX7" s="246"/>
      <c r="AY7" s="246" t="s">
        <v>2073</v>
      </c>
      <c r="AZ7" s="246"/>
      <c r="BA7" s="246"/>
      <c r="BB7" s="194" t="s">
        <v>2075</v>
      </c>
      <c r="BC7" s="194" t="s">
        <v>2076</v>
      </c>
      <c r="BD7" s="246" t="s">
        <v>2077</v>
      </c>
      <c r="BE7" s="246"/>
      <c r="BF7" s="246"/>
      <c r="BG7" s="246" t="s">
        <v>2078</v>
      </c>
      <c r="BH7" s="246"/>
      <c r="BI7" s="246"/>
      <c r="BJ7" s="246"/>
      <c r="BK7" s="246"/>
      <c r="BL7" s="194" t="s">
        <v>2079</v>
      </c>
      <c r="BM7" s="246" t="s">
        <v>2080</v>
      </c>
      <c r="BN7" s="246"/>
      <c r="BO7" s="246" t="s">
        <v>2081</v>
      </c>
      <c r="BP7" s="246"/>
      <c r="BQ7" s="246"/>
      <c r="BR7" s="246" t="s">
        <v>2082</v>
      </c>
      <c r="BS7" s="246"/>
      <c r="BT7" s="246"/>
      <c r="BU7" s="246"/>
      <c r="BV7" s="194" t="s">
        <v>2083</v>
      </c>
      <c r="BW7" s="194" t="s">
        <v>2084</v>
      </c>
      <c r="BX7" s="246" t="s">
        <v>2085</v>
      </c>
      <c r="BY7" s="246"/>
      <c r="BZ7" s="246"/>
      <c r="CA7" s="246"/>
      <c r="CB7" s="246" t="s">
        <v>2086</v>
      </c>
      <c r="CC7" s="246"/>
      <c r="CD7" s="246"/>
      <c r="CE7" s="246"/>
      <c r="CF7" s="246"/>
      <c r="CG7" s="246" t="s">
        <v>2087</v>
      </c>
      <c r="CH7" s="246"/>
      <c r="CI7" s="246"/>
      <c r="CJ7" s="246"/>
      <c r="CK7" s="246" t="s">
        <v>2088</v>
      </c>
      <c r="CL7" s="246"/>
      <c r="CM7" s="246" t="s">
        <v>2089</v>
      </c>
      <c r="CN7" s="246"/>
      <c r="CO7" s="194" t="s">
        <v>2090</v>
      </c>
      <c r="CP7" s="246" t="s">
        <v>2091</v>
      </c>
      <c r="CQ7" s="246"/>
      <c r="CR7" s="246"/>
      <c r="CS7" s="246" t="s">
        <v>2092</v>
      </c>
      <c r="CT7" s="246"/>
      <c r="CU7" s="246"/>
      <c r="CV7" s="246"/>
      <c r="CW7" s="246"/>
      <c r="CX7" s="194" t="s">
        <v>2093</v>
      </c>
      <c r="CY7" s="246" t="s">
        <v>2094</v>
      </c>
      <c r="CZ7" s="246"/>
      <c r="DA7" s="246"/>
      <c r="DB7" s="246"/>
      <c r="DC7" s="246"/>
      <c r="DD7" s="246"/>
      <c r="DE7" s="246" t="s">
        <v>2095</v>
      </c>
      <c r="DF7" s="246"/>
      <c r="DG7" s="246"/>
      <c r="DH7" s="246" t="s">
        <v>2096</v>
      </c>
      <c r="DI7" s="246"/>
      <c r="DJ7" s="246" t="s">
        <v>2097</v>
      </c>
      <c r="DK7" s="246"/>
      <c r="DL7" s="194" t="s">
        <v>2098</v>
      </c>
      <c r="DM7" s="246" t="s">
        <v>2099</v>
      </c>
      <c r="DN7" s="246"/>
      <c r="DO7" s="246"/>
      <c r="DP7" s="246"/>
      <c r="DQ7" s="246"/>
      <c r="DR7" s="194" t="s">
        <v>2100</v>
      </c>
      <c r="DS7" s="194" t="s">
        <v>2101</v>
      </c>
      <c r="DT7" s="246" t="s">
        <v>2102</v>
      </c>
      <c r="DU7" s="246"/>
      <c r="DV7" s="246"/>
      <c r="DW7" s="246"/>
      <c r="DX7" s="246"/>
      <c r="DY7" s="246"/>
      <c r="DZ7" s="246"/>
      <c r="EA7" s="246"/>
      <c r="EB7" s="194" t="s">
        <v>2103</v>
      </c>
      <c r="EC7" s="246" t="s">
        <v>2104</v>
      </c>
      <c r="ED7" s="246"/>
      <c r="EE7" s="246"/>
      <c r="EF7" s="246" t="s">
        <v>2103</v>
      </c>
      <c r="EG7" s="246"/>
      <c r="EH7" s="194" t="s">
        <v>2105</v>
      </c>
      <c r="EI7" s="246" t="s">
        <v>2106</v>
      </c>
      <c r="EJ7" s="246"/>
      <c r="EK7" s="246" t="s">
        <v>2107</v>
      </c>
      <c r="EL7" s="246"/>
      <c r="EM7" s="246"/>
      <c r="EN7" s="246"/>
      <c r="EO7" s="246"/>
      <c r="EP7" s="246"/>
      <c r="EQ7" s="246"/>
      <c r="ER7" s="246"/>
      <c r="ES7" s="246"/>
      <c r="ET7" s="246"/>
      <c r="EU7" s="194" t="s">
        <v>2108</v>
      </c>
      <c r="EV7" s="194" t="s">
        <v>2109</v>
      </c>
      <c r="EW7" s="194" t="s">
        <v>2110</v>
      </c>
      <c r="EX7" s="194" t="s">
        <v>2111</v>
      </c>
      <c r="EY7" s="194" t="s">
        <v>2112</v>
      </c>
      <c r="EZ7" s="194" t="s">
        <v>2113</v>
      </c>
      <c r="FA7" s="246" t="s">
        <v>2114</v>
      </c>
      <c r="FB7" s="246"/>
      <c r="FC7" s="246" t="s">
        <v>2115</v>
      </c>
      <c r="FD7" s="246"/>
      <c r="FE7" s="246" t="s">
        <v>2116</v>
      </c>
      <c r="FF7" s="246"/>
      <c r="FG7" s="246"/>
      <c r="FH7" s="246" t="s">
        <v>2117</v>
      </c>
      <c r="FI7" s="246"/>
      <c r="FJ7" s="246"/>
      <c r="FK7" s="246" t="s">
        <v>2118</v>
      </c>
      <c r="FL7" s="246"/>
      <c r="FM7" s="246"/>
      <c r="FN7" s="246" t="s">
        <v>2119</v>
      </c>
      <c r="FO7" s="246"/>
      <c r="FP7" s="246"/>
      <c r="FQ7" s="246" t="s">
        <v>2120</v>
      </c>
      <c r="FR7" s="246"/>
      <c r="FS7" s="246"/>
      <c r="FT7" s="194" t="s">
        <v>2121</v>
      </c>
      <c r="FU7" s="246" t="s">
        <v>2120</v>
      </c>
      <c r="FV7" s="246"/>
      <c r="FW7" s="246"/>
      <c r="FX7" s="246"/>
      <c r="FY7" s="194" t="s">
        <v>2122</v>
      </c>
      <c r="FZ7" s="194" t="s">
        <v>2123</v>
      </c>
      <c r="GA7" s="194" t="s">
        <v>2124</v>
      </c>
      <c r="GB7" s="194" t="s">
        <v>2125</v>
      </c>
      <c r="GC7" s="194" t="s">
        <v>2126</v>
      </c>
      <c r="GD7" s="246" t="s">
        <v>2127</v>
      </c>
      <c r="GE7" s="246"/>
      <c r="GF7" s="194" t="s">
        <v>2128</v>
      </c>
      <c r="GG7" s="194" t="s">
        <v>2129</v>
      </c>
      <c r="GH7" s="194" t="s">
        <v>2130</v>
      </c>
      <c r="GI7" s="194" t="s">
        <v>2131</v>
      </c>
      <c r="GJ7" s="246" t="s">
        <v>2132</v>
      </c>
      <c r="GK7" s="246"/>
      <c r="GL7" s="194" t="s">
        <v>2131</v>
      </c>
      <c r="GM7" s="246" t="s">
        <v>2133</v>
      </c>
      <c r="GN7" s="246"/>
      <c r="GO7" s="194" t="s">
        <v>2134</v>
      </c>
      <c r="GP7" s="194" t="s">
        <v>2135</v>
      </c>
      <c r="GQ7" s="246" t="s">
        <v>2130</v>
      </c>
      <c r="GR7" s="246"/>
      <c r="GS7" s="246" t="s">
        <v>2136</v>
      </c>
      <c r="GT7" s="246"/>
      <c r="GU7" s="246"/>
      <c r="GV7" s="194" t="s">
        <v>2137</v>
      </c>
      <c r="GW7" s="246" t="s">
        <v>2132</v>
      </c>
      <c r="GX7" s="246"/>
      <c r="GY7" s="194" t="s">
        <v>2138</v>
      </c>
      <c r="GZ7" s="246" t="s">
        <v>2139</v>
      </c>
      <c r="HA7" s="246"/>
      <c r="HB7" s="194" t="s">
        <v>2138</v>
      </c>
      <c r="HC7" s="246" t="s">
        <v>2140</v>
      </c>
      <c r="HD7" s="246"/>
      <c r="HE7" s="194" t="s">
        <v>2141</v>
      </c>
      <c r="HF7" s="194" t="s">
        <v>2142</v>
      </c>
      <c r="HG7" s="194" t="s">
        <v>2143</v>
      </c>
      <c r="HH7" s="194" t="s">
        <v>2144</v>
      </c>
      <c r="HI7" s="194" t="s">
        <v>2142</v>
      </c>
      <c r="HJ7" s="246" t="s">
        <v>2145</v>
      </c>
      <c r="HK7" s="246"/>
      <c r="HL7" s="246"/>
      <c r="HM7" s="246"/>
      <c r="HN7" s="246"/>
      <c r="HO7" s="246"/>
      <c r="HP7" s="246" t="s">
        <v>2146</v>
      </c>
      <c r="HQ7" s="246"/>
      <c r="HR7" s="246"/>
      <c r="HS7" s="246"/>
      <c r="HT7" s="246"/>
      <c r="HU7" s="246"/>
      <c r="HV7" s="246"/>
      <c r="HW7" s="246"/>
      <c r="HX7" s="246"/>
      <c r="HY7" s="246"/>
      <c r="HZ7" s="246" t="s">
        <v>2147</v>
      </c>
      <c r="IA7" s="246"/>
      <c r="IB7" s="246" t="s">
        <v>2148</v>
      </c>
      <c r="IC7" s="246"/>
      <c r="ID7" s="246"/>
      <c r="IE7" s="246"/>
      <c r="IF7" s="246"/>
      <c r="IG7" s="246"/>
      <c r="IH7" s="246"/>
      <c r="II7" s="246"/>
      <c r="IJ7" s="246"/>
      <c r="IK7" s="246" t="s">
        <v>2149</v>
      </c>
      <c r="IL7" s="246"/>
      <c r="IM7" s="246"/>
      <c r="IN7" s="246"/>
      <c r="IO7" s="246"/>
      <c r="IP7" s="246" t="s">
        <v>2150</v>
      </c>
      <c r="IQ7" s="246"/>
      <c r="IR7" s="246" t="s">
        <v>2151</v>
      </c>
      <c r="IS7" s="246"/>
      <c r="IT7" s="246" t="s">
        <v>2152</v>
      </c>
      <c r="IU7" s="246"/>
      <c r="IV7" s="246"/>
      <c r="IW7" s="246"/>
      <c r="IX7" s="246" t="s">
        <v>2153</v>
      </c>
      <c r="IY7" s="246"/>
      <c r="IZ7" s="194" t="s">
        <v>2154</v>
      </c>
      <c r="JA7" s="194" t="s">
        <v>2155</v>
      </c>
      <c r="JB7" s="194" t="s">
        <v>2156</v>
      </c>
      <c r="JC7" s="246" t="s">
        <v>2157</v>
      </c>
      <c r="JD7" s="246"/>
      <c r="JE7" s="246" t="s">
        <v>2158</v>
      </c>
      <c r="JF7" s="246"/>
      <c r="JG7" s="246" t="s">
        <v>2159</v>
      </c>
      <c r="JH7" s="246"/>
      <c r="JI7" s="246"/>
      <c r="JJ7" s="246" t="s">
        <v>2160</v>
      </c>
      <c r="JK7" s="246"/>
      <c r="JL7" s="246"/>
      <c r="JM7" s="246"/>
      <c r="JN7" s="246"/>
      <c r="JO7" s="246"/>
      <c r="JP7" s="246" t="s">
        <v>2161</v>
      </c>
      <c r="JQ7" s="246"/>
      <c r="JR7" s="246" t="s">
        <v>2162</v>
      </c>
      <c r="JS7" s="246"/>
      <c r="JT7" s="246"/>
      <c r="JU7" s="194" t="s">
        <v>2163</v>
      </c>
      <c r="JV7" s="194" t="s">
        <v>2164</v>
      </c>
      <c r="JW7" s="194" t="s">
        <v>2165</v>
      </c>
      <c r="JX7" s="194" t="s">
        <v>2148</v>
      </c>
      <c r="JY7" s="194" t="s">
        <v>2166</v>
      </c>
      <c r="JZ7" s="194" t="s">
        <v>2167</v>
      </c>
      <c r="KA7" s="246" t="s">
        <v>2168</v>
      </c>
      <c r="KB7" s="246"/>
      <c r="KC7" s="246"/>
      <c r="KD7" s="246" t="s">
        <v>2169</v>
      </c>
      <c r="KE7" s="246"/>
      <c r="KF7" s="246"/>
      <c r="KG7" s="194" t="s">
        <v>2164</v>
      </c>
      <c r="KH7" s="194" t="s">
        <v>2170</v>
      </c>
      <c r="KI7" s="246" t="s">
        <v>2171</v>
      </c>
      <c r="KJ7" s="246"/>
    </row>
    <row r="8" spans="1:296" ht="27" customHeight="1" x14ac:dyDescent="0.35">
      <c r="A8" s="193" t="s">
        <v>73</v>
      </c>
      <c r="B8" s="193" t="s">
        <v>566</v>
      </c>
      <c r="C8" s="195" t="s">
        <v>2172</v>
      </c>
      <c r="D8" s="194" t="s">
        <v>414</v>
      </c>
      <c r="E8" s="194" t="s">
        <v>2173</v>
      </c>
      <c r="F8" s="194" t="s">
        <v>2174</v>
      </c>
      <c r="G8" s="194" t="s">
        <v>2175</v>
      </c>
      <c r="H8" s="194" t="s">
        <v>2176</v>
      </c>
      <c r="I8" s="194" t="s">
        <v>452</v>
      </c>
      <c r="J8" s="194" t="s">
        <v>2177</v>
      </c>
      <c r="K8" s="194" t="s">
        <v>2178</v>
      </c>
      <c r="L8" s="194" t="s">
        <v>2179</v>
      </c>
      <c r="M8" s="194" t="s">
        <v>2180</v>
      </c>
      <c r="N8" s="194" t="s">
        <v>420</v>
      </c>
      <c r="O8" s="194" t="s">
        <v>2181</v>
      </c>
      <c r="P8" s="196" t="s">
        <v>2182</v>
      </c>
      <c r="Q8" s="194" t="s">
        <v>2183</v>
      </c>
      <c r="R8" s="194" t="s">
        <v>2184</v>
      </c>
      <c r="S8" s="194" t="s">
        <v>2183</v>
      </c>
      <c r="T8" s="194" t="s">
        <v>2185</v>
      </c>
      <c r="U8" s="194" t="s">
        <v>2178</v>
      </c>
      <c r="V8" s="194" t="s">
        <v>2186</v>
      </c>
      <c r="W8" s="194" t="s">
        <v>2187</v>
      </c>
      <c r="X8" s="194" t="s">
        <v>2188</v>
      </c>
      <c r="Y8" s="194" t="s">
        <v>2189</v>
      </c>
      <c r="Z8" s="194" t="s">
        <v>2190</v>
      </c>
      <c r="AA8" s="194" t="s">
        <v>2191</v>
      </c>
      <c r="AB8" s="194" t="s">
        <v>2192</v>
      </c>
      <c r="AC8" s="194" t="s">
        <v>2193</v>
      </c>
      <c r="AD8" s="194" t="s">
        <v>2194</v>
      </c>
      <c r="AE8" s="194" t="s">
        <v>2195</v>
      </c>
      <c r="AF8" s="194" t="s">
        <v>2196</v>
      </c>
      <c r="AG8" s="194" t="s">
        <v>2181</v>
      </c>
      <c r="AH8" s="195" t="s">
        <v>2182</v>
      </c>
      <c r="AI8" s="194" t="s">
        <v>2197</v>
      </c>
      <c r="AJ8" s="194" t="s">
        <v>2198</v>
      </c>
      <c r="AK8" s="196" t="s">
        <v>2199</v>
      </c>
      <c r="AL8" s="196" t="s">
        <v>2200</v>
      </c>
      <c r="AM8" s="194" t="s">
        <v>2201</v>
      </c>
      <c r="AN8" s="195" t="s">
        <v>2199</v>
      </c>
      <c r="AO8" s="196" t="s">
        <v>2200</v>
      </c>
      <c r="AP8" s="194" t="s">
        <v>2202</v>
      </c>
      <c r="AQ8" s="194" t="s">
        <v>2203</v>
      </c>
      <c r="AR8" s="194" t="s">
        <v>2204</v>
      </c>
      <c r="AS8" s="194" t="s">
        <v>2205</v>
      </c>
      <c r="AT8" s="194" t="s">
        <v>2206</v>
      </c>
      <c r="AU8" s="196" t="s">
        <v>2207</v>
      </c>
      <c r="AV8" s="196" t="s">
        <v>2208</v>
      </c>
      <c r="AW8" s="194" t="s">
        <v>2209</v>
      </c>
      <c r="AX8" s="194" t="s">
        <v>2210</v>
      </c>
      <c r="AY8" s="194" t="s">
        <v>2211</v>
      </c>
      <c r="AZ8" s="194" t="s">
        <v>2212</v>
      </c>
      <c r="BA8" s="194" t="s">
        <v>2213</v>
      </c>
      <c r="BB8" s="194" t="s">
        <v>2214</v>
      </c>
      <c r="BC8" s="196" t="s">
        <v>2215</v>
      </c>
      <c r="BD8" s="194" t="s">
        <v>344</v>
      </c>
      <c r="BE8" s="194" t="s">
        <v>2216</v>
      </c>
      <c r="BF8" s="194" t="s">
        <v>2217</v>
      </c>
      <c r="BG8" s="196" t="s">
        <v>2207</v>
      </c>
      <c r="BH8" s="196" t="s">
        <v>2208</v>
      </c>
      <c r="BI8" s="194" t="s">
        <v>2218</v>
      </c>
      <c r="BJ8" s="194" t="s">
        <v>2219</v>
      </c>
      <c r="BK8" s="194" t="s">
        <v>2220</v>
      </c>
      <c r="BL8" s="194" t="s">
        <v>2221</v>
      </c>
      <c r="BM8" s="194" t="s">
        <v>2222</v>
      </c>
      <c r="BN8" s="194" t="s">
        <v>2223</v>
      </c>
      <c r="BO8" s="196" t="s">
        <v>2215</v>
      </c>
      <c r="BP8" s="194" t="s">
        <v>2224</v>
      </c>
      <c r="BQ8" s="194" t="s">
        <v>2225</v>
      </c>
      <c r="BR8" s="194" t="s">
        <v>2226</v>
      </c>
      <c r="BS8" s="194" t="s">
        <v>2227</v>
      </c>
      <c r="BT8" s="194" t="s">
        <v>2228</v>
      </c>
      <c r="BU8" s="194" t="s">
        <v>2229</v>
      </c>
      <c r="BV8" s="194" t="s">
        <v>2229</v>
      </c>
      <c r="BW8" s="194" t="s">
        <v>2230</v>
      </c>
      <c r="BX8" s="194" t="s">
        <v>2231</v>
      </c>
      <c r="BY8" s="194" t="s">
        <v>2232</v>
      </c>
      <c r="BZ8" s="194" t="s">
        <v>2233</v>
      </c>
      <c r="CA8" s="194" t="s">
        <v>2234</v>
      </c>
      <c r="CB8" s="194" t="s">
        <v>2235</v>
      </c>
      <c r="CC8" s="194" t="s">
        <v>2236</v>
      </c>
      <c r="CD8" s="194" t="s">
        <v>2237</v>
      </c>
      <c r="CE8" s="194" t="s">
        <v>2238</v>
      </c>
      <c r="CF8" s="194" t="s">
        <v>2239</v>
      </c>
      <c r="CG8" s="194" t="s">
        <v>2240</v>
      </c>
      <c r="CH8" s="194" t="s">
        <v>2241</v>
      </c>
      <c r="CI8" s="194" t="s">
        <v>2242</v>
      </c>
      <c r="CJ8" s="194" t="s">
        <v>2243</v>
      </c>
      <c r="CK8" s="194" t="s">
        <v>2244</v>
      </c>
      <c r="CL8" s="194" t="s">
        <v>2245</v>
      </c>
      <c r="CM8" s="194" t="s">
        <v>2246</v>
      </c>
      <c r="CN8" s="194" t="s">
        <v>2247</v>
      </c>
      <c r="CO8" s="194" t="s">
        <v>2248</v>
      </c>
      <c r="CP8" s="194" t="s">
        <v>2249</v>
      </c>
      <c r="CQ8" s="194" t="s">
        <v>2250</v>
      </c>
      <c r="CR8" s="194" t="s">
        <v>2251</v>
      </c>
      <c r="CS8" s="194" t="s">
        <v>2252</v>
      </c>
      <c r="CT8" s="194" t="s">
        <v>2253</v>
      </c>
      <c r="CU8" s="194" t="s">
        <v>2254</v>
      </c>
      <c r="CV8" s="194" t="s">
        <v>2255</v>
      </c>
      <c r="CW8" s="194" t="s">
        <v>2256</v>
      </c>
      <c r="CX8" s="194" t="s">
        <v>2257</v>
      </c>
      <c r="CY8" s="194" t="s">
        <v>2258</v>
      </c>
      <c r="CZ8" s="194" t="s">
        <v>2259</v>
      </c>
      <c r="DA8" s="194" t="s">
        <v>2260</v>
      </c>
      <c r="DB8" s="194" t="s">
        <v>2261</v>
      </c>
      <c r="DC8" s="194" t="s">
        <v>2262</v>
      </c>
      <c r="DD8" s="194" t="s">
        <v>2263</v>
      </c>
      <c r="DE8" s="194" t="s">
        <v>2242</v>
      </c>
      <c r="DF8" s="194" t="s">
        <v>2243</v>
      </c>
      <c r="DG8" s="194" t="s">
        <v>2264</v>
      </c>
      <c r="DH8" s="194" t="s">
        <v>2265</v>
      </c>
      <c r="DI8" s="194" t="s">
        <v>2266</v>
      </c>
      <c r="DJ8" s="194" t="s">
        <v>2267</v>
      </c>
      <c r="DK8" s="194" t="s">
        <v>2268</v>
      </c>
      <c r="DL8" s="194" t="s">
        <v>2269</v>
      </c>
      <c r="DM8" s="194" t="s">
        <v>2259</v>
      </c>
      <c r="DN8" s="194" t="s">
        <v>2260</v>
      </c>
      <c r="DO8" s="194" t="s">
        <v>2261</v>
      </c>
      <c r="DP8" s="194" t="s">
        <v>2270</v>
      </c>
      <c r="DQ8" s="194" t="s">
        <v>2271</v>
      </c>
      <c r="DR8" s="194" t="s">
        <v>2272</v>
      </c>
      <c r="DS8" s="194" t="s">
        <v>2273</v>
      </c>
      <c r="DT8" s="194" t="s">
        <v>2274</v>
      </c>
      <c r="DU8" s="194" t="s">
        <v>2275</v>
      </c>
      <c r="DV8" s="194" t="s">
        <v>2258</v>
      </c>
      <c r="DW8" s="194" t="s">
        <v>2259</v>
      </c>
      <c r="DX8" s="194" t="s">
        <v>2264</v>
      </c>
      <c r="DY8" s="194" t="s">
        <v>2273</v>
      </c>
      <c r="DZ8" s="194" t="s">
        <v>2276</v>
      </c>
      <c r="EA8" s="194" t="s">
        <v>2277</v>
      </c>
      <c r="EB8" s="194" t="s">
        <v>2278</v>
      </c>
      <c r="EC8" s="194" t="s">
        <v>2279</v>
      </c>
      <c r="ED8" s="194" t="s">
        <v>2280</v>
      </c>
      <c r="EE8" s="194" t="s">
        <v>2281</v>
      </c>
      <c r="EF8" s="194" t="s">
        <v>2282</v>
      </c>
      <c r="EG8" s="194" t="s">
        <v>2283</v>
      </c>
      <c r="EH8" s="194" t="s">
        <v>2216</v>
      </c>
      <c r="EI8" s="194" t="s">
        <v>2226</v>
      </c>
      <c r="EJ8" s="194" t="s">
        <v>201</v>
      </c>
      <c r="EK8" s="194" t="s">
        <v>2284</v>
      </c>
      <c r="EL8" s="194" t="s">
        <v>2285</v>
      </c>
      <c r="EM8" s="194" t="s">
        <v>2286</v>
      </c>
      <c r="EN8" s="194" t="s">
        <v>2287</v>
      </c>
      <c r="EO8" s="194" t="s">
        <v>434</v>
      </c>
      <c r="EP8" s="194" t="s">
        <v>2288</v>
      </c>
      <c r="EQ8" s="194" t="s">
        <v>2289</v>
      </c>
      <c r="ER8" s="194" t="s">
        <v>2290</v>
      </c>
      <c r="ES8" s="194" t="s">
        <v>2291</v>
      </c>
      <c r="ET8" s="194" t="s">
        <v>2292</v>
      </c>
      <c r="EU8" s="194" t="s">
        <v>2293</v>
      </c>
      <c r="EV8" s="194" t="s">
        <v>2294</v>
      </c>
      <c r="EW8" s="194" t="s">
        <v>2295</v>
      </c>
      <c r="EX8" s="194" t="s">
        <v>2296</v>
      </c>
      <c r="EY8" s="194" t="s">
        <v>2297</v>
      </c>
      <c r="EZ8" s="194" t="s">
        <v>2298</v>
      </c>
      <c r="FA8" s="194" t="s">
        <v>2299</v>
      </c>
      <c r="FB8" s="194" t="s">
        <v>2300</v>
      </c>
      <c r="FC8" s="194" t="s">
        <v>2283</v>
      </c>
      <c r="FD8" s="194" t="s">
        <v>2287</v>
      </c>
      <c r="FE8" s="194" t="s">
        <v>2301</v>
      </c>
      <c r="FF8" s="194" t="s">
        <v>2302</v>
      </c>
      <c r="FG8" s="194" t="s">
        <v>2303</v>
      </c>
      <c r="FH8" s="194" t="s">
        <v>2304</v>
      </c>
      <c r="FI8" s="194" t="s">
        <v>365</v>
      </c>
      <c r="FJ8" s="194" t="s">
        <v>2305</v>
      </c>
      <c r="FK8" s="194" t="s">
        <v>2235</v>
      </c>
      <c r="FL8" s="194" t="s">
        <v>2236</v>
      </c>
      <c r="FM8" s="194" t="s">
        <v>2306</v>
      </c>
      <c r="FN8" s="194" t="s">
        <v>2276</v>
      </c>
      <c r="FO8" s="194" t="s">
        <v>2277</v>
      </c>
      <c r="FP8" s="194" t="s">
        <v>2307</v>
      </c>
      <c r="FQ8" s="194" t="s">
        <v>2308</v>
      </c>
      <c r="FR8" s="196" t="s">
        <v>2309</v>
      </c>
      <c r="FS8" s="194" t="s">
        <v>2310</v>
      </c>
      <c r="FT8" s="194" t="s">
        <v>2311</v>
      </c>
      <c r="FU8" s="194" t="s">
        <v>2312</v>
      </c>
      <c r="FV8" s="194" t="s">
        <v>2313</v>
      </c>
      <c r="FW8" s="194" t="s">
        <v>2314</v>
      </c>
      <c r="FX8" s="194" t="s">
        <v>2315</v>
      </c>
      <c r="FY8" s="194" t="s">
        <v>2316</v>
      </c>
      <c r="FZ8" s="194" t="s">
        <v>2317</v>
      </c>
      <c r="GA8" s="194" t="s">
        <v>2318</v>
      </c>
      <c r="GB8" s="194" t="s">
        <v>2284</v>
      </c>
      <c r="GC8" s="196" t="s">
        <v>2319</v>
      </c>
      <c r="GD8" s="194" t="s">
        <v>2308</v>
      </c>
      <c r="GE8" s="194" t="s">
        <v>2307</v>
      </c>
      <c r="GF8" s="194" t="s">
        <v>2320</v>
      </c>
      <c r="GG8" s="196" t="s">
        <v>2321</v>
      </c>
      <c r="GH8" s="194" t="s">
        <v>2322</v>
      </c>
      <c r="GI8" s="194" t="s">
        <v>2323</v>
      </c>
      <c r="GJ8" s="194" t="s">
        <v>2258</v>
      </c>
      <c r="GK8" s="194" t="s">
        <v>2324</v>
      </c>
      <c r="GL8" s="194" t="s">
        <v>2325</v>
      </c>
      <c r="GM8" s="194" t="s">
        <v>2326</v>
      </c>
      <c r="GN8" s="194" t="s">
        <v>2327</v>
      </c>
      <c r="GO8" s="194" t="s">
        <v>2328</v>
      </c>
      <c r="GP8" s="194" t="s">
        <v>2329</v>
      </c>
      <c r="GQ8" s="194" t="s">
        <v>2330</v>
      </c>
      <c r="GR8" s="196" t="s">
        <v>2329</v>
      </c>
      <c r="GS8" s="194" t="s">
        <v>2331</v>
      </c>
      <c r="GT8" s="194" t="s">
        <v>2332</v>
      </c>
      <c r="GU8" s="194" t="s">
        <v>2333</v>
      </c>
      <c r="GV8" s="194" t="s">
        <v>2334</v>
      </c>
      <c r="GW8" s="194" t="s">
        <v>2335</v>
      </c>
      <c r="GX8" s="194" t="s">
        <v>2336</v>
      </c>
      <c r="GY8" s="194" t="s">
        <v>2337</v>
      </c>
      <c r="GZ8" s="194" t="s">
        <v>2338</v>
      </c>
      <c r="HA8" s="194" t="s">
        <v>2339</v>
      </c>
      <c r="HB8" s="194" t="s">
        <v>2340</v>
      </c>
      <c r="HC8" s="196" t="s">
        <v>2341</v>
      </c>
      <c r="HD8" s="196" t="s">
        <v>2342</v>
      </c>
      <c r="HE8" s="194" t="s">
        <v>2343</v>
      </c>
      <c r="HF8" s="194" t="s">
        <v>2343</v>
      </c>
      <c r="HG8" s="194" t="s">
        <v>534</v>
      </c>
      <c r="HH8" s="194" t="s">
        <v>534</v>
      </c>
      <c r="HI8" s="194" t="s">
        <v>2344</v>
      </c>
      <c r="HJ8" s="196" t="s">
        <v>2341</v>
      </c>
      <c r="HK8" s="196" t="s">
        <v>2342</v>
      </c>
      <c r="HL8" s="194" t="s">
        <v>2345</v>
      </c>
      <c r="HM8" s="194" t="s">
        <v>2346</v>
      </c>
      <c r="HN8" s="194" t="s">
        <v>17</v>
      </c>
      <c r="HO8" s="194" t="s">
        <v>2347</v>
      </c>
      <c r="HP8" s="194" t="s">
        <v>2348</v>
      </c>
      <c r="HQ8" s="194" t="s">
        <v>2349</v>
      </c>
      <c r="HR8" s="194" t="s">
        <v>2350</v>
      </c>
      <c r="HS8" s="194" t="s">
        <v>2351</v>
      </c>
      <c r="HT8" s="194" t="s">
        <v>2352</v>
      </c>
      <c r="HU8" s="194" t="s">
        <v>2353</v>
      </c>
      <c r="HV8" s="194" t="s">
        <v>356</v>
      </c>
      <c r="HW8" s="194" t="s">
        <v>358</v>
      </c>
      <c r="HX8" s="194" t="s">
        <v>2354</v>
      </c>
      <c r="HY8" s="194" t="s">
        <v>2355</v>
      </c>
      <c r="HZ8" s="194" t="s">
        <v>2356</v>
      </c>
      <c r="IA8" s="194" t="s">
        <v>2357</v>
      </c>
      <c r="IB8" s="194" t="s">
        <v>2358</v>
      </c>
      <c r="IC8" s="194" t="s">
        <v>2359</v>
      </c>
      <c r="ID8" s="194" t="s">
        <v>2360</v>
      </c>
      <c r="IE8" s="194" t="s">
        <v>2361</v>
      </c>
      <c r="IF8" s="194" t="s">
        <v>2362</v>
      </c>
      <c r="IG8" s="194" t="s">
        <v>2350</v>
      </c>
      <c r="IH8" s="194" t="s">
        <v>2351</v>
      </c>
      <c r="II8" s="194" t="s">
        <v>2363</v>
      </c>
      <c r="IJ8" s="194" t="s">
        <v>2364</v>
      </c>
      <c r="IK8" s="194" t="s">
        <v>2344</v>
      </c>
      <c r="IL8" s="194" t="s">
        <v>201</v>
      </c>
      <c r="IM8" s="196" t="s">
        <v>545</v>
      </c>
      <c r="IN8" s="196" t="s">
        <v>2365</v>
      </c>
      <c r="IO8" s="194" t="s">
        <v>2366</v>
      </c>
      <c r="IP8" s="194" t="s">
        <v>2365</v>
      </c>
      <c r="IQ8" s="194" t="s">
        <v>2367</v>
      </c>
      <c r="IR8" s="194" t="s">
        <v>2368</v>
      </c>
      <c r="IS8" s="194" t="s">
        <v>2369</v>
      </c>
      <c r="IT8" s="196" t="s">
        <v>2367</v>
      </c>
      <c r="IU8" s="194" t="s">
        <v>2370</v>
      </c>
      <c r="IV8" s="194" t="s">
        <v>2371</v>
      </c>
      <c r="IW8" s="194" t="s">
        <v>2368</v>
      </c>
      <c r="IX8" s="196" t="s">
        <v>545</v>
      </c>
      <c r="IY8" s="194" t="s">
        <v>2369</v>
      </c>
      <c r="IZ8" s="194" t="s">
        <v>2372</v>
      </c>
      <c r="JA8" s="194" t="s">
        <v>2372</v>
      </c>
      <c r="JB8" s="194" t="s">
        <v>2373</v>
      </c>
      <c r="JC8" s="194" t="s">
        <v>2374</v>
      </c>
      <c r="JD8" s="194" t="s">
        <v>2375</v>
      </c>
      <c r="JE8" s="194" t="s">
        <v>2376</v>
      </c>
      <c r="JF8" s="194" t="s">
        <v>2377</v>
      </c>
      <c r="JG8" s="194" t="s">
        <v>2375</v>
      </c>
      <c r="JH8" s="194" t="s">
        <v>2378</v>
      </c>
      <c r="JI8" s="194" t="s">
        <v>2379</v>
      </c>
      <c r="JJ8" s="194" t="s">
        <v>2378</v>
      </c>
      <c r="JK8" s="194" t="s">
        <v>2380</v>
      </c>
      <c r="JL8" s="194" t="s">
        <v>2381</v>
      </c>
      <c r="JM8" s="194" t="s">
        <v>2382</v>
      </c>
      <c r="JN8" s="194" t="s">
        <v>2383</v>
      </c>
      <c r="JO8" s="194" t="s">
        <v>2384</v>
      </c>
      <c r="JP8" s="194" t="s">
        <v>2385</v>
      </c>
      <c r="JQ8" s="194" t="s">
        <v>2386</v>
      </c>
      <c r="JR8" s="194" t="s">
        <v>2387</v>
      </c>
      <c r="JS8" s="194" t="s">
        <v>2388</v>
      </c>
      <c r="JT8" s="194" t="s">
        <v>2389</v>
      </c>
      <c r="JU8" s="194" t="s">
        <v>2390</v>
      </c>
      <c r="JV8" s="194" t="s">
        <v>2362</v>
      </c>
      <c r="JW8" s="194" t="s">
        <v>2391</v>
      </c>
      <c r="JX8" s="194" t="s">
        <v>2392</v>
      </c>
      <c r="JY8" s="194" t="s">
        <v>2393</v>
      </c>
      <c r="JZ8" s="194" t="s">
        <v>2394</v>
      </c>
      <c r="KA8" s="194" t="s">
        <v>2395</v>
      </c>
      <c r="KB8" s="194" t="s">
        <v>2345</v>
      </c>
      <c r="KC8" s="194" t="s">
        <v>2396</v>
      </c>
      <c r="KD8" s="194" t="s">
        <v>2395</v>
      </c>
      <c r="KE8" s="194" t="s">
        <v>2346</v>
      </c>
      <c r="KF8" s="194" t="s">
        <v>2397</v>
      </c>
      <c r="KG8" s="194" t="s">
        <v>2398</v>
      </c>
      <c r="KH8" s="194" t="s">
        <v>2398</v>
      </c>
      <c r="KI8" s="194" t="s">
        <v>2399</v>
      </c>
      <c r="KJ8" s="194" t="s">
        <v>2228</v>
      </c>
    </row>
    <row r="9" spans="1:296" ht="18" customHeight="1" x14ac:dyDescent="0.35">
      <c r="A9" s="197" t="s">
        <v>77</v>
      </c>
      <c r="B9" s="197" t="s">
        <v>783</v>
      </c>
      <c r="C9" s="198">
        <v>0</v>
      </c>
      <c r="D9" s="198">
        <v>0</v>
      </c>
      <c r="E9" s="199">
        <v>15.9405</v>
      </c>
      <c r="F9" s="199">
        <v>-23.3704</v>
      </c>
      <c r="G9" s="199">
        <v>9.7059999999999995</v>
      </c>
      <c r="H9" s="199">
        <v>19.416499999999999</v>
      </c>
      <c r="I9" s="200"/>
      <c r="J9" s="199">
        <v>44.233600000000003</v>
      </c>
      <c r="K9" s="199">
        <v>-133.7911</v>
      </c>
      <c r="L9" s="199">
        <v>51.347499999999997</v>
      </c>
      <c r="M9" s="199">
        <v>25.8992</v>
      </c>
      <c r="N9" s="199">
        <v>25.109100000000002</v>
      </c>
      <c r="O9" s="199">
        <v>-15.54</v>
      </c>
      <c r="P9" s="199">
        <v>-27.481999999999999</v>
      </c>
      <c r="Q9" s="199">
        <v>19.8</v>
      </c>
      <c r="R9" s="199">
        <v>11.592000000000001</v>
      </c>
      <c r="S9" s="199">
        <v>-19.8</v>
      </c>
      <c r="T9" s="199">
        <v>14.683299999999999</v>
      </c>
      <c r="U9" s="199">
        <v>90.098200000000006</v>
      </c>
      <c r="V9" s="199">
        <v>12.8733</v>
      </c>
      <c r="W9" s="199">
        <v>12.5549</v>
      </c>
      <c r="X9" s="199">
        <v>21.039200000000001</v>
      </c>
      <c r="Y9" s="199">
        <v>17.9251</v>
      </c>
      <c r="Z9" s="199">
        <v>5.5541</v>
      </c>
      <c r="AA9" s="199">
        <v>8.5015999999999998</v>
      </c>
      <c r="AB9" s="200"/>
      <c r="AC9" s="200"/>
      <c r="AD9" s="199">
        <v>-70.08</v>
      </c>
      <c r="AE9" s="199">
        <v>-69.989999999999995</v>
      </c>
      <c r="AF9" s="200"/>
      <c r="AG9" s="199">
        <v>15.54</v>
      </c>
      <c r="AH9" s="199">
        <v>26.4</v>
      </c>
      <c r="AI9" s="199">
        <v>7.3410000000000002</v>
      </c>
      <c r="AJ9" s="199">
        <v>0.17799999999999999</v>
      </c>
      <c r="AK9" s="198">
        <v>-55.2</v>
      </c>
      <c r="AL9" s="199">
        <v>-55.2</v>
      </c>
      <c r="AM9" s="199">
        <v>-66.680000000000007</v>
      </c>
      <c r="AN9" s="199">
        <v>55.58</v>
      </c>
      <c r="AO9" s="199">
        <v>55.9</v>
      </c>
      <c r="AP9" s="199">
        <v>10.286</v>
      </c>
      <c r="AQ9" s="199">
        <v>14.148099999999999</v>
      </c>
      <c r="AR9" s="199">
        <v>63.753900000000002</v>
      </c>
      <c r="AS9" s="199">
        <v>66.811000000000007</v>
      </c>
      <c r="AT9" s="199">
        <v>42.690899999999999</v>
      </c>
      <c r="AU9" s="199">
        <v>-56.744199999999999</v>
      </c>
      <c r="AV9" s="199">
        <v>-55.877699999999997</v>
      </c>
      <c r="AW9" s="199">
        <v>36.422199999999997</v>
      </c>
      <c r="AX9" s="199">
        <v>34.978499999999997</v>
      </c>
      <c r="AY9" s="199">
        <v>71.191400000000002</v>
      </c>
      <c r="AZ9" s="199">
        <v>72.929299999999998</v>
      </c>
      <c r="BA9" s="199">
        <v>-20.081800000000001</v>
      </c>
      <c r="BB9" s="199">
        <v>-18.878</v>
      </c>
      <c r="BC9" s="199">
        <v>-381.63229999999999</v>
      </c>
      <c r="BD9" s="199">
        <v>23.401399999999999</v>
      </c>
      <c r="BE9" s="199">
        <v>-11.4</v>
      </c>
      <c r="BF9" s="199">
        <v>-11.4</v>
      </c>
      <c r="BG9" s="199">
        <v>58.169199999999996</v>
      </c>
      <c r="BH9" s="199">
        <v>60.2806</v>
      </c>
      <c r="BI9" s="199">
        <v>-4.0636000000000001</v>
      </c>
      <c r="BJ9" s="200"/>
      <c r="BK9" s="199">
        <v>-51.559699999999999</v>
      </c>
      <c r="BL9" s="199">
        <v>5.3864999999999998</v>
      </c>
      <c r="BM9" s="199">
        <v>0</v>
      </c>
      <c r="BN9" s="199">
        <v>2.7098</v>
      </c>
      <c r="BO9" s="199">
        <v>422.0403</v>
      </c>
      <c r="BP9" s="199">
        <v>119.9072</v>
      </c>
      <c r="BQ9" s="199">
        <v>120.36499999999999</v>
      </c>
      <c r="BR9" s="199">
        <v>-468.09519999999998</v>
      </c>
      <c r="BS9" s="199">
        <v>421.3263</v>
      </c>
      <c r="BT9" s="200"/>
      <c r="BU9" s="199">
        <v>-114.619</v>
      </c>
      <c r="BV9" s="199">
        <v>117.9579</v>
      </c>
      <c r="BW9" s="199">
        <v>89.157300000000006</v>
      </c>
      <c r="BX9" s="199">
        <v>24.94</v>
      </c>
      <c r="BY9" s="199">
        <v>25.53</v>
      </c>
      <c r="BZ9" s="199">
        <v>57.71</v>
      </c>
      <c r="CA9" s="199">
        <v>76.28</v>
      </c>
      <c r="CB9" s="199">
        <v>-35.7624</v>
      </c>
      <c r="CC9" s="199">
        <v>-34.6907</v>
      </c>
      <c r="CD9" s="199">
        <v>107.5134</v>
      </c>
      <c r="CE9" s="199">
        <v>108.923</v>
      </c>
      <c r="CF9" s="199">
        <v>30.4039</v>
      </c>
      <c r="CG9" s="199">
        <v>-110.3801</v>
      </c>
      <c r="CH9" s="199">
        <v>-109.91</v>
      </c>
      <c r="CI9" s="199">
        <v>-3.5194999999999999</v>
      </c>
      <c r="CJ9" s="199">
        <v>-72.577500000000001</v>
      </c>
      <c r="CK9" s="200"/>
      <c r="CL9" s="200"/>
      <c r="CM9" s="199">
        <v>69.5</v>
      </c>
      <c r="CN9" s="199">
        <v>147.4</v>
      </c>
      <c r="CO9" s="199">
        <v>-16.2</v>
      </c>
      <c r="CP9" s="199">
        <v>25.122900000000001</v>
      </c>
      <c r="CQ9" s="199">
        <v>25.883900000000001</v>
      </c>
      <c r="CR9" s="199">
        <v>25.6371</v>
      </c>
      <c r="CS9" s="199">
        <v>40.144300000000001</v>
      </c>
      <c r="CT9" s="199">
        <v>38.654699999999998</v>
      </c>
      <c r="CU9" s="199">
        <v>1</v>
      </c>
      <c r="CV9" s="199">
        <v>-76.545299999999997</v>
      </c>
      <c r="CW9" s="199">
        <v>-7.7698999999999998</v>
      </c>
      <c r="CX9" s="199">
        <v>13.0632</v>
      </c>
      <c r="CY9" s="199">
        <v>46.01</v>
      </c>
      <c r="CZ9" s="199">
        <v>26.81</v>
      </c>
      <c r="DA9" s="199">
        <v>40.554200000000002</v>
      </c>
      <c r="DB9" s="199">
        <v>38.237000000000002</v>
      </c>
      <c r="DC9" s="199">
        <v>30.355499999999999</v>
      </c>
      <c r="DD9" s="200"/>
      <c r="DE9" s="199">
        <v>74.114400000000003</v>
      </c>
      <c r="DF9" s="199">
        <v>73.355800000000002</v>
      </c>
      <c r="DG9" s="199">
        <v>-105.1913</v>
      </c>
      <c r="DH9" s="200"/>
      <c r="DI9" s="199">
        <v>-16.6434</v>
      </c>
      <c r="DJ9" s="199">
        <v>-87.9</v>
      </c>
      <c r="DK9" s="199">
        <v>-85</v>
      </c>
      <c r="DL9" s="199">
        <v>27.495999999999999</v>
      </c>
      <c r="DM9" s="199">
        <v>43.661499999999997</v>
      </c>
      <c r="DN9" s="199">
        <v>47.448900000000002</v>
      </c>
      <c r="DO9" s="199">
        <v>61.541699999999999</v>
      </c>
      <c r="DP9" s="199">
        <v>43.18</v>
      </c>
      <c r="DQ9" s="199">
        <v>-5.0999999999999996</v>
      </c>
      <c r="DR9" s="199">
        <v>58.031999999999996</v>
      </c>
      <c r="DS9" s="199">
        <v>104.05589999999999</v>
      </c>
      <c r="DT9" s="199">
        <v>-28.08</v>
      </c>
      <c r="DU9" s="199">
        <v>-28.51</v>
      </c>
      <c r="DV9" s="199">
        <v>105.68</v>
      </c>
      <c r="DW9" s="199">
        <v>61.75</v>
      </c>
      <c r="DX9" s="199">
        <v>105.87269999999999</v>
      </c>
      <c r="DY9" s="199">
        <v>104.6182</v>
      </c>
      <c r="DZ9" s="199">
        <v>-33.640900000000002</v>
      </c>
      <c r="EA9" s="199">
        <v>-33.354500000000002</v>
      </c>
      <c r="EB9" s="199">
        <v>197.4853</v>
      </c>
      <c r="EC9" s="199">
        <v>145.86789999999999</v>
      </c>
      <c r="ED9" s="199">
        <v>140.90969999999999</v>
      </c>
      <c r="EE9" s="199">
        <v>142.4735</v>
      </c>
      <c r="EF9" s="199">
        <v>106.0325</v>
      </c>
      <c r="EG9" s="199">
        <v>90.5852</v>
      </c>
      <c r="EH9" s="199">
        <v>-31.62</v>
      </c>
      <c r="EI9" s="199">
        <v>481.15249999999997</v>
      </c>
      <c r="EJ9" s="199">
        <v>317.2115</v>
      </c>
      <c r="EK9" s="200"/>
      <c r="EL9" s="199">
        <v>-34.933100000000003</v>
      </c>
      <c r="EM9" s="199">
        <v>-33.125399999999999</v>
      </c>
      <c r="EN9" s="199">
        <v>-9.3999000000000006</v>
      </c>
      <c r="EO9" s="199">
        <v>-1.6656</v>
      </c>
      <c r="EP9" s="199">
        <v>-2.0110000000000001</v>
      </c>
      <c r="EQ9" s="199">
        <v>122.928</v>
      </c>
      <c r="ER9" s="199">
        <v>-28.303599999999999</v>
      </c>
      <c r="ES9" s="199">
        <v>-28.634799999999998</v>
      </c>
      <c r="ET9" s="199">
        <v>-51.479100000000003</v>
      </c>
      <c r="EU9" s="199">
        <v>0</v>
      </c>
      <c r="EV9" s="199">
        <v>-17.32</v>
      </c>
      <c r="EW9" s="199">
        <v>68.7</v>
      </c>
      <c r="EX9" s="199">
        <v>14.427199999999999</v>
      </c>
      <c r="EY9" s="199">
        <v>-60.808799999999998</v>
      </c>
      <c r="EZ9" s="199">
        <v>-37.167700000000004</v>
      </c>
      <c r="FA9" s="199">
        <v>-36.285400000000003</v>
      </c>
      <c r="FB9" s="199">
        <v>6.0891999999999999</v>
      </c>
      <c r="FC9" s="199">
        <v>-86.357799999999997</v>
      </c>
      <c r="FD9" s="199">
        <v>53.154200000000003</v>
      </c>
      <c r="FE9" s="199">
        <v>23.768999999999998</v>
      </c>
      <c r="FF9" s="200"/>
      <c r="FG9" s="199">
        <v>23.246600000000001</v>
      </c>
      <c r="FH9" s="199">
        <v>30.687899999999999</v>
      </c>
      <c r="FI9" s="199">
        <v>0</v>
      </c>
      <c r="FJ9" s="199">
        <v>29.771999999999998</v>
      </c>
      <c r="FK9" s="199">
        <v>33.993600000000001</v>
      </c>
      <c r="FL9" s="199">
        <v>34.8309</v>
      </c>
      <c r="FM9" s="199">
        <v>-154.89709999999999</v>
      </c>
      <c r="FN9" s="199">
        <v>34.7333</v>
      </c>
      <c r="FO9" s="199">
        <v>34.222499999999997</v>
      </c>
      <c r="FP9" s="199">
        <v>-124.2599</v>
      </c>
      <c r="FQ9" s="199">
        <v>-119.9074</v>
      </c>
      <c r="FR9" s="199">
        <v>-27.647500000000001</v>
      </c>
      <c r="FS9" s="199">
        <v>-38.35</v>
      </c>
      <c r="FT9" s="199">
        <v>13.072100000000001</v>
      </c>
      <c r="FU9" s="199">
        <v>0.90359999999999996</v>
      </c>
      <c r="FV9" s="199">
        <v>-8.15</v>
      </c>
      <c r="FW9" s="199">
        <v>21.72</v>
      </c>
      <c r="FX9" s="199">
        <v>-28.1676</v>
      </c>
      <c r="FY9" s="200"/>
      <c r="FZ9" s="199">
        <v>-15.154</v>
      </c>
      <c r="GA9" s="199">
        <v>4.5350000000000001</v>
      </c>
      <c r="GB9" s="200"/>
      <c r="GC9" s="198">
        <v>21.78</v>
      </c>
      <c r="GD9" s="199">
        <v>122.794</v>
      </c>
      <c r="GE9" s="199">
        <v>126.31870000000001</v>
      </c>
      <c r="GF9" s="199">
        <v>7.88</v>
      </c>
      <c r="GG9" s="199">
        <v>88.488699999999994</v>
      </c>
      <c r="GH9" s="199">
        <v>25.9</v>
      </c>
      <c r="GI9" s="199">
        <v>-12.642200000000001</v>
      </c>
      <c r="GJ9" s="199">
        <v>-1.9374</v>
      </c>
      <c r="GK9" s="199">
        <v>-1.8110999999999999</v>
      </c>
      <c r="GL9" s="199">
        <v>1.4412</v>
      </c>
      <c r="GM9" s="200"/>
      <c r="GN9" s="200"/>
      <c r="GO9" s="199">
        <v>-9.8808000000000007</v>
      </c>
      <c r="GP9" s="199">
        <v>-22.029299999999999</v>
      </c>
      <c r="GQ9" s="199">
        <v>18.4375</v>
      </c>
      <c r="GR9" s="199">
        <v>23.496700000000001</v>
      </c>
      <c r="GS9" s="199">
        <v>55.536799999999999</v>
      </c>
      <c r="GT9" s="199">
        <v>57.6616</v>
      </c>
      <c r="GU9" s="199">
        <v>-145.89320000000001</v>
      </c>
      <c r="GV9" s="199">
        <v>-18.664300000000001</v>
      </c>
      <c r="GW9" s="199">
        <v>38.474200000000003</v>
      </c>
      <c r="GX9" s="199">
        <v>-16.825800000000001</v>
      </c>
      <c r="GY9" s="199">
        <v>10.2653</v>
      </c>
      <c r="GZ9" s="199">
        <v>4.0918999999999999</v>
      </c>
      <c r="HA9" s="199">
        <v>3.9552</v>
      </c>
      <c r="HB9" s="199">
        <v>11.907999999999999</v>
      </c>
      <c r="HC9" s="199">
        <v>90.823999999999998</v>
      </c>
      <c r="HD9" s="199">
        <v>92.833100000000002</v>
      </c>
      <c r="HE9" s="199">
        <v>277.39999999999998</v>
      </c>
      <c r="HF9" s="199">
        <v>-277.15249999999997</v>
      </c>
      <c r="HG9" s="199">
        <v>-325.32690000000002</v>
      </c>
      <c r="HH9" s="199">
        <v>329.86509999999998</v>
      </c>
      <c r="HI9" s="199">
        <v>413.65410000000003</v>
      </c>
      <c r="HJ9" s="199">
        <v>-90.832499999999996</v>
      </c>
      <c r="HK9" s="199">
        <v>-87.972700000000003</v>
      </c>
      <c r="HL9" s="199">
        <v>-71.501900000000006</v>
      </c>
      <c r="HM9" s="199">
        <v>-65.969899999999996</v>
      </c>
      <c r="HN9" s="199">
        <v>80.261899999999997</v>
      </c>
      <c r="HO9" s="199">
        <v>79.348399999999998</v>
      </c>
      <c r="HP9" s="199">
        <v>-62.537399999999998</v>
      </c>
      <c r="HQ9" s="199">
        <v>-65.311800000000005</v>
      </c>
      <c r="HR9" s="199">
        <v>7.1658999999999997</v>
      </c>
      <c r="HS9" s="199">
        <v>6.3859000000000004</v>
      </c>
      <c r="HT9" s="199">
        <v>-66.061000000000007</v>
      </c>
      <c r="HU9" s="199">
        <v>-66.217299999999994</v>
      </c>
      <c r="HV9" s="199">
        <v>98.73</v>
      </c>
      <c r="HW9" s="199">
        <v>97.94</v>
      </c>
      <c r="HX9" s="199">
        <v>10.1</v>
      </c>
      <c r="HY9" s="199">
        <v>10.9</v>
      </c>
      <c r="HZ9" s="199">
        <v>21.782399999999999</v>
      </c>
      <c r="IA9" s="199">
        <v>31.84</v>
      </c>
      <c r="IB9" s="199">
        <v>-236.86189999999999</v>
      </c>
      <c r="IC9" s="199">
        <v>94.640500000000003</v>
      </c>
      <c r="ID9" s="199">
        <v>94.073599999999999</v>
      </c>
      <c r="IE9" s="199">
        <v>16.8</v>
      </c>
      <c r="IF9" s="199">
        <v>-39.799999999999997</v>
      </c>
      <c r="IG9" s="199">
        <v>-6.2</v>
      </c>
      <c r="IH9" s="199">
        <v>-6</v>
      </c>
      <c r="II9" s="199">
        <v>1.6533</v>
      </c>
      <c r="IJ9" s="199">
        <v>1.39</v>
      </c>
      <c r="IK9" s="199">
        <v>-405.49079999999998</v>
      </c>
      <c r="IL9" s="199">
        <v>-295.27330000000001</v>
      </c>
      <c r="IM9" s="199">
        <v>415.99540000000002</v>
      </c>
      <c r="IN9" s="199">
        <v>343.16329999999999</v>
      </c>
      <c r="IO9" s="199">
        <v>24.266999999999999</v>
      </c>
      <c r="IP9" s="200"/>
      <c r="IQ9" s="199">
        <v>332.30259999999998</v>
      </c>
      <c r="IR9" s="199">
        <v>-100.8973</v>
      </c>
      <c r="IS9" s="199">
        <v>-171.55940000000001</v>
      </c>
      <c r="IT9" s="199">
        <v>-326.75779999999997</v>
      </c>
      <c r="IU9" s="199">
        <v>111.3103</v>
      </c>
      <c r="IV9" s="199">
        <v>110.3707</v>
      </c>
      <c r="IW9" s="199">
        <v>96.884</v>
      </c>
      <c r="IX9" s="199">
        <v>-409.68110000000001</v>
      </c>
      <c r="IY9" s="199">
        <v>179.6156</v>
      </c>
      <c r="IZ9" s="199">
        <v>-234.11680000000001</v>
      </c>
      <c r="JA9" s="199">
        <v>238.68969999999999</v>
      </c>
      <c r="JB9" s="199">
        <v>-2.0036999999999998</v>
      </c>
      <c r="JC9" s="199">
        <v>30.414999999999999</v>
      </c>
      <c r="JD9" s="199">
        <v>5.44</v>
      </c>
      <c r="JE9" s="199">
        <v>1.1180000000000001</v>
      </c>
      <c r="JF9" s="199">
        <v>1.1140000000000001</v>
      </c>
      <c r="JG9" s="199">
        <v>-5.76</v>
      </c>
      <c r="JH9" s="199">
        <v>-18.16</v>
      </c>
      <c r="JI9" s="200"/>
      <c r="JJ9" s="199">
        <v>19.191299999999998</v>
      </c>
      <c r="JK9" s="199">
        <v>-28.242899999999999</v>
      </c>
      <c r="JL9" s="199">
        <v>-41.954700000000003</v>
      </c>
      <c r="JM9" s="199">
        <v>21.8</v>
      </c>
      <c r="JN9" s="199">
        <v>53.634</v>
      </c>
      <c r="JO9" s="199">
        <v>53.195999999999998</v>
      </c>
      <c r="JP9" s="200"/>
      <c r="JQ9" s="200"/>
      <c r="JR9" s="199">
        <v>51.162199999999999</v>
      </c>
      <c r="JS9" s="199">
        <v>52.246699999999997</v>
      </c>
      <c r="JT9" s="199">
        <v>52.9514</v>
      </c>
      <c r="JU9" s="200"/>
      <c r="JV9" s="199">
        <v>41</v>
      </c>
      <c r="JW9" s="199">
        <v>20.5063</v>
      </c>
      <c r="JX9" s="199">
        <v>6.3</v>
      </c>
      <c r="JY9" s="200"/>
      <c r="JZ9" s="199">
        <v>-69.631600000000006</v>
      </c>
      <c r="KA9" s="199">
        <v>85.244799999999998</v>
      </c>
      <c r="KB9" s="199">
        <v>72.984300000000005</v>
      </c>
      <c r="KC9" s="199">
        <v>-68.338999999999999</v>
      </c>
      <c r="KD9" s="199">
        <v>-83.196200000000005</v>
      </c>
      <c r="KE9" s="199">
        <v>65.872799999999998</v>
      </c>
      <c r="KF9" s="199">
        <v>17.754100000000001</v>
      </c>
      <c r="KG9" s="199">
        <v>-52.9</v>
      </c>
      <c r="KH9" s="199">
        <v>54.6</v>
      </c>
      <c r="KI9" s="199">
        <v>83.293300000000002</v>
      </c>
      <c r="KJ9" s="199">
        <v>84.417199999999994</v>
      </c>
    </row>
    <row r="10" spans="1:296" ht="18" customHeight="1" x14ac:dyDescent="0.35">
      <c r="A10" s="197" t="s">
        <v>77</v>
      </c>
      <c r="B10" s="197" t="s">
        <v>784</v>
      </c>
      <c r="C10" s="201">
        <v>0</v>
      </c>
      <c r="D10" s="201">
        <v>0</v>
      </c>
      <c r="E10" s="202">
        <v>15.370100000000001</v>
      </c>
      <c r="F10" s="202">
        <v>-22.718299999999999</v>
      </c>
      <c r="G10" s="202">
        <v>9.2767999999999997</v>
      </c>
      <c r="H10" s="202">
        <v>17.619499999999999</v>
      </c>
      <c r="I10" s="203"/>
      <c r="J10" s="202">
        <v>42.541400000000003</v>
      </c>
      <c r="K10" s="202">
        <v>-130.11840000000001</v>
      </c>
      <c r="L10" s="202">
        <v>48.419699999999999</v>
      </c>
      <c r="M10" s="202">
        <v>24.639199999999999</v>
      </c>
      <c r="N10" s="202">
        <v>24.0154</v>
      </c>
      <c r="O10" s="202">
        <v>-11.1</v>
      </c>
      <c r="P10" s="202">
        <v>-24.895</v>
      </c>
      <c r="Q10" s="202">
        <v>17.600000000000001</v>
      </c>
      <c r="R10" s="202">
        <v>10.763999999999999</v>
      </c>
      <c r="S10" s="202">
        <v>-17.600000000000001</v>
      </c>
      <c r="T10" s="202">
        <v>14.6837</v>
      </c>
      <c r="U10" s="202">
        <v>89.034199999999998</v>
      </c>
      <c r="V10" s="202">
        <v>12.3748</v>
      </c>
      <c r="W10" s="202">
        <v>12.288500000000001</v>
      </c>
      <c r="X10" s="202">
        <v>20.853999999999999</v>
      </c>
      <c r="Y10" s="202">
        <v>17.732900000000001</v>
      </c>
      <c r="Z10" s="202">
        <v>5.4595000000000002</v>
      </c>
      <c r="AA10" s="202">
        <v>7.8712999999999997</v>
      </c>
      <c r="AB10" s="203"/>
      <c r="AC10" s="203"/>
      <c r="AD10" s="202">
        <v>-67.930000000000007</v>
      </c>
      <c r="AE10" s="202">
        <v>-68.06</v>
      </c>
      <c r="AF10" s="203"/>
      <c r="AG10" s="202">
        <v>11.1</v>
      </c>
      <c r="AH10" s="202">
        <v>24.2</v>
      </c>
      <c r="AI10" s="202">
        <v>6.8330000000000002</v>
      </c>
      <c r="AJ10" s="202">
        <v>0.17299999999999999</v>
      </c>
      <c r="AK10" s="201">
        <v>-54.71</v>
      </c>
      <c r="AL10" s="202">
        <v>-54.71</v>
      </c>
      <c r="AM10" s="202">
        <v>-64.28</v>
      </c>
      <c r="AN10" s="202">
        <v>55.78</v>
      </c>
      <c r="AO10" s="202">
        <v>55.28</v>
      </c>
      <c r="AP10" s="202">
        <v>9.3045000000000009</v>
      </c>
      <c r="AQ10" s="202">
        <v>14.404999999999999</v>
      </c>
      <c r="AR10" s="202">
        <v>61.670099999999998</v>
      </c>
      <c r="AS10" s="202">
        <v>63.4358</v>
      </c>
      <c r="AT10" s="202">
        <v>41.689100000000003</v>
      </c>
      <c r="AU10" s="202">
        <v>-53.588900000000002</v>
      </c>
      <c r="AV10" s="202">
        <v>-53.724699999999999</v>
      </c>
      <c r="AW10" s="202">
        <v>27.7806</v>
      </c>
      <c r="AX10" s="202">
        <v>29.819700000000001</v>
      </c>
      <c r="AY10" s="202">
        <v>70.514499999999998</v>
      </c>
      <c r="AZ10" s="202">
        <v>73.125799999999998</v>
      </c>
      <c r="BA10" s="202">
        <v>-19.2851</v>
      </c>
      <c r="BB10" s="202">
        <v>-22.630400000000002</v>
      </c>
      <c r="BC10" s="202">
        <v>-370.20679999999999</v>
      </c>
      <c r="BD10" s="202">
        <v>23.1355</v>
      </c>
      <c r="BE10" s="202">
        <v>-11.6</v>
      </c>
      <c r="BF10" s="202">
        <v>-11.6</v>
      </c>
      <c r="BG10" s="202">
        <v>59.664400000000001</v>
      </c>
      <c r="BH10" s="202">
        <v>59.104900000000001</v>
      </c>
      <c r="BI10" s="202">
        <v>-3.919</v>
      </c>
      <c r="BJ10" s="203"/>
      <c r="BK10" s="202">
        <v>-52.386400000000002</v>
      </c>
      <c r="BL10" s="202">
        <v>5.0915999999999997</v>
      </c>
      <c r="BM10" s="203"/>
      <c r="BN10" s="202">
        <v>2.4863</v>
      </c>
      <c r="BO10" s="202">
        <v>405.89609999999999</v>
      </c>
      <c r="BP10" s="202">
        <v>107.6387</v>
      </c>
      <c r="BQ10" s="202">
        <v>107.4251</v>
      </c>
      <c r="BR10" s="202">
        <v>-415.39389999999997</v>
      </c>
      <c r="BS10" s="202">
        <v>417.11540000000002</v>
      </c>
      <c r="BT10" s="203"/>
      <c r="BU10" s="202">
        <v>-117.8985</v>
      </c>
      <c r="BV10" s="202">
        <v>120.9541</v>
      </c>
      <c r="BW10" s="202">
        <v>85.914000000000001</v>
      </c>
      <c r="BX10" s="202">
        <v>24.19</v>
      </c>
      <c r="BY10" s="202">
        <v>23.87</v>
      </c>
      <c r="BZ10" s="202">
        <v>55.31</v>
      </c>
      <c r="CA10" s="202">
        <v>74.69</v>
      </c>
      <c r="CB10" s="202">
        <v>-38.441499999999998</v>
      </c>
      <c r="CC10" s="202">
        <v>-38.441499999999998</v>
      </c>
      <c r="CD10" s="202">
        <v>112.7602</v>
      </c>
      <c r="CE10" s="202">
        <v>113.05759999999999</v>
      </c>
      <c r="CF10" s="202">
        <v>31.295400000000001</v>
      </c>
      <c r="CG10" s="202">
        <v>-107.7602</v>
      </c>
      <c r="CH10" s="202">
        <v>-108.85899999999999</v>
      </c>
      <c r="CI10" s="202">
        <v>-5.1894999999999998</v>
      </c>
      <c r="CJ10" s="202">
        <v>-67.089200000000005</v>
      </c>
      <c r="CK10" s="203"/>
      <c r="CL10" s="203"/>
      <c r="CM10" s="202">
        <v>72.400000000000006</v>
      </c>
      <c r="CN10" s="202">
        <v>133.19999999999999</v>
      </c>
      <c r="CO10" s="202">
        <v>-15.52</v>
      </c>
      <c r="CP10" s="202">
        <v>25.796600000000002</v>
      </c>
      <c r="CQ10" s="202">
        <v>26.559899999999999</v>
      </c>
      <c r="CR10" s="202">
        <v>26.485600000000002</v>
      </c>
      <c r="CS10" s="202">
        <v>36.242699999999999</v>
      </c>
      <c r="CT10" s="202">
        <v>35.997900000000001</v>
      </c>
      <c r="CU10" s="202">
        <v>-9.4931999999999999</v>
      </c>
      <c r="CV10" s="202">
        <v>-69.986599999999996</v>
      </c>
      <c r="CW10" s="202">
        <v>-10.473100000000001</v>
      </c>
      <c r="CX10" s="202">
        <v>12.402200000000001</v>
      </c>
      <c r="CY10" s="202">
        <v>40.82</v>
      </c>
      <c r="CZ10" s="202">
        <v>24.48</v>
      </c>
      <c r="DA10" s="202">
        <v>39.1479</v>
      </c>
      <c r="DB10" s="202">
        <v>36.918599999999998</v>
      </c>
      <c r="DC10" s="202">
        <v>29.398900000000001</v>
      </c>
      <c r="DD10" s="203"/>
      <c r="DE10" s="202">
        <v>68.255499999999998</v>
      </c>
      <c r="DF10" s="202">
        <v>66.533199999999994</v>
      </c>
      <c r="DG10" s="202">
        <v>-89.585499999999996</v>
      </c>
      <c r="DH10" s="203"/>
      <c r="DI10" s="202">
        <v>-16.265999999999998</v>
      </c>
      <c r="DJ10" s="202">
        <v>-82.2</v>
      </c>
      <c r="DK10" s="202">
        <v>-83.6</v>
      </c>
      <c r="DL10" s="202">
        <v>27.4741</v>
      </c>
      <c r="DM10" s="202">
        <v>41.317700000000002</v>
      </c>
      <c r="DN10" s="202">
        <v>42.282800000000002</v>
      </c>
      <c r="DO10" s="202">
        <v>59.198</v>
      </c>
      <c r="DP10" s="202">
        <v>40.99</v>
      </c>
      <c r="DQ10" s="202">
        <v>-3.85</v>
      </c>
      <c r="DR10" s="202">
        <v>58.218000000000004</v>
      </c>
      <c r="DS10" s="202">
        <v>90.470100000000002</v>
      </c>
      <c r="DT10" s="202">
        <v>-27.25</v>
      </c>
      <c r="DU10" s="202">
        <v>-27.37</v>
      </c>
      <c r="DV10" s="202">
        <v>99.79</v>
      </c>
      <c r="DW10" s="202">
        <v>60.9</v>
      </c>
      <c r="DX10" s="202">
        <v>91.527299999999997</v>
      </c>
      <c r="DY10" s="202">
        <v>90.527299999999997</v>
      </c>
      <c r="DZ10" s="202">
        <v>-41.7209</v>
      </c>
      <c r="EA10" s="202">
        <v>-40.472700000000003</v>
      </c>
      <c r="EB10" s="202">
        <v>179.92330000000001</v>
      </c>
      <c r="EC10" s="202">
        <v>130.49590000000001</v>
      </c>
      <c r="ED10" s="202">
        <v>125.09699999999999</v>
      </c>
      <c r="EE10" s="202">
        <v>128.35390000000001</v>
      </c>
      <c r="EF10" s="202">
        <v>110.0226</v>
      </c>
      <c r="EG10" s="202">
        <v>93.202200000000005</v>
      </c>
      <c r="EH10" s="202">
        <v>-31.585000000000001</v>
      </c>
      <c r="EI10" s="202">
        <v>423.5326</v>
      </c>
      <c r="EJ10" s="202">
        <v>286.57330000000002</v>
      </c>
      <c r="EK10" s="203"/>
      <c r="EL10" s="202">
        <v>-35.802900000000001</v>
      </c>
      <c r="EM10" s="202">
        <v>-33.069000000000003</v>
      </c>
      <c r="EN10" s="202">
        <v>-13.122199999999999</v>
      </c>
      <c r="EO10" s="202">
        <v>-5.9858000000000002</v>
      </c>
      <c r="EP10" s="202">
        <v>-5.5110999999999999</v>
      </c>
      <c r="EQ10" s="202">
        <v>155.196</v>
      </c>
      <c r="ER10" s="202">
        <v>-36.992199999999997</v>
      </c>
      <c r="ES10" s="202">
        <v>-38.039000000000001</v>
      </c>
      <c r="ET10" s="202">
        <v>-56.323</v>
      </c>
      <c r="EU10" s="202">
        <v>0</v>
      </c>
      <c r="EV10" s="202">
        <v>-17.579999999999998</v>
      </c>
      <c r="EW10" s="202">
        <v>104.1</v>
      </c>
      <c r="EX10" s="202">
        <v>13.859299999999999</v>
      </c>
      <c r="EY10" s="202">
        <v>-67.837800000000001</v>
      </c>
      <c r="EZ10" s="202">
        <v>-37.7545</v>
      </c>
      <c r="FA10" s="202">
        <v>-36.869399999999999</v>
      </c>
      <c r="FB10" s="202">
        <v>7.0659000000000001</v>
      </c>
      <c r="FC10" s="202">
        <v>-92.0809</v>
      </c>
      <c r="FD10" s="202">
        <v>52.066800000000001</v>
      </c>
      <c r="FE10" s="202">
        <v>23.6496</v>
      </c>
      <c r="FF10" s="203"/>
      <c r="FG10" s="202">
        <v>23.232199999999999</v>
      </c>
      <c r="FH10" s="202">
        <v>21.5501</v>
      </c>
      <c r="FI10" s="203"/>
      <c r="FJ10" s="202">
        <v>22.377099999999999</v>
      </c>
      <c r="FK10" s="202">
        <v>38.18</v>
      </c>
      <c r="FL10" s="202">
        <v>38.012599999999999</v>
      </c>
      <c r="FM10" s="202">
        <v>-159.08349999999999</v>
      </c>
      <c r="FN10" s="202">
        <v>43.445399999999999</v>
      </c>
      <c r="FO10" s="202">
        <v>42.442900000000002</v>
      </c>
      <c r="FP10" s="202">
        <v>-123.559</v>
      </c>
      <c r="FQ10" s="202">
        <v>-119.2084</v>
      </c>
      <c r="FR10" s="202">
        <v>-37.594000000000001</v>
      </c>
      <c r="FS10" s="202">
        <v>-46.19</v>
      </c>
      <c r="FT10" s="202">
        <v>13.5555</v>
      </c>
      <c r="FU10" s="202">
        <v>0.89139999999999997</v>
      </c>
      <c r="FV10" s="202">
        <v>-8.36</v>
      </c>
      <c r="FW10" s="202">
        <v>20.82</v>
      </c>
      <c r="FX10" s="202">
        <v>-38.024700000000003</v>
      </c>
      <c r="FY10" s="203"/>
      <c r="FZ10" s="202">
        <v>-15.324999999999999</v>
      </c>
      <c r="GA10" s="202">
        <v>4.4509999999999996</v>
      </c>
      <c r="GB10" s="203"/>
      <c r="GC10" s="202">
        <v>21.78</v>
      </c>
      <c r="GD10" s="202">
        <v>125.9008</v>
      </c>
      <c r="GE10" s="202">
        <v>132.32259999999999</v>
      </c>
      <c r="GF10" s="202">
        <v>11.36</v>
      </c>
      <c r="GG10" s="202">
        <v>73.869299999999996</v>
      </c>
      <c r="GH10" s="202">
        <v>23.7</v>
      </c>
      <c r="GI10" s="202">
        <v>-15.153600000000001</v>
      </c>
      <c r="GJ10" s="202">
        <v>-0.46510000000000001</v>
      </c>
      <c r="GK10" s="202">
        <v>0</v>
      </c>
      <c r="GL10" s="202">
        <v>1.3373999999999999</v>
      </c>
      <c r="GM10" s="203"/>
      <c r="GN10" s="203"/>
      <c r="GO10" s="202">
        <v>-10.7492</v>
      </c>
      <c r="GP10" s="202">
        <v>-23.504000000000001</v>
      </c>
      <c r="GQ10" s="202">
        <v>18.606200000000001</v>
      </c>
      <c r="GR10" s="202">
        <v>24.020299999999999</v>
      </c>
      <c r="GS10" s="202">
        <v>57.836500000000001</v>
      </c>
      <c r="GT10" s="202">
        <v>57.595300000000002</v>
      </c>
      <c r="GU10" s="202">
        <v>-146.39879999999999</v>
      </c>
      <c r="GV10" s="202">
        <v>-18.0273</v>
      </c>
      <c r="GW10" s="202">
        <v>38.015500000000003</v>
      </c>
      <c r="GX10" s="202">
        <v>-13.5852</v>
      </c>
      <c r="GY10" s="202">
        <v>9.0577000000000005</v>
      </c>
      <c r="GZ10" s="202">
        <v>3.4376000000000002</v>
      </c>
      <c r="HA10" s="202">
        <v>3.3329</v>
      </c>
      <c r="HB10" s="202">
        <v>10.4686</v>
      </c>
      <c r="HC10" s="202">
        <v>87.214299999999994</v>
      </c>
      <c r="HD10" s="202">
        <v>89.846699999999998</v>
      </c>
      <c r="HE10" s="202">
        <v>282.89999999999998</v>
      </c>
      <c r="HF10" s="202">
        <v>-282.51510000000002</v>
      </c>
      <c r="HG10" s="202">
        <v>-331.03230000000002</v>
      </c>
      <c r="HH10" s="202">
        <v>332.57510000000002</v>
      </c>
      <c r="HI10" s="202">
        <v>398.03160000000003</v>
      </c>
      <c r="HJ10" s="202">
        <v>-86.7864</v>
      </c>
      <c r="HK10" s="202">
        <v>-86.293400000000005</v>
      </c>
      <c r="HL10" s="202">
        <v>-74.457800000000006</v>
      </c>
      <c r="HM10" s="202">
        <v>-69.125600000000006</v>
      </c>
      <c r="HN10" s="202">
        <v>78.439400000000006</v>
      </c>
      <c r="HO10" s="202">
        <v>81.122799999999998</v>
      </c>
      <c r="HP10" s="203"/>
      <c r="HQ10" s="203"/>
      <c r="HR10" s="202">
        <v>8.1767000000000003</v>
      </c>
      <c r="HS10" s="202">
        <v>8.0888000000000009</v>
      </c>
      <c r="HT10" s="202">
        <v>-62.734099999999998</v>
      </c>
      <c r="HU10" s="202">
        <v>-62.304000000000002</v>
      </c>
      <c r="HV10" s="202">
        <v>100.8</v>
      </c>
      <c r="HW10" s="202">
        <v>99.85</v>
      </c>
      <c r="HX10" s="202">
        <v>7.2</v>
      </c>
      <c r="HY10" s="202">
        <v>8</v>
      </c>
      <c r="HZ10" s="202">
        <v>21.782399999999999</v>
      </c>
      <c r="IA10" s="202">
        <v>31.12</v>
      </c>
      <c r="IB10" s="202">
        <v>-230.89699999999999</v>
      </c>
      <c r="IC10" s="202">
        <v>90.686599999999999</v>
      </c>
      <c r="ID10" s="202">
        <v>90.705100000000002</v>
      </c>
      <c r="IE10" s="202">
        <v>16.2</v>
      </c>
      <c r="IF10" s="202">
        <v>-42.2</v>
      </c>
      <c r="IG10" s="202">
        <v>-6.3</v>
      </c>
      <c r="IH10" s="202">
        <v>-6.2</v>
      </c>
      <c r="II10" s="202">
        <v>1.5258</v>
      </c>
      <c r="IJ10" s="202">
        <v>1.6029</v>
      </c>
      <c r="IK10" s="202">
        <v>-397.01310000000001</v>
      </c>
      <c r="IL10" s="202">
        <v>-263.17660000000001</v>
      </c>
      <c r="IM10" s="202">
        <v>408.9547</v>
      </c>
      <c r="IN10" s="202">
        <v>330.25839999999999</v>
      </c>
      <c r="IO10" s="202">
        <v>32.3401</v>
      </c>
      <c r="IP10" s="203"/>
      <c r="IQ10" s="202">
        <v>323.0292</v>
      </c>
      <c r="IR10" s="202">
        <v>-88.2363</v>
      </c>
      <c r="IS10" s="202">
        <v>-168.49019999999999</v>
      </c>
      <c r="IT10" s="202">
        <v>-321.96710000000002</v>
      </c>
      <c r="IU10" s="202">
        <v>111.2384</v>
      </c>
      <c r="IV10" s="202">
        <v>110.746</v>
      </c>
      <c r="IW10" s="202">
        <v>91.461299999999994</v>
      </c>
      <c r="IX10" s="202">
        <v>-397.63260000000002</v>
      </c>
      <c r="IY10" s="202">
        <v>172.703</v>
      </c>
      <c r="IZ10" s="202">
        <v>-227.47329999999999</v>
      </c>
      <c r="JA10" s="202">
        <v>229.84739999999999</v>
      </c>
      <c r="JB10" s="202">
        <v>-2.5310000000000001</v>
      </c>
      <c r="JC10" s="202">
        <v>30.93</v>
      </c>
      <c r="JD10" s="202">
        <v>5.2</v>
      </c>
      <c r="JE10" s="202">
        <v>1.2050000000000001</v>
      </c>
      <c r="JF10" s="202">
        <v>1.2030000000000001</v>
      </c>
      <c r="JG10" s="202">
        <v>-5.28</v>
      </c>
      <c r="JH10" s="202">
        <v>-18.079999999999998</v>
      </c>
      <c r="JI10" s="203"/>
      <c r="JJ10" s="202">
        <v>19.661200000000001</v>
      </c>
      <c r="JK10" s="202">
        <v>-29.3568</v>
      </c>
      <c r="JL10" s="202">
        <v>-42.217100000000002</v>
      </c>
      <c r="JM10" s="202">
        <v>23.8</v>
      </c>
      <c r="JN10" s="202">
        <v>55.521999999999998</v>
      </c>
      <c r="JO10" s="202">
        <v>55.140999999999998</v>
      </c>
      <c r="JP10" s="203"/>
      <c r="JQ10" s="203"/>
      <c r="JR10" s="202">
        <v>50.414400000000001</v>
      </c>
      <c r="JS10" s="202">
        <v>50.972499999999997</v>
      </c>
      <c r="JT10" s="202">
        <v>51.851599999999998</v>
      </c>
      <c r="JU10" s="203"/>
      <c r="JV10" s="202">
        <v>43.4</v>
      </c>
      <c r="JW10" s="202">
        <v>20.969899999999999</v>
      </c>
      <c r="JX10" s="202">
        <v>6.06</v>
      </c>
      <c r="JY10" s="203"/>
      <c r="JZ10" s="202">
        <v>-73.020200000000003</v>
      </c>
      <c r="KA10" s="202">
        <v>86.526700000000005</v>
      </c>
      <c r="KB10" s="202">
        <v>75.4499</v>
      </c>
      <c r="KC10" s="202">
        <v>-72.347800000000007</v>
      </c>
      <c r="KD10" s="202">
        <v>-84.997699999999995</v>
      </c>
      <c r="KE10" s="202">
        <v>69.834199999999996</v>
      </c>
      <c r="KF10" s="202">
        <v>15.7933</v>
      </c>
      <c r="KG10" s="202">
        <v>-55.4</v>
      </c>
      <c r="KH10" s="202">
        <v>56.7</v>
      </c>
      <c r="KI10" s="202">
        <v>71.305999999999997</v>
      </c>
      <c r="KJ10" s="202">
        <v>107.0605</v>
      </c>
    </row>
    <row r="11" spans="1:296" ht="18" customHeight="1" x14ac:dyDescent="0.35">
      <c r="A11" s="197" t="s">
        <v>77</v>
      </c>
      <c r="B11" s="197" t="s">
        <v>785</v>
      </c>
      <c r="C11" s="201">
        <v>0</v>
      </c>
      <c r="D11" s="201">
        <v>0</v>
      </c>
      <c r="E11" s="202">
        <v>15.144</v>
      </c>
      <c r="F11" s="202">
        <v>-22.430399999999999</v>
      </c>
      <c r="G11" s="202">
        <v>8.7774999999999999</v>
      </c>
      <c r="H11" s="202">
        <v>16.572800000000001</v>
      </c>
      <c r="I11" s="203"/>
      <c r="J11" s="202">
        <v>41.036099999999998</v>
      </c>
      <c r="K11" s="202">
        <v>-127.34610000000001</v>
      </c>
      <c r="L11" s="202">
        <v>46.671599999999998</v>
      </c>
      <c r="M11" s="202">
        <v>23.725300000000001</v>
      </c>
      <c r="N11" s="202">
        <v>23.091000000000001</v>
      </c>
      <c r="O11" s="202">
        <v>-11.1</v>
      </c>
      <c r="P11" s="202">
        <v>-23.710999999999999</v>
      </c>
      <c r="Q11" s="202">
        <v>17.600000000000001</v>
      </c>
      <c r="R11" s="202">
        <v>9.9359999999999999</v>
      </c>
      <c r="S11" s="202">
        <v>-17.600000000000001</v>
      </c>
      <c r="T11" s="202">
        <v>13.8986</v>
      </c>
      <c r="U11" s="202">
        <v>87.1036</v>
      </c>
      <c r="V11" s="202">
        <v>12.292999999999999</v>
      </c>
      <c r="W11" s="202">
        <v>12.476599999999999</v>
      </c>
      <c r="X11" s="202">
        <v>20.556899999999999</v>
      </c>
      <c r="Y11" s="202">
        <v>18.030899999999999</v>
      </c>
      <c r="Z11" s="202">
        <v>5.5961999999999996</v>
      </c>
      <c r="AA11" s="202">
        <v>8.2985000000000007</v>
      </c>
      <c r="AB11" s="203"/>
      <c r="AC11" s="203"/>
      <c r="AD11" s="202">
        <v>-67.66</v>
      </c>
      <c r="AE11" s="202">
        <v>-67.11</v>
      </c>
      <c r="AF11" s="203"/>
      <c r="AG11" s="202">
        <v>11.1</v>
      </c>
      <c r="AH11" s="202">
        <v>22</v>
      </c>
      <c r="AI11" s="202">
        <v>6.4749999999999996</v>
      </c>
      <c r="AJ11" s="202">
        <v>0.17</v>
      </c>
      <c r="AK11" s="201">
        <v>-54.83</v>
      </c>
      <c r="AL11" s="202">
        <v>-54.83</v>
      </c>
      <c r="AM11" s="202">
        <v>-62.29</v>
      </c>
      <c r="AN11" s="202">
        <v>55.07</v>
      </c>
      <c r="AO11" s="202">
        <v>56.02</v>
      </c>
      <c r="AP11" s="202">
        <v>9.6502999999999997</v>
      </c>
      <c r="AQ11" s="202">
        <v>14.1264</v>
      </c>
      <c r="AR11" s="202">
        <v>60.005099999999999</v>
      </c>
      <c r="AS11" s="202">
        <v>62.1325</v>
      </c>
      <c r="AT11" s="202">
        <v>40.598500000000001</v>
      </c>
      <c r="AU11" s="202">
        <v>-53.901800000000001</v>
      </c>
      <c r="AV11" s="202">
        <v>-54.393099999999997</v>
      </c>
      <c r="AW11" s="202">
        <v>31.233599999999999</v>
      </c>
      <c r="AX11" s="202">
        <v>29.0823</v>
      </c>
      <c r="AY11" s="202">
        <v>68.883799999999994</v>
      </c>
      <c r="AZ11" s="202">
        <v>70.673000000000002</v>
      </c>
      <c r="BA11" s="202">
        <v>-13.458500000000001</v>
      </c>
      <c r="BB11" s="202">
        <v>-18.456499999999998</v>
      </c>
      <c r="BC11" s="202">
        <v>-358.73570000000001</v>
      </c>
      <c r="BD11" s="202">
        <v>24.141400000000001</v>
      </c>
      <c r="BE11" s="202">
        <v>-11.6</v>
      </c>
      <c r="BF11" s="202">
        <v>-11.7</v>
      </c>
      <c r="BG11" s="202">
        <v>59.445900000000002</v>
      </c>
      <c r="BH11" s="202">
        <v>57.853499999999997</v>
      </c>
      <c r="BI11" s="202">
        <v>-4.2784000000000004</v>
      </c>
      <c r="BJ11" s="203"/>
      <c r="BK11" s="202">
        <v>-50.841500000000003</v>
      </c>
      <c r="BL11" s="202">
        <v>4.6563999999999997</v>
      </c>
      <c r="BM11" s="203"/>
      <c r="BN11" s="202">
        <v>2.5253000000000001</v>
      </c>
      <c r="BO11" s="202">
        <v>393.10879999999997</v>
      </c>
      <c r="BP11" s="202">
        <v>88.961399999999998</v>
      </c>
      <c r="BQ11" s="202">
        <v>89.022499999999994</v>
      </c>
      <c r="BR11" s="202">
        <v>-358.62909999999999</v>
      </c>
      <c r="BS11" s="202">
        <v>397.93060000000003</v>
      </c>
      <c r="BT11" s="203"/>
      <c r="BU11" s="202">
        <v>-112.2213</v>
      </c>
      <c r="BV11" s="202">
        <v>114.934</v>
      </c>
      <c r="BW11" s="202">
        <v>81.802400000000006</v>
      </c>
      <c r="BX11" s="202">
        <v>23.27</v>
      </c>
      <c r="BY11" s="202">
        <v>23.39</v>
      </c>
      <c r="BZ11" s="202">
        <v>53.03</v>
      </c>
      <c r="CA11" s="202">
        <v>71.510000000000005</v>
      </c>
      <c r="CB11" s="202">
        <v>-40.852699999999999</v>
      </c>
      <c r="CC11" s="202">
        <v>-40.584800000000001</v>
      </c>
      <c r="CD11" s="202">
        <v>116.9267</v>
      </c>
      <c r="CE11" s="202">
        <v>117.49</v>
      </c>
      <c r="CF11" s="202">
        <v>30.072199999999999</v>
      </c>
      <c r="CG11" s="202">
        <v>-99.894099999999995</v>
      </c>
      <c r="CH11" s="202">
        <v>-100.57299999999999</v>
      </c>
      <c r="CI11" s="202">
        <v>-7.1060999999999996</v>
      </c>
      <c r="CJ11" s="202">
        <v>-66.096100000000007</v>
      </c>
      <c r="CK11" s="203"/>
      <c r="CL11" s="203"/>
      <c r="CM11" s="202">
        <v>58.6</v>
      </c>
      <c r="CN11" s="202">
        <v>135.19999999999999</v>
      </c>
      <c r="CO11" s="202">
        <v>-14.93</v>
      </c>
      <c r="CP11" s="203"/>
      <c r="CQ11" s="203"/>
      <c r="CR11" s="203"/>
      <c r="CS11" s="202">
        <v>30.535</v>
      </c>
      <c r="CT11" s="202">
        <v>29.832899999999999</v>
      </c>
      <c r="CU11" s="202">
        <v>-9.8672000000000004</v>
      </c>
      <c r="CV11" s="202">
        <v>-61.025399999999998</v>
      </c>
      <c r="CW11" s="202">
        <v>-10.1968</v>
      </c>
      <c r="CX11" s="202">
        <v>11.4434</v>
      </c>
      <c r="CY11" s="202">
        <v>53.07</v>
      </c>
      <c r="CZ11" s="202">
        <v>29.13</v>
      </c>
      <c r="DA11" s="202">
        <v>37.2729</v>
      </c>
      <c r="DB11" s="202">
        <v>35.600299999999997</v>
      </c>
      <c r="DC11" s="202">
        <v>28.343399999999999</v>
      </c>
      <c r="DD11" s="203"/>
      <c r="DE11" s="202">
        <v>67.374899999999997</v>
      </c>
      <c r="DF11" s="202">
        <v>66.073800000000006</v>
      </c>
      <c r="DG11" s="202">
        <v>-104.2199</v>
      </c>
      <c r="DH11" s="203"/>
      <c r="DI11" s="202">
        <v>-15.7301</v>
      </c>
      <c r="DJ11" s="202">
        <v>-72.400000000000006</v>
      </c>
      <c r="DK11" s="202">
        <v>-71.400000000000006</v>
      </c>
      <c r="DL11" s="202">
        <v>27.468599999999999</v>
      </c>
      <c r="DM11" s="202">
        <v>39.559899999999999</v>
      </c>
      <c r="DN11" s="202">
        <v>42.282800000000002</v>
      </c>
      <c r="DO11" s="202">
        <v>55.682400000000001</v>
      </c>
      <c r="DP11" s="202">
        <v>39.340000000000003</v>
      </c>
      <c r="DQ11" s="202">
        <v>-4.5</v>
      </c>
      <c r="DR11" s="202">
        <v>58.233499999999999</v>
      </c>
      <c r="DS11" s="202">
        <v>103.8934</v>
      </c>
      <c r="DT11" s="202">
        <v>-26.89</v>
      </c>
      <c r="DU11" s="202">
        <v>-27.17</v>
      </c>
      <c r="DV11" s="202">
        <v>96.45</v>
      </c>
      <c r="DW11" s="202">
        <v>58.65</v>
      </c>
      <c r="DX11" s="202">
        <v>104.5818</v>
      </c>
      <c r="DY11" s="202">
        <v>103</v>
      </c>
      <c r="DZ11" s="202">
        <v>-38.489100000000001</v>
      </c>
      <c r="EA11" s="202">
        <v>-37.636400000000002</v>
      </c>
      <c r="EB11" s="202">
        <v>184.64879999999999</v>
      </c>
      <c r="EC11" s="202">
        <v>136.3595</v>
      </c>
      <c r="ED11" s="202">
        <v>130.2723</v>
      </c>
      <c r="EE11" s="202">
        <v>131.9093</v>
      </c>
      <c r="EF11" s="202">
        <v>90.970399999999998</v>
      </c>
      <c r="EG11" s="202">
        <v>73.410799999999995</v>
      </c>
      <c r="EH11" s="202">
        <v>-30.960999999999999</v>
      </c>
      <c r="EI11" s="202">
        <v>368.18049999999999</v>
      </c>
      <c r="EJ11" s="202">
        <v>274.57170000000002</v>
      </c>
      <c r="EK11" s="203"/>
      <c r="EL11" s="202">
        <v>-34.740200000000002</v>
      </c>
      <c r="EM11" s="202">
        <v>-32.701300000000003</v>
      </c>
      <c r="EN11" s="202">
        <v>0</v>
      </c>
      <c r="EO11" s="202">
        <v>1.3059000000000001</v>
      </c>
      <c r="EP11" s="202">
        <v>1.5425</v>
      </c>
      <c r="EQ11" s="202">
        <v>58.415999999999997</v>
      </c>
      <c r="ER11" s="202">
        <v>-22.185600000000001</v>
      </c>
      <c r="ES11" s="202">
        <v>-23.0793</v>
      </c>
      <c r="ET11" s="202">
        <v>-37.195599999999999</v>
      </c>
      <c r="EU11" s="202">
        <v>9.26</v>
      </c>
      <c r="EV11" s="202">
        <v>-9.8000000000000007</v>
      </c>
      <c r="EW11" s="202">
        <v>1</v>
      </c>
      <c r="EX11" s="202">
        <v>13.6252</v>
      </c>
      <c r="EY11" s="202">
        <v>-53.9773</v>
      </c>
      <c r="EZ11" s="202">
        <v>-38.604399999999998</v>
      </c>
      <c r="FA11" s="202">
        <v>-37.602200000000003</v>
      </c>
      <c r="FB11" s="202">
        <v>7.5293000000000001</v>
      </c>
      <c r="FC11" s="202">
        <v>-71.530299999999997</v>
      </c>
      <c r="FD11" s="202">
        <v>39.630099999999999</v>
      </c>
      <c r="FE11" s="202">
        <v>24.926300000000001</v>
      </c>
      <c r="FF11" s="203"/>
      <c r="FG11" s="202">
        <v>24.205500000000001</v>
      </c>
      <c r="FH11" s="202">
        <v>20.538499999999999</v>
      </c>
      <c r="FI11" s="203"/>
      <c r="FJ11" s="202">
        <v>19.8644</v>
      </c>
      <c r="FK11" s="202">
        <v>39.687100000000001</v>
      </c>
      <c r="FL11" s="202">
        <v>39.5197</v>
      </c>
      <c r="FM11" s="202">
        <v>-161.7628</v>
      </c>
      <c r="FN11" s="202">
        <v>40.456299999999999</v>
      </c>
      <c r="FO11" s="202">
        <v>40.457500000000003</v>
      </c>
      <c r="FP11" s="202">
        <v>-124.1099</v>
      </c>
      <c r="FQ11" s="202">
        <v>-120.1713</v>
      </c>
      <c r="FR11" s="202">
        <v>-36.656399999999998</v>
      </c>
      <c r="FS11" s="202">
        <v>-46.29</v>
      </c>
      <c r="FT11" s="202">
        <v>12.8743</v>
      </c>
      <c r="FU11" s="202">
        <v>0.7974</v>
      </c>
      <c r="FV11" s="202">
        <v>-8.0500000000000007</v>
      </c>
      <c r="FW11" s="202">
        <v>20.89</v>
      </c>
      <c r="FX11" s="202">
        <v>-37.497799999999998</v>
      </c>
      <c r="FY11" s="203"/>
      <c r="FZ11" s="202">
        <v>-15.483000000000001</v>
      </c>
      <c r="GA11" s="202">
        <v>4.3579999999999997</v>
      </c>
      <c r="GB11" s="203"/>
      <c r="GC11" s="202">
        <v>21.36</v>
      </c>
      <c r="GD11" s="202">
        <v>123.6558</v>
      </c>
      <c r="GE11" s="202">
        <v>126.4067</v>
      </c>
      <c r="GF11" s="202">
        <v>10.98</v>
      </c>
      <c r="GG11" s="202">
        <v>73.940200000000004</v>
      </c>
      <c r="GH11" s="202">
        <v>24.1</v>
      </c>
      <c r="GI11" s="202">
        <v>-14.505800000000001</v>
      </c>
      <c r="GJ11" s="202">
        <v>-0.54059999999999997</v>
      </c>
      <c r="GK11" s="202">
        <v>0</v>
      </c>
      <c r="GL11" s="202">
        <v>1.2867999999999999</v>
      </c>
      <c r="GM11" s="203"/>
      <c r="GN11" s="203"/>
      <c r="GO11" s="202">
        <v>-8.0728000000000009</v>
      </c>
      <c r="GP11" s="202">
        <v>-22.7925</v>
      </c>
      <c r="GQ11" s="202">
        <v>18.016500000000001</v>
      </c>
      <c r="GR11" s="202">
        <v>23.176200000000001</v>
      </c>
      <c r="GS11" s="202">
        <v>54.1768</v>
      </c>
      <c r="GT11" s="202">
        <v>54.659799999999997</v>
      </c>
      <c r="GU11" s="202">
        <v>-142.0711</v>
      </c>
      <c r="GV11" s="202">
        <v>-17.800799999999999</v>
      </c>
      <c r="GW11" s="202">
        <v>38.032499999999999</v>
      </c>
      <c r="GX11" s="202">
        <v>-12.5406</v>
      </c>
      <c r="GY11" s="202">
        <v>10.404999999999999</v>
      </c>
      <c r="GZ11" s="202">
        <v>3.1349</v>
      </c>
      <c r="HA11" s="202">
        <v>2.9742999999999999</v>
      </c>
      <c r="HB11" s="202">
        <v>12</v>
      </c>
      <c r="HC11" s="202">
        <v>91.956299999999999</v>
      </c>
      <c r="HD11" s="202">
        <v>91.654399999999995</v>
      </c>
      <c r="HE11" s="202">
        <v>276.60000000000002</v>
      </c>
      <c r="HF11" s="202">
        <v>-274.51780000000002</v>
      </c>
      <c r="HG11" s="202">
        <v>-338.84739999999999</v>
      </c>
      <c r="HH11" s="202">
        <v>338.3338</v>
      </c>
      <c r="HI11" s="202">
        <v>396.90260000000001</v>
      </c>
      <c r="HJ11" s="202">
        <v>-91.721000000000004</v>
      </c>
      <c r="HK11" s="202">
        <v>-90.403300000000002</v>
      </c>
      <c r="HL11" s="202">
        <v>-70.144400000000005</v>
      </c>
      <c r="HM11" s="202">
        <v>-65.692700000000002</v>
      </c>
      <c r="HN11" s="202">
        <v>78.365899999999996</v>
      </c>
      <c r="HO11" s="202">
        <v>79.284599999999998</v>
      </c>
      <c r="HP11" s="203"/>
      <c r="HQ11" s="203"/>
      <c r="HR11" s="202">
        <v>7.3087999999999997</v>
      </c>
      <c r="HS11" s="202">
        <v>6.5286999999999997</v>
      </c>
      <c r="HT11" s="202">
        <v>-63.008699999999997</v>
      </c>
      <c r="HU11" s="202">
        <v>-63.170900000000003</v>
      </c>
      <c r="HV11" s="202">
        <v>100.19</v>
      </c>
      <c r="HW11" s="202">
        <v>99.41</v>
      </c>
      <c r="HX11" s="202">
        <v>11.1</v>
      </c>
      <c r="HY11" s="202">
        <v>9.9</v>
      </c>
      <c r="HZ11" s="202">
        <v>21.556000000000001</v>
      </c>
      <c r="IA11" s="202">
        <v>31.12</v>
      </c>
      <c r="IB11" s="202">
        <v>-231.7296</v>
      </c>
      <c r="IC11" s="202">
        <v>92.485200000000006</v>
      </c>
      <c r="ID11" s="202">
        <v>92.362700000000004</v>
      </c>
      <c r="IE11" s="203"/>
      <c r="IF11" s="202">
        <v>-39.799999999999997</v>
      </c>
      <c r="IG11" s="202">
        <v>-6.2</v>
      </c>
      <c r="IH11" s="202">
        <v>-5.3</v>
      </c>
      <c r="II11" s="202">
        <v>1.6415999999999999</v>
      </c>
      <c r="IJ11" s="202">
        <v>1.4043000000000001</v>
      </c>
      <c r="IK11" s="202">
        <v>-393.78980000000001</v>
      </c>
      <c r="IL11" s="202">
        <v>-253.34129999999999</v>
      </c>
      <c r="IM11" s="202">
        <v>410.23320000000001</v>
      </c>
      <c r="IN11" s="202">
        <v>332.29770000000002</v>
      </c>
      <c r="IO11" s="202">
        <v>45.622599999999998</v>
      </c>
      <c r="IP11" s="203"/>
      <c r="IQ11" s="202">
        <v>325.5924</v>
      </c>
      <c r="IR11" s="202">
        <v>-95.89</v>
      </c>
      <c r="IS11" s="202">
        <v>-171.02160000000001</v>
      </c>
      <c r="IT11" s="202">
        <v>-321.6386</v>
      </c>
      <c r="IU11" s="202">
        <v>110.1683</v>
      </c>
      <c r="IV11" s="202">
        <v>112.07729999999999</v>
      </c>
      <c r="IW11" s="202">
        <v>97.518600000000006</v>
      </c>
      <c r="IX11" s="202">
        <v>-407.5222</v>
      </c>
      <c r="IY11" s="202">
        <v>176.02010000000001</v>
      </c>
      <c r="IZ11" s="202">
        <v>-234.64930000000001</v>
      </c>
      <c r="JA11" s="202">
        <v>230.851</v>
      </c>
      <c r="JB11" s="202">
        <v>-2.0806</v>
      </c>
      <c r="JC11" s="202">
        <v>30.760999999999999</v>
      </c>
      <c r="JD11" s="202">
        <v>5.84</v>
      </c>
      <c r="JE11" s="202">
        <v>1.2509999999999999</v>
      </c>
      <c r="JF11" s="202">
        <v>1.2529999999999999</v>
      </c>
      <c r="JG11" s="202">
        <v>-6.16</v>
      </c>
      <c r="JH11" s="202">
        <v>-17.920000000000002</v>
      </c>
      <c r="JI11" s="203"/>
      <c r="JJ11" s="202">
        <v>19.279800000000002</v>
      </c>
      <c r="JK11" s="202">
        <v>-28.886900000000001</v>
      </c>
      <c r="JL11" s="202">
        <v>-42.275100000000002</v>
      </c>
      <c r="JM11" s="202">
        <v>24.5</v>
      </c>
      <c r="JN11" s="202">
        <v>57.942999999999998</v>
      </c>
      <c r="JO11" s="202">
        <v>58.65</v>
      </c>
      <c r="JP11" s="203"/>
      <c r="JQ11" s="203"/>
      <c r="JR11" s="202">
        <v>51.713500000000003</v>
      </c>
      <c r="JS11" s="202">
        <v>51.0139</v>
      </c>
      <c r="JT11" s="202">
        <v>51.7898</v>
      </c>
      <c r="JU11" s="203"/>
      <c r="JV11" s="202">
        <v>41.5</v>
      </c>
      <c r="JW11" s="202">
        <v>20.931999999999999</v>
      </c>
      <c r="JX11" s="202">
        <v>5.8</v>
      </c>
      <c r="JY11" s="203"/>
      <c r="JZ11" s="202">
        <v>-66.291899999999998</v>
      </c>
      <c r="KA11" s="202">
        <v>83.7483</v>
      </c>
      <c r="KB11" s="202">
        <v>71.104500000000002</v>
      </c>
      <c r="KC11" s="202">
        <v>-66.684100000000001</v>
      </c>
      <c r="KD11" s="202">
        <v>-82.3172</v>
      </c>
      <c r="KE11" s="202">
        <v>65.048199999999994</v>
      </c>
      <c r="KF11" s="202">
        <v>17.472100000000001</v>
      </c>
      <c r="KG11" s="202">
        <v>-54.3</v>
      </c>
      <c r="KH11" s="202">
        <v>53.5</v>
      </c>
      <c r="KI11" s="202">
        <v>58.916699999999999</v>
      </c>
      <c r="KJ11" s="202">
        <v>121.99890000000001</v>
      </c>
    </row>
    <row r="12" spans="1:296" ht="18" customHeight="1" x14ac:dyDescent="0.35">
      <c r="A12" s="197" t="s">
        <v>77</v>
      </c>
      <c r="B12" s="197" t="s">
        <v>786</v>
      </c>
      <c r="C12" s="201">
        <v>0</v>
      </c>
      <c r="D12" s="201">
        <v>0</v>
      </c>
      <c r="E12" s="202">
        <v>15.1296</v>
      </c>
      <c r="F12" s="202">
        <v>-22.451499999999999</v>
      </c>
      <c r="G12" s="202">
        <v>8.8070000000000004</v>
      </c>
      <c r="H12" s="202">
        <v>17.352599999999999</v>
      </c>
      <c r="I12" s="203"/>
      <c r="J12" s="202">
        <v>40.2973</v>
      </c>
      <c r="K12" s="202">
        <v>-126.2157</v>
      </c>
      <c r="L12" s="202">
        <v>45.877400000000002</v>
      </c>
      <c r="M12" s="202">
        <v>23.103300000000001</v>
      </c>
      <c r="N12" s="202">
        <v>22.650400000000001</v>
      </c>
      <c r="O12" s="202">
        <v>-8.8800000000000008</v>
      </c>
      <c r="P12" s="202">
        <v>-23.443000000000001</v>
      </c>
      <c r="Q12" s="202">
        <v>17.600000000000001</v>
      </c>
      <c r="R12" s="202">
        <v>9.9359999999999999</v>
      </c>
      <c r="S12" s="202">
        <v>-17.600000000000001</v>
      </c>
      <c r="T12" s="202">
        <v>14.0159</v>
      </c>
      <c r="U12" s="202">
        <v>86.58</v>
      </c>
      <c r="V12" s="202">
        <v>11.6617</v>
      </c>
      <c r="W12" s="202">
        <v>11.8614</v>
      </c>
      <c r="X12" s="202">
        <v>19.847300000000001</v>
      </c>
      <c r="Y12" s="202">
        <v>17.329999999999998</v>
      </c>
      <c r="Z12" s="202">
        <v>5.1212</v>
      </c>
      <c r="AA12" s="202">
        <v>7.9474</v>
      </c>
      <c r="AB12" s="203"/>
      <c r="AC12" s="203"/>
      <c r="AD12" s="202">
        <v>-66.849999999999994</v>
      </c>
      <c r="AE12" s="202">
        <v>-66.959999999999994</v>
      </c>
      <c r="AF12" s="203"/>
      <c r="AG12" s="202">
        <v>8.8800000000000008</v>
      </c>
      <c r="AH12" s="201">
        <v>22</v>
      </c>
      <c r="AI12" s="202">
        <v>7.0419999999999998</v>
      </c>
      <c r="AJ12" s="202">
        <v>0.17299999999999999</v>
      </c>
      <c r="AK12" s="201">
        <v>-55.32</v>
      </c>
      <c r="AL12" s="202">
        <v>-55.32</v>
      </c>
      <c r="AM12" s="202">
        <v>-63.28</v>
      </c>
      <c r="AN12" s="202">
        <v>55.52</v>
      </c>
      <c r="AO12" s="202">
        <v>56.52</v>
      </c>
      <c r="AP12" s="202">
        <v>8.8008000000000006</v>
      </c>
      <c r="AQ12" s="202">
        <v>14.6144</v>
      </c>
      <c r="AR12" s="202">
        <v>59.683599999999998</v>
      </c>
      <c r="AS12" s="202">
        <v>62.039400000000001</v>
      </c>
      <c r="AT12" s="202">
        <v>40.217500000000001</v>
      </c>
      <c r="AU12" s="202">
        <v>-53.620699999999999</v>
      </c>
      <c r="AV12" s="202">
        <v>-53.550199999999997</v>
      </c>
      <c r="AW12" s="202">
        <v>27.707100000000001</v>
      </c>
      <c r="AX12" s="202">
        <v>27.389800000000001</v>
      </c>
      <c r="AY12" s="202">
        <v>69.907499999999999</v>
      </c>
      <c r="AZ12" s="202">
        <v>71.9726</v>
      </c>
      <c r="BA12" s="202">
        <v>-16.7089</v>
      </c>
      <c r="BB12" s="202">
        <v>-20.789200000000001</v>
      </c>
      <c r="BC12" s="202">
        <v>-337.08210000000003</v>
      </c>
      <c r="BD12" s="202">
        <v>23.148199999999999</v>
      </c>
      <c r="BE12" s="202">
        <v>-11.5</v>
      </c>
      <c r="BF12" s="202">
        <v>-11.4</v>
      </c>
      <c r="BG12" s="202">
        <v>59.392800000000001</v>
      </c>
      <c r="BH12" s="202">
        <v>57.993699999999997</v>
      </c>
      <c r="BI12" s="202">
        <v>-4.0240999999999998</v>
      </c>
      <c r="BJ12" s="203"/>
      <c r="BK12" s="202">
        <v>-50.105699999999999</v>
      </c>
      <c r="BL12" s="202">
        <v>4.0298999999999996</v>
      </c>
      <c r="BM12" s="203"/>
      <c r="BN12" s="202">
        <v>2.2530999999999999</v>
      </c>
      <c r="BO12" s="202">
        <v>380.01639999999998</v>
      </c>
      <c r="BP12" s="202">
        <v>80.599400000000003</v>
      </c>
      <c r="BQ12" s="202">
        <v>80.538300000000007</v>
      </c>
      <c r="BR12" s="202">
        <v>-323.26729999999998</v>
      </c>
      <c r="BS12" s="202">
        <v>389.7473</v>
      </c>
      <c r="BT12" s="203"/>
      <c r="BU12" s="202">
        <v>-115.3856</v>
      </c>
      <c r="BV12" s="202">
        <v>116.6579</v>
      </c>
      <c r="BW12" s="202">
        <v>78.768600000000006</v>
      </c>
      <c r="BX12" s="202">
        <v>23.09</v>
      </c>
      <c r="BY12" s="202">
        <v>22.13</v>
      </c>
      <c r="BZ12" s="202">
        <v>50.34</v>
      </c>
      <c r="CA12" s="202">
        <v>69.510000000000005</v>
      </c>
      <c r="CB12" s="202">
        <v>-42.862099999999998</v>
      </c>
      <c r="CC12" s="202">
        <v>-42.862099999999998</v>
      </c>
      <c r="CD12" s="202">
        <v>116.6353</v>
      </c>
      <c r="CE12" s="202">
        <v>116.4567</v>
      </c>
      <c r="CF12" s="202">
        <v>30.8674</v>
      </c>
      <c r="CG12" s="202">
        <v>-97.784499999999994</v>
      </c>
      <c r="CH12" s="202">
        <v>-97.801900000000003</v>
      </c>
      <c r="CI12" s="202">
        <v>-6.1662999999999997</v>
      </c>
      <c r="CJ12" s="202">
        <v>-69.259399999999999</v>
      </c>
      <c r="CK12" s="203"/>
      <c r="CL12" s="203"/>
      <c r="CM12" s="202">
        <v>63</v>
      </c>
      <c r="CN12" s="202">
        <v>138.19999999999999</v>
      </c>
      <c r="CO12" s="202">
        <v>-14.74</v>
      </c>
      <c r="CP12" s="203"/>
      <c r="CQ12" s="203"/>
      <c r="CR12" s="203"/>
      <c r="CS12" s="202">
        <v>27.148900000000001</v>
      </c>
      <c r="CT12" s="202">
        <v>26.558900000000001</v>
      </c>
      <c r="CU12" s="202">
        <v>-13.3504</v>
      </c>
      <c r="CV12" s="202">
        <v>-53.355699999999999</v>
      </c>
      <c r="CW12" s="202">
        <v>-15.790699999999999</v>
      </c>
      <c r="CX12" s="202">
        <v>11.270200000000001</v>
      </c>
      <c r="CY12" s="202">
        <v>39.51</v>
      </c>
      <c r="CZ12" s="202">
        <v>23.57</v>
      </c>
      <c r="DA12" s="202">
        <v>36.3354</v>
      </c>
      <c r="DB12" s="202">
        <v>34.721400000000003</v>
      </c>
      <c r="DC12" s="202">
        <v>27.7454</v>
      </c>
      <c r="DD12" s="203"/>
      <c r="DE12" s="202">
        <v>69.909400000000005</v>
      </c>
      <c r="DF12" s="202">
        <v>68.545000000000002</v>
      </c>
      <c r="DG12" s="202">
        <v>-98.048400000000001</v>
      </c>
      <c r="DH12" s="203"/>
      <c r="DI12" s="202">
        <v>-15.2834</v>
      </c>
      <c r="DJ12" s="202">
        <v>-72.400000000000006</v>
      </c>
      <c r="DK12" s="202">
        <v>-72.400000000000006</v>
      </c>
      <c r="DL12" s="202">
        <v>27.644300000000001</v>
      </c>
      <c r="DM12" s="202">
        <v>38.388100000000001</v>
      </c>
      <c r="DN12" s="202">
        <v>40.873899999999999</v>
      </c>
      <c r="DO12" s="202">
        <v>53.924599999999998</v>
      </c>
      <c r="DP12" s="202">
        <v>38.03</v>
      </c>
      <c r="DQ12" s="202">
        <v>-4.45</v>
      </c>
      <c r="DR12" s="202">
        <v>54.125999999999998</v>
      </c>
      <c r="DS12" s="202">
        <v>96.957999999999998</v>
      </c>
      <c r="DT12" s="202">
        <v>-24.12</v>
      </c>
      <c r="DU12" s="202">
        <v>-24.31</v>
      </c>
      <c r="DV12" s="202">
        <v>88.86</v>
      </c>
      <c r="DW12" s="202">
        <v>56.68</v>
      </c>
      <c r="DX12" s="202">
        <v>98.127300000000005</v>
      </c>
      <c r="DY12" s="202">
        <v>98.345500000000001</v>
      </c>
      <c r="DZ12" s="202">
        <v>-41.127200000000002</v>
      </c>
      <c r="EA12" s="202">
        <v>-40.290900000000001</v>
      </c>
      <c r="EB12" s="202">
        <v>174.54830000000001</v>
      </c>
      <c r="EC12" s="202">
        <v>128.1908</v>
      </c>
      <c r="ED12" s="202">
        <v>122.3937</v>
      </c>
      <c r="EE12" s="202">
        <v>124.61150000000001</v>
      </c>
      <c r="EF12" s="202">
        <v>88.891099999999994</v>
      </c>
      <c r="EG12" s="202">
        <v>73.187100000000001</v>
      </c>
      <c r="EH12" s="202">
        <v>-31.364000000000001</v>
      </c>
      <c r="EI12" s="202">
        <v>333.04599999999999</v>
      </c>
      <c r="EJ12" s="202">
        <v>253.60169999999999</v>
      </c>
      <c r="EK12" s="203"/>
      <c r="EL12" s="202">
        <v>-34.607199999999999</v>
      </c>
      <c r="EM12" s="202">
        <v>-32.461799999999997</v>
      </c>
      <c r="EN12" s="202">
        <v>0</v>
      </c>
      <c r="EO12" s="202">
        <v>-1.2876000000000001</v>
      </c>
      <c r="EP12" s="202">
        <v>-0.65459999999999996</v>
      </c>
      <c r="EQ12" s="202">
        <v>59.951999999999998</v>
      </c>
      <c r="ER12" s="202">
        <v>-24.083500000000001</v>
      </c>
      <c r="ES12" s="202">
        <v>-24.881699999999999</v>
      </c>
      <c r="ET12" s="202">
        <v>-35.029000000000003</v>
      </c>
      <c r="EU12" s="202">
        <v>0</v>
      </c>
      <c r="EV12" s="202">
        <v>-26.25</v>
      </c>
      <c r="EW12" s="202">
        <v>1.2</v>
      </c>
      <c r="EX12" s="202">
        <v>13.3256</v>
      </c>
      <c r="EY12" s="202">
        <v>-57.156199999999998</v>
      </c>
      <c r="EZ12" s="202">
        <v>-38.436900000000001</v>
      </c>
      <c r="FA12" s="202">
        <v>-37.206200000000003</v>
      </c>
      <c r="FB12" s="202">
        <v>7.4621000000000004</v>
      </c>
      <c r="FC12" s="202">
        <v>-69.995900000000006</v>
      </c>
      <c r="FD12" s="202">
        <v>36.485900000000001</v>
      </c>
      <c r="FE12" s="202">
        <v>24.832899999999999</v>
      </c>
      <c r="FF12" s="203"/>
      <c r="FG12" s="202">
        <v>24.396899999999999</v>
      </c>
      <c r="FH12" s="202">
        <v>18.117799999999999</v>
      </c>
      <c r="FI12" s="203"/>
      <c r="FJ12" s="202">
        <v>17.661799999999999</v>
      </c>
      <c r="FK12" s="202">
        <v>43.706099999999999</v>
      </c>
      <c r="FL12" s="202">
        <v>43.538600000000002</v>
      </c>
      <c r="FM12" s="202">
        <v>-165.11189999999999</v>
      </c>
      <c r="FN12" s="202">
        <v>42.959800000000001</v>
      </c>
      <c r="FO12" s="202">
        <v>43.070700000000002</v>
      </c>
      <c r="FP12" s="202">
        <v>-124.967</v>
      </c>
      <c r="FQ12" s="202">
        <v>-123.03270000000001</v>
      </c>
      <c r="FR12" s="202">
        <v>-37.967500000000001</v>
      </c>
      <c r="FS12" s="202">
        <v>-47.3</v>
      </c>
      <c r="FT12" s="202">
        <v>13.164899999999999</v>
      </c>
      <c r="FU12" s="202">
        <v>0.7974</v>
      </c>
      <c r="FV12" s="202">
        <v>-8.1300000000000008</v>
      </c>
      <c r="FW12" s="202">
        <v>20.420000000000002</v>
      </c>
      <c r="FX12" s="202">
        <v>-39.095799999999997</v>
      </c>
      <c r="FY12" s="203"/>
      <c r="FZ12" s="202">
        <v>-15.645</v>
      </c>
      <c r="GA12" s="202">
        <v>4.4610000000000003</v>
      </c>
      <c r="GB12" s="203"/>
      <c r="GC12" s="202">
        <v>21.11</v>
      </c>
      <c r="GD12" s="202">
        <v>125.6986</v>
      </c>
      <c r="GE12" s="202">
        <v>128.57040000000001</v>
      </c>
      <c r="GF12" s="203"/>
      <c r="GG12" s="202">
        <v>73.854500000000002</v>
      </c>
      <c r="GH12" s="202">
        <v>24.9</v>
      </c>
      <c r="GI12" s="202">
        <v>-14.486599999999999</v>
      </c>
      <c r="GJ12" s="202">
        <v>-0.60250000000000004</v>
      </c>
      <c r="GK12" s="202">
        <v>0</v>
      </c>
      <c r="GL12" s="202">
        <v>1.2531000000000001</v>
      </c>
      <c r="GM12" s="203"/>
      <c r="GN12" s="203"/>
      <c r="GO12" s="202">
        <v>-8.4934999999999992</v>
      </c>
      <c r="GP12" s="202">
        <v>-21.612400000000001</v>
      </c>
      <c r="GQ12" s="202">
        <v>18.031300000000002</v>
      </c>
      <c r="GR12" s="202">
        <v>22.534199999999998</v>
      </c>
      <c r="GS12" s="202">
        <v>52.729199999999999</v>
      </c>
      <c r="GT12" s="202">
        <v>53.613700000000001</v>
      </c>
      <c r="GU12" s="202">
        <v>-140.64760000000001</v>
      </c>
      <c r="GV12" s="202">
        <v>-17.529699999999998</v>
      </c>
      <c r="GW12" s="202">
        <v>37.913600000000002</v>
      </c>
      <c r="GX12" s="202">
        <v>-11.725099999999999</v>
      </c>
      <c r="GY12" s="202">
        <v>12.298299999999999</v>
      </c>
      <c r="GZ12" s="202">
        <v>2.9005000000000001</v>
      </c>
      <c r="HA12" s="202">
        <v>2.7738999999999998</v>
      </c>
      <c r="HB12" s="202">
        <v>14</v>
      </c>
      <c r="HC12" s="202">
        <v>90.002499999999998</v>
      </c>
      <c r="HD12" s="202">
        <v>90.216700000000003</v>
      </c>
      <c r="HE12" s="202">
        <v>279.5</v>
      </c>
      <c r="HF12" s="202">
        <v>-278.97949999999997</v>
      </c>
      <c r="HG12" s="202">
        <v>-342.61840000000001</v>
      </c>
      <c r="HH12" s="202">
        <v>345.2346</v>
      </c>
      <c r="HI12" s="202">
        <v>393.6669</v>
      </c>
      <c r="HJ12" s="202">
        <v>-87.354699999999994</v>
      </c>
      <c r="HK12" s="202">
        <v>-87.774699999999996</v>
      </c>
      <c r="HL12" s="202">
        <v>-74.999200000000002</v>
      </c>
      <c r="HM12" s="202">
        <v>-70.921999999999997</v>
      </c>
      <c r="HN12" s="202">
        <v>79.135900000000007</v>
      </c>
      <c r="HO12" s="202">
        <v>81.534999999999997</v>
      </c>
      <c r="HP12" s="203"/>
      <c r="HQ12" s="203"/>
      <c r="HR12" s="202">
        <v>7.3087999999999997</v>
      </c>
      <c r="HS12" s="202">
        <v>7.2319000000000004</v>
      </c>
      <c r="HT12" s="202">
        <v>-60.682400000000001</v>
      </c>
      <c r="HU12" s="202">
        <v>-60.836799999999997</v>
      </c>
      <c r="HV12" s="202">
        <v>100.75</v>
      </c>
      <c r="HW12" s="202">
        <v>100</v>
      </c>
      <c r="HX12" s="202">
        <v>9.4</v>
      </c>
      <c r="HY12" s="202">
        <v>9.1999999999999993</v>
      </c>
      <c r="HZ12" s="202">
        <v>21.556000000000001</v>
      </c>
      <c r="IA12" s="202">
        <v>30.88</v>
      </c>
      <c r="IB12" s="202">
        <v>-228.82640000000001</v>
      </c>
      <c r="IC12" s="202">
        <v>90.456599999999995</v>
      </c>
      <c r="ID12" s="202">
        <v>90.354799999999997</v>
      </c>
      <c r="IE12" s="202">
        <v>16.2</v>
      </c>
      <c r="IF12" s="202">
        <v>-42.2</v>
      </c>
      <c r="IG12" s="202">
        <v>-6.2</v>
      </c>
      <c r="IH12" s="202">
        <v>-6.2</v>
      </c>
      <c r="II12" s="203"/>
      <c r="IJ12" s="203"/>
      <c r="IK12" s="202">
        <v>-384.983</v>
      </c>
      <c r="IL12" s="202">
        <v>-229.55099999999999</v>
      </c>
      <c r="IM12" s="202">
        <v>406.74340000000001</v>
      </c>
      <c r="IN12" s="202">
        <v>326.5548</v>
      </c>
      <c r="IO12" s="202">
        <v>46.979399999999998</v>
      </c>
      <c r="IP12" s="203"/>
      <c r="IQ12" s="202">
        <v>318.40109999999999</v>
      </c>
      <c r="IR12" s="202">
        <v>-91.970200000000006</v>
      </c>
      <c r="IS12" s="202">
        <v>-165.08179999999999</v>
      </c>
      <c r="IT12" s="202">
        <v>-318.21879999999999</v>
      </c>
      <c r="IU12" s="202">
        <v>110.78740000000001</v>
      </c>
      <c r="IV12" s="202">
        <v>108.2195</v>
      </c>
      <c r="IW12" s="202">
        <v>94.811599999999999</v>
      </c>
      <c r="IX12" s="202">
        <v>-390.48360000000002</v>
      </c>
      <c r="IY12" s="202">
        <v>170.9153</v>
      </c>
      <c r="IZ12" s="202">
        <v>-223.09620000000001</v>
      </c>
      <c r="JA12" s="202">
        <v>226.87690000000001</v>
      </c>
      <c r="JB12" s="202">
        <v>-1.8965000000000001</v>
      </c>
      <c r="JC12" s="202">
        <v>30.686</v>
      </c>
      <c r="JD12" s="202">
        <v>5.68</v>
      </c>
      <c r="JE12" s="202">
        <v>1.2849999999999999</v>
      </c>
      <c r="JF12" s="202">
        <v>1.284</v>
      </c>
      <c r="JG12" s="202">
        <v>-5.52</v>
      </c>
      <c r="JH12" s="202">
        <v>-18.239999999999998</v>
      </c>
      <c r="JI12" s="203"/>
      <c r="JJ12" s="202">
        <v>19.572700000000001</v>
      </c>
      <c r="JK12" s="202">
        <v>-29.881699999999999</v>
      </c>
      <c r="JL12" s="202">
        <v>-42.568100000000001</v>
      </c>
      <c r="JM12" s="202">
        <v>25.2</v>
      </c>
      <c r="JN12" s="202">
        <v>56.563000000000002</v>
      </c>
      <c r="JO12" s="202">
        <v>56.664000000000001</v>
      </c>
      <c r="JP12" s="203"/>
      <c r="JQ12" s="203"/>
      <c r="JR12" s="202">
        <v>52.122399999999999</v>
      </c>
      <c r="JS12" s="202">
        <v>52.2879</v>
      </c>
      <c r="JT12" s="202">
        <v>52.3033</v>
      </c>
      <c r="JU12" s="203"/>
      <c r="JV12" s="202">
        <v>43.6</v>
      </c>
      <c r="JW12" s="202">
        <v>21.414200000000001</v>
      </c>
      <c r="JX12" s="202">
        <v>5.61</v>
      </c>
      <c r="JY12" s="203"/>
      <c r="JZ12" s="202">
        <v>-72.217299999999994</v>
      </c>
      <c r="KA12" s="202">
        <v>88.544899999999998</v>
      </c>
      <c r="KB12" s="202">
        <v>76.221000000000004</v>
      </c>
      <c r="KC12" s="202">
        <v>-72.141599999999997</v>
      </c>
      <c r="KD12" s="202">
        <v>-85.804199999999994</v>
      </c>
      <c r="KE12" s="202">
        <v>70.344999999999999</v>
      </c>
      <c r="KF12" s="202">
        <v>16.0352</v>
      </c>
      <c r="KG12" s="202">
        <v>-55</v>
      </c>
      <c r="KH12" s="202">
        <v>56.1</v>
      </c>
      <c r="KI12" s="202">
        <v>46.9955</v>
      </c>
      <c r="KJ12" s="202">
        <v>135.82380000000001</v>
      </c>
    </row>
    <row r="13" spans="1:296" ht="18" customHeight="1" x14ac:dyDescent="0.35">
      <c r="A13" s="197" t="s">
        <v>77</v>
      </c>
      <c r="B13" s="197" t="s">
        <v>787</v>
      </c>
      <c r="C13" s="201">
        <v>0</v>
      </c>
      <c r="D13" s="201">
        <v>0</v>
      </c>
      <c r="E13" s="202">
        <v>15.196999999999999</v>
      </c>
      <c r="F13" s="202">
        <v>-22.715599999999998</v>
      </c>
      <c r="G13" s="202">
        <v>8.4982000000000006</v>
      </c>
      <c r="H13" s="202">
        <v>17.3017</v>
      </c>
      <c r="I13" s="203"/>
      <c r="J13" s="202">
        <v>38.858600000000003</v>
      </c>
      <c r="K13" s="202">
        <v>-121.7028</v>
      </c>
      <c r="L13" s="202">
        <v>44.580199999999998</v>
      </c>
      <c r="M13" s="202">
        <v>22.533300000000001</v>
      </c>
      <c r="N13" s="202">
        <v>21.847799999999999</v>
      </c>
      <c r="O13" s="202">
        <v>-6.66</v>
      </c>
      <c r="P13" s="202">
        <v>-22.849</v>
      </c>
      <c r="Q13" s="203"/>
      <c r="R13" s="202">
        <v>9.1080000000000005</v>
      </c>
      <c r="S13" s="202">
        <v>-17.600000000000001</v>
      </c>
      <c r="T13" s="202">
        <v>14.1569</v>
      </c>
      <c r="U13" s="202">
        <v>82.395200000000003</v>
      </c>
      <c r="V13" s="202">
        <v>11.764699999999999</v>
      </c>
      <c r="W13" s="202">
        <v>11.912800000000001</v>
      </c>
      <c r="X13" s="202">
        <v>19.448599999999999</v>
      </c>
      <c r="Y13" s="202">
        <v>17.4254</v>
      </c>
      <c r="Z13" s="202">
        <v>5.6702000000000004</v>
      </c>
      <c r="AA13" s="202">
        <v>7.9626000000000001</v>
      </c>
      <c r="AB13" s="203"/>
      <c r="AC13" s="203"/>
      <c r="AD13" s="202">
        <v>-64.569999999999993</v>
      </c>
      <c r="AE13" s="202">
        <v>-64.290000000000006</v>
      </c>
      <c r="AF13" s="203"/>
      <c r="AG13" s="202">
        <v>6.66</v>
      </c>
      <c r="AH13" s="201">
        <v>22</v>
      </c>
      <c r="AI13" s="202">
        <v>5.835</v>
      </c>
      <c r="AJ13" s="202">
        <v>0.16900000000000001</v>
      </c>
      <c r="AK13" s="201">
        <v>-49.88</v>
      </c>
      <c r="AL13" s="202">
        <v>-49.88</v>
      </c>
      <c r="AM13" s="202">
        <v>-67.650000000000006</v>
      </c>
      <c r="AN13" s="202">
        <v>50.41</v>
      </c>
      <c r="AO13" s="202">
        <v>50.43</v>
      </c>
      <c r="AP13" s="202">
        <v>8.5756999999999994</v>
      </c>
      <c r="AQ13" s="202">
        <v>14.2979</v>
      </c>
      <c r="AR13" s="202">
        <v>56.828899999999997</v>
      </c>
      <c r="AS13" s="202">
        <v>59.449199999999998</v>
      </c>
      <c r="AT13" s="202">
        <v>38.653300000000002</v>
      </c>
      <c r="AU13" s="202">
        <v>-51.866999999999997</v>
      </c>
      <c r="AV13" s="202">
        <v>-51.390799999999999</v>
      </c>
      <c r="AW13" s="202">
        <v>27.662500000000001</v>
      </c>
      <c r="AX13" s="202">
        <v>29.619599999999998</v>
      </c>
      <c r="AY13" s="202">
        <v>68.388999999999996</v>
      </c>
      <c r="AZ13" s="202">
        <v>68.127600000000001</v>
      </c>
      <c r="BA13" s="202">
        <v>-19.104199999999999</v>
      </c>
      <c r="BB13" s="202">
        <v>-23.6526</v>
      </c>
      <c r="BC13" s="202">
        <v>-334.77</v>
      </c>
      <c r="BD13" s="202">
        <v>23.3826</v>
      </c>
      <c r="BE13" s="202">
        <v>-11.6</v>
      </c>
      <c r="BF13" s="202">
        <v>-11.4</v>
      </c>
      <c r="BG13" s="202">
        <v>56.080300000000001</v>
      </c>
      <c r="BH13" s="202">
        <v>55.525399999999998</v>
      </c>
      <c r="BI13" s="202">
        <v>-3.6168999999999998</v>
      </c>
      <c r="BJ13" s="203"/>
      <c r="BK13" s="202">
        <v>-49.314300000000003</v>
      </c>
      <c r="BL13" s="202">
        <v>4.0125999999999999</v>
      </c>
      <c r="BM13" s="203"/>
      <c r="BN13" s="202">
        <v>2.016</v>
      </c>
      <c r="BO13" s="202">
        <v>371.47120000000001</v>
      </c>
      <c r="BP13" s="202">
        <v>79.073400000000007</v>
      </c>
      <c r="BQ13" s="202">
        <v>78.554599999999994</v>
      </c>
      <c r="BR13" s="202">
        <v>-322.06130000000002</v>
      </c>
      <c r="BS13" s="202">
        <v>377.55650000000003</v>
      </c>
      <c r="BT13" s="203"/>
      <c r="BU13" s="202">
        <v>-117.9602</v>
      </c>
      <c r="BV13" s="202">
        <v>119.17659999999999</v>
      </c>
      <c r="BW13" s="202">
        <v>77.491200000000006</v>
      </c>
      <c r="BX13" s="202">
        <v>22.96</v>
      </c>
      <c r="BY13" s="202">
        <v>21.67</v>
      </c>
      <c r="BZ13" s="202">
        <v>49.8</v>
      </c>
      <c r="CA13" s="202">
        <v>69.150000000000006</v>
      </c>
      <c r="CB13" s="202">
        <v>-36.164200000000001</v>
      </c>
      <c r="CC13" s="202">
        <v>-35.7624</v>
      </c>
      <c r="CD13" s="202">
        <v>110.9873</v>
      </c>
      <c r="CE13" s="202">
        <v>112.3232</v>
      </c>
      <c r="CF13" s="202">
        <v>32.522300000000001</v>
      </c>
      <c r="CG13" s="202">
        <v>-97.139600000000002</v>
      </c>
      <c r="CH13" s="202">
        <v>-96.698599999999999</v>
      </c>
      <c r="CI13" s="202">
        <v>-4.0980999999999996</v>
      </c>
      <c r="CJ13" s="202">
        <v>-67.0839</v>
      </c>
      <c r="CK13" s="203"/>
      <c r="CL13" s="203"/>
      <c r="CM13" s="202">
        <v>66.099999999999994</v>
      </c>
      <c r="CN13" s="202">
        <v>136.19999999999999</v>
      </c>
      <c r="CO13" s="202">
        <v>-14.32</v>
      </c>
      <c r="CP13" s="203"/>
      <c r="CQ13" s="203"/>
      <c r="CR13" s="203"/>
      <c r="CS13" s="202">
        <v>28.117000000000001</v>
      </c>
      <c r="CT13" s="202">
        <v>26.849900000000002</v>
      </c>
      <c r="CU13" s="202">
        <v>-13.6936</v>
      </c>
      <c r="CV13" s="202">
        <v>-52.866700000000002</v>
      </c>
      <c r="CW13" s="202">
        <v>-15.882300000000001</v>
      </c>
      <c r="CX13" s="202">
        <v>10.964700000000001</v>
      </c>
      <c r="CY13" s="202">
        <v>37.35</v>
      </c>
      <c r="CZ13" s="202">
        <v>22.26</v>
      </c>
      <c r="DA13" s="202">
        <v>35.866700000000002</v>
      </c>
      <c r="DB13" s="202">
        <v>33.842500000000001</v>
      </c>
      <c r="DC13" s="202">
        <v>27.114599999999999</v>
      </c>
      <c r="DD13" s="203"/>
      <c r="DE13" s="202">
        <v>68.319900000000004</v>
      </c>
      <c r="DF13" s="202">
        <v>66.673599999999993</v>
      </c>
      <c r="DG13" s="202">
        <v>-93.324399999999997</v>
      </c>
      <c r="DH13" s="203"/>
      <c r="DI13" s="202">
        <v>-14.9178</v>
      </c>
      <c r="DJ13" s="202">
        <v>-71.8</v>
      </c>
      <c r="DK13" s="202">
        <v>-71.5</v>
      </c>
      <c r="DL13" s="202">
        <v>27.3477</v>
      </c>
      <c r="DM13" s="202">
        <v>37.216200000000001</v>
      </c>
      <c r="DN13" s="202">
        <v>38.055999999999997</v>
      </c>
      <c r="DO13" s="202">
        <v>52.752699999999997</v>
      </c>
      <c r="DP13" s="202">
        <v>37.24</v>
      </c>
      <c r="DQ13" s="202">
        <v>-3.88</v>
      </c>
      <c r="DR13" s="202">
        <v>55.691499999999998</v>
      </c>
      <c r="DS13" s="202">
        <v>92.585300000000004</v>
      </c>
      <c r="DT13" s="202">
        <v>-22.02</v>
      </c>
      <c r="DU13" s="202">
        <v>-22.4</v>
      </c>
      <c r="DV13" s="202">
        <v>82.86</v>
      </c>
      <c r="DW13" s="202">
        <v>55.62</v>
      </c>
      <c r="DX13" s="202">
        <v>92.818200000000004</v>
      </c>
      <c r="DY13" s="202">
        <v>92.854500000000002</v>
      </c>
      <c r="DZ13" s="202">
        <v>-36.123100000000001</v>
      </c>
      <c r="EA13" s="202">
        <v>-35.990900000000003</v>
      </c>
      <c r="EB13" s="202">
        <v>170.1422</v>
      </c>
      <c r="EC13" s="202">
        <v>123.9234</v>
      </c>
      <c r="ED13" s="202">
        <v>119.5307</v>
      </c>
      <c r="EE13" s="202">
        <v>120.4207</v>
      </c>
      <c r="EF13" s="202">
        <v>105.1536</v>
      </c>
      <c r="EG13" s="202">
        <v>89.329300000000003</v>
      </c>
      <c r="EH13" s="202">
        <v>-30.687999999999999</v>
      </c>
      <c r="EI13" s="202">
        <v>332.07530000000003</v>
      </c>
      <c r="EJ13" s="202">
        <v>258.11070000000001</v>
      </c>
      <c r="EK13" s="203"/>
      <c r="EL13" s="202">
        <v>-34.156500000000001</v>
      </c>
      <c r="EM13" s="202">
        <v>-32.181100000000001</v>
      </c>
      <c r="EN13" s="202">
        <v>0</v>
      </c>
      <c r="EO13" s="202">
        <v>-19.302700000000002</v>
      </c>
      <c r="EP13" s="202">
        <v>-18.210799999999999</v>
      </c>
      <c r="EQ13" s="202">
        <v>162.876</v>
      </c>
      <c r="ER13" s="202">
        <v>-33.779000000000003</v>
      </c>
      <c r="ES13" s="202">
        <v>-34.7637</v>
      </c>
      <c r="ET13" s="202">
        <v>-50.473799999999997</v>
      </c>
      <c r="EU13" s="202">
        <v>0</v>
      </c>
      <c r="EV13" s="202">
        <v>-26.06</v>
      </c>
      <c r="EW13" s="202">
        <v>99.4</v>
      </c>
      <c r="EX13" s="202">
        <v>12.9597</v>
      </c>
      <c r="EY13" s="202">
        <v>-90.641400000000004</v>
      </c>
      <c r="EZ13" s="202">
        <v>-38.232500000000002</v>
      </c>
      <c r="FA13" s="202">
        <v>-37.176600000000001</v>
      </c>
      <c r="FB13" s="202">
        <v>5.9451000000000001</v>
      </c>
      <c r="FC13" s="202">
        <v>-85.787400000000005</v>
      </c>
      <c r="FD13" s="202">
        <v>51.0259</v>
      </c>
      <c r="FE13" s="202">
        <v>24.6004</v>
      </c>
      <c r="FF13" s="203"/>
      <c r="FG13" s="202">
        <v>23.9191</v>
      </c>
      <c r="FH13" s="202">
        <v>22.0426</v>
      </c>
      <c r="FI13" s="203"/>
      <c r="FJ13" s="202">
        <v>21.268899999999999</v>
      </c>
      <c r="FK13" s="202">
        <v>35.835700000000003</v>
      </c>
      <c r="FL13" s="202">
        <v>35.668199999999999</v>
      </c>
      <c r="FM13" s="202">
        <v>-155.90180000000001</v>
      </c>
      <c r="FN13" s="202">
        <v>38.125300000000003</v>
      </c>
      <c r="FO13" s="202">
        <v>37.716700000000003</v>
      </c>
      <c r="FP13" s="202">
        <v>-115.93989999999999</v>
      </c>
      <c r="FQ13" s="202">
        <v>-110.4267</v>
      </c>
      <c r="FR13" s="202">
        <v>-38.3703</v>
      </c>
      <c r="FS13" s="202">
        <v>-45.01</v>
      </c>
      <c r="FT13" s="202">
        <v>13.3773</v>
      </c>
      <c r="FU13" s="202">
        <v>0.78639999999999999</v>
      </c>
      <c r="FV13" s="202">
        <v>-9.1</v>
      </c>
      <c r="FW13" s="202">
        <v>20.67</v>
      </c>
      <c r="FX13" s="202">
        <v>-39.1539</v>
      </c>
      <c r="FY13" s="203"/>
      <c r="FZ13" s="203"/>
      <c r="GA13" s="202">
        <v>4.4080000000000004</v>
      </c>
      <c r="GB13" s="203"/>
      <c r="GC13" s="202">
        <v>18.8</v>
      </c>
      <c r="GD13" s="202">
        <v>111.1344</v>
      </c>
      <c r="GE13" s="202">
        <v>117.61879999999999</v>
      </c>
      <c r="GF13" s="202">
        <v>10.95</v>
      </c>
      <c r="GG13" s="202">
        <v>72.868099999999998</v>
      </c>
      <c r="GH13" s="202">
        <v>24.1</v>
      </c>
      <c r="GI13" s="202">
        <v>-13.298299999999999</v>
      </c>
      <c r="GJ13" s="202">
        <v>-0.13980000000000001</v>
      </c>
      <c r="GK13" s="203"/>
      <c r="GL13" s="202">
        <v>1.2432000000000001</v>
      </c>
      <c r="GM13" s="203"/>
      <c r="GN13" s="203"/>
      <c r="GO13" s="202">
        <v>-9.0967000000000002</v>
      </c>
      <c r="GP13" s="202">
        <v>-19.93</v>
      </c>
      <c r="GQ13" s="202">
        <v>18.337199999999999</v>
      </c>
      <c r="GR13" s="202">
        <v>20.632400000000001</v>
      </c>
      <c r="GS13" s="202">
        <v>53.753999999999998</v>
      </c>
      <c r="GT13" s="202">
        <v>54.7851</v>
      </c>
      <c r="GU13" s="202">
        <v>-135.74080000000001</v>
      </c>
      <c r="GV13" s="202">
        <v>-17.176400000000001</v>
      </c>
      <c r="GW13" s="202">
        <v>36.230200000000004</v>
      </c>
      <c r="GX13" s="202">
        <v>-10.6006</v>
      </c>
      <c r="GY13" s="202">
        <v>11.5585</v>
      </c>
      <c r="GZ13" s="202">
        <v>2.7442000000000002</v>
      </c>
      <c r="HA13" s="202">
        <v>2.6473</v>
      </c>
      <c r="HB13" s="202">
        <v>13</v>
      </c>
      <c r="HC13" s="202">
        <v>86.548900000000003</v>
      </c>
      <c r="HD13" s="202">
        <v>86.961799999999997</v>
      </c>
      <c r="HE13" s="202">
        <v>282</v>
      </c>
      <c r="HF13" s="202">
        <v>-280.13420000000002</v>
      </c>
      <c r="HG13" s="202">
        <v>-339.95370000000003</v>
      </c>
      <c r="HH13" s="202">
        <v>341.49450000000002</v>
      </c>
      <c r="HI13" s="202">
        <v>393.28739999999999</v>
      </c>
      <c r="HJ13" s="202">
        <v>-84.089399999999998</v>
      </c>
      <c r="HK13" s="202">
        <v>-83.952699999999993</v>
      </c>
      <c r="HL13" s="202">
        <v>-75.185299999999998</v>
      </c>
      <c r="HM13" s="202">
        <v>-70.011799999999994</v>
      </c>
      <c r="HN13" s="202">
        <v>75.813800000000001</v>
      </c>
      <c r="HO13" s="202">
        <v>75.554000000000002</v>
      </c>
      <c r="HP13" s="203"/>
      <c r="HQ13" s="203"/>
      <c r="HR13" s="202">
        <v>8.1656999999999993</v>
      </c>
      <c r="HS13" s="202">
        <v>8.0888000000000009</v>
      </c>
      <c r="HT13" s="202">
        <v>-60.195500000000003</v>
      </c>
      <c r="HU13" s="202">
        <v>-60.732700000000001</v>
      </c>
      <c r="HV13" s="202">
        <v>101.53</v>
      </c>
      <c r="HW13" s="202">
        <v>100.8</v>
      </c>
      <c r="HX13" s="202">
        <v>7.3</v>
      </c>
      <c r="HY13" s="202">
        <v>9</v>
      </c>
      <c r="HZ13" s="202">
        <v>21.577300000000001</v>
      </c>
      <c r="IA13" s="202">
        <v>30.88</v>
      </c>
      <c r="IB13" s="202">
        <v>-227.82220000000001</v>
      </c>
      <c r="IC13" s="202">
        <v>88.306399999999996</v>
      </c>
      <c r="ID13" s="202">
        <v>88.799499999999995</v>
      </c>
      <c r="IE13" s="202">
        <v>16.2</v>
      </c>
      <c r="IF13" s="202">
        <v>-42.8</v>
      </c>
      <c r="IG13" s="202">
        <v>-6.2</v>
      </c>
      <c r="IH13" s="202">
        <v>-5.3</v>
      </c>
      <c r="II13" s="203"/>
      <c r="IJ13" s="203"/>
      <c r="IK13" s="202">
        <v>-386.95139999999998</v>
      </c>
      <c r="IL13" s="202">
        <v>-232.72919999999999</v>
      </c>
      <c r="IM13" s="202">
        <v>400.63470000000001</v>
      </c>
      <c r="IN13" s="202">
        <v>325.63240000000002</v>
      </c>
      <c r="IO13" s="202">
        <v>41.5608</v>
      </c>
      <c r="IP13" s="203"/>
      <c r="IQ13" s="202">
        <v>316.459</v>
      </c>
      <c r="IR13" s="202">
        <v>-91.349100000000007</v>
      </c>
      <c r="IS13" s="202">
        <v>-163.62309999999999</v>
      </c>
      <c r="IT13" s="202">
        <v>-313.98110000000003</v>
      </c>
      <c r="IU13" s="202">
        <v>109.2812</v>
      </c>
      <c r="IV13" s="202">
        <v>106.97620000000001</v>
      </c>
      <c r="IW13" s="202">
        <v>91.294899999999998</v>
      </c>
      <c r="IX13" s="202">
        <v>-386.25599999999997</v>
      </c>
      <c r="IY13" s="202">
        <v>172.03360000000001</v>
      </c>
      <c r="IZ13" s="202">
        <v>-222.08670000000001</v>
      </c>
      <c r="JA13" s="202">
        <v>223.83019999999999</v>
      </c>
      <c r="JB13" s="202">
        <v>-2.5832000000000002</v>
      </c>
      <c r="JC13" s="202">
        <v>33.365000000000002</v>
      </c>
      <c r="JD13" s="202">
        <v>4.96</v>
      </c>
      <c r="JE13" s="202">
        <v>1.3120000000000001</v>
      </c>
      <c r="JF13" s="202">
        <v>1.31</v>
      </c>
      <c r="JG13" s="202">
        <v>-5.76</v>
      </c>
      <c r="JH13" s="202">
        <v>-18.8</v>
      </c>
      <c r="JI13" s="203"/>
      <c r="JJ13" s="202">
        <v>19.807700000000001</v>
      </c>
      <c r="JK13" s="202">
        <v>-29.942799999999998</v>
      </c>
      <c r="JL13" s="202">
        <v>-42.568100000000001</v>
      </c>
      <c r="JM13" s="202">
        <v>24.4</v>
      </c>
      <c r="JN13" s="202">
        <v>53.673000000000002</v>
      </c>
      <c r="JO13" s="202">
        <v>55.927</v>
      </c>
      <c r="JP13" s="203"/>
      <c r="JQ13" s="203"/>
      <c r="JR13" s="202">
        <v>49.768000000000001</v>
      </c>
      <c r="JS13" s="202">
        <v>49.201599999999999</v>
      </c>
      <c r="JT13" s="202">
        <v>49.4908</v>
      </c>
      <c r="JU13" s="203"/>
      <c r="JV13" s="202">
        <v>44.4</v>
      </c>
      <c r="JW13" s="202">
        <v>21.469100000000001</v>
      </c>
      <c r="JX13" s="202">
        <v>5.6</v>
      </c>
      <c r="JY13" s="203"/>
      <c r="JZ13" s="202">
        <v>-74.076099999999997</v>
      </c>
      <c r="KA13" s="202">
        <v>86.904700000000005</v>
      </c>
      <c r="KB13" s="202">
        <v>76.790899999999993</v>
      </c>
      <c r="KC13" s="202">
        <v>-73.679299999999998</v>
      </c>
      <c r="KD13" s="202">
        <v>-85.718800000000002</v>
      </c>
      <c r="KE13" s="202">
        <v>70.127099999999999</v>
      </c>
      <c r="KF13" s="202">
        <v>15.328799999999999</v>
      </c>
      <c r="KG13" s="202">
        <v>-56.8</v>
      </c>
      <c r="KH13" s="202">
        <v>56.2</v>
      </c>
      <c r="KI13" s="202">
        <v>53.803199999999997</v>
      </c>
      <c r="KJ13" s="202">
        <v>126.71</v>
      </c>
    </row>
    <row r="14" spans="1:296" ht="18" customHeight="1" x14ac:dyDescent="0.35">
      <c r="A14" s="197" t="s">
        <v>77</v>
      </c>
      <c r="B14" s="197" t="s">
        <v>788</v>
      </c>
      <c r="C14" s="201">
        <v>0</v>
      </c>
      <c r="D14" s="201">
        <v>0</v>
      </c>
      <c r="E14" s="202">
        <v>15.2088</v>
      </c>
      <c r="F14" s="203"/>
      <c r="G14" s="202">
        <v>8.4154</v>
      </c>
      <c r="H14" s="202">
        <v>17.623799999999999</v>
      </c>
      <c r="I14" s="203"/>
      <c r="J14" s="202">
        <v>38.491199999999999</v>
      </c>
      <c r="K14" s="202">
        <v>-119.6263</v>
      </c>
      <c r="L14" s="202">
        <v>43.9709</v>
      </c>
      <c r="M14" s="202">
        <v>22.383299999999998</v>
      </c>
      <c r="N14" s="202">
        <v>21.914400000000001</v>
      </c>
      <c r="O14" s="202">
        <v>-6.66</v>
      </c>
      <c r="P14" s="202">
        <v>-23.841000000000001</v>
      </c>
      <c r="Q14" s="202">
        <v>17.600000000000001</v>
      </c>
      <c r="R14" s="202">
        <v>9.9359999999999999</v>
      </c>
      <c r="S14" s="202">
        <v>-17.600000000000001</v>
      </c>
      <c r="T14" s="202">
        <v>14.4495</v>
      </c>
      <c r="U14" s="202">
        <v>80.554199999999994</v>
      </c>
      <c r="V14" s="202">
        <v>11.2035</v>
      </c>
      <c r="W14" s="202">
        <v>11.3073</v>
      </c>
      <c r="X14" s="202">
        <v>18.986899999999999</v>
      </c>
      <c r="Y14" s="202">
        <v>16.8507</v>
      </c>
      <c r="Z14" s="202">
        <v>5.6391999999999998</v>
      </c>
      <c r="AA14" s="202">
        <v>8.2630999999999997</v>
      </c>
      <c r="AB14" s="203"/>
      <c r="AC14" s="203"/>
      <c r="AD14" s="202">
        <v>-64.290000000000006</v>
      </c>
      <c r="AE14" s="202">
        <v>-64.11</v>
      </c>
      <c r="AF14" s="203"/>
      <c r="AG14" s="202">
        <v>6.66</v>
      </c>
      <c r="AH14" s="201">
        <v>22</v>
      </c>
      <c r="AI14" s="202">
        <v>6.16</v>
      </c>
      <c r="AJ14" s="202">
        <v>0.17100000000000001</v>
      </c>
      <c r="AK14" s="201">
        <v>-46.09</v>
      </c>
      <c r="AL14" s="202">
        <v>-46.09</v>
      </c>
      <c r="AM14" s="202">
        <v>-72.099999999999994</v>
      </c>
      <c r="AN14" s="202">
        <v>46.21</v>
      </c>
      <c r="AO14" s="202">
        <v>46.49</v>
      </c>
      <c r="AP14" s="202">
        <v>8.6821999999999999</v>
      </c>
      <c r="AQ14" s="202">
        <v>14.716100000000001</v>
      </c>
      <c r="AR14" s="202">
        <v>57.802100000000003</v>
      </c>
      <c r="AS14" s="202">
        <v>59.382399999999997</v>
      </c>
      <c r="AT14" s="202">
        <v>37.746600000000001</v>
      </c>
      <c r="AU14" s="202">
        <v>-47.435200000000002</v>
      </c>
      <c r="AV14" s="202">
        <v>-47.433999999999997</v>
      </c>
      <c r="AW14" s="202">
        <v>9.2994000000000003</v>
      </c>
      <c r="AX14" s="202">
        <v>8.8849</v>
      </c>
      <c r="AY14" s="202">
        <v>68.356300000000005</v>
      </c>
      <c r="AZ14" s="202">
        <v>70.327399999999997</v>
      </c>
      <c r="BA14" s="202">
        <v>-38.436700000000002</v>
      </c>
      <c r="BB14" s="202">
        <v>-39.898400000000002</v>
      </c>
      <c r="BC14" s="202">
        <v>-302.62360000000001</v>
      </c>
      <c r="BD14" s="202">
        <v>23.331700000000001</v>
      </c>
      <c r="BE14" s="202">
        <v>-11.4</v>
      </c>
      <c r="BF14" s="202">
        <v>-11.4</v>
      </c>
      <c r="BG14" s="202">
        <v>52.604300000000002</v>
      </c>
      <c r="BH14" s="202">
        <v>52.2806</v>
      </c>
      <c r="BI14" s="202">
        <v>-3.6343999999999999</v>
      </c>
      <c r="BJ14" s="203"/>
      <c r="BK14" s="202">
        <v>-44.684199999999997</v>
      </c>
      <c r="BL14" s="202">
        <v>3.8645</v>
      </c>
      <c r="BM14" s="203"/>
      <c r="BN14" s="202">
        <v>2.1400999999999999</v>
      </c>
      <c r="BO14" s="202">
        <v>341.31889999999999</v>
      </c>
      <c r="BP14" s="202">
        <v>75.624799999999993</v>
      </c>
      <c r="BQ14" s="202">
        <v>75.808000000000007</v>
      </c>
      <c r="BR14" s="202">
        <v>-314.6182</v>
      </c>
      <c r="BS14" s="202">
        <v>356.09539999999998</v>
      </c>
      <c r="BT14" s="203"/>
      <c r="BU14" s="202">
        <v>-119.4281</v>
      </c>
      <c r="BV14" s="202">
        <v>121.8032</v>
      </c>
      <c r="BW14" s="202">
        <v>76.4833</v>
      </c>
      <c r="BX14" s="202">
        <v>22.6</v>
      </c>
      <c r="BY14" s="202">
        <v>21.33</v>
      </c>
      <c r="BZ14" s="202">
        <v>49.18</v>
      </c>
      <c r="CA14" s="202">
        <v>69.12</v>
      </c>
      <c r="CB14" s="202">
        <v>-33.753</v>
      </c>
      <c r="CC14" s="202">
        <v>-34.556699999999999</v>
      </c>
      <c r="CD14" s="202">
        <v>109.206</v>
      </c>
      <c r="CE14" s="202">
        <v>109.76009999999999</v>
      </c>
      <c r="CF14" s="202">
        <v>32.576099999999997</v>
      </c>
      <c r="CG14" s="202">
        <v>-94.271900000000002</v>
      </c>
      <c r="CH14" s="202">
        <v>-93.525000000000006</v>
      </c>
      <c r="CI14" s="202">
        <v>-3.2528999999999999</v>
      </c>
      <c r="CJ14" s="202">
        <v>-64.972700000000003</v>
      </c>
      <c r="CK14" s="203"/>
      <c r="CL14" s="203"/>
      <c r="CM14" s="202">
        <v>64.599999999999994</v>
      </c>
      <c r="CN14" s="202">
        <v>129.9</v>
      </c>
      <c r="CO14" s="202">
        <v>-14.1</v>
      </c>
      <c r="CP14" s="202">
        <v>25.796600000000002</v>
      </c>
      <c r="CQ14" s="202">
        <v>26.559899999999999</v>
      </c>
      <c r="CR14" s="202">
        <v>26.485600000000002</v>
      </c>
      <c r="CS14" s="202">
        <v>28.644500000000001</v>
      </c>
      <c r="CT14" s="202">
        <v>28.081099999999999</v>
      </c>
      <c r="CU14" s="202">
        <v>-17.717500000000001</v>
      </c>
      <c r="CV14" s="202">
        <v>-48.344000000000001</v>
      </c>
      <c r="CW14" s="202">
        <v>-21.222300000000001</v>
      </c>
      <c r="CX14" s="202">
        <v>11.468299999999999</v>
      </c>
      <c r="CY14" s="202">
        <v>36.61</v>
      </c>
      <c r="CZ14" s="202">
        <v>22.1</v>
      </c>
      <c r="DA14" s="202">
        <v>34.929200000000002</v>
      </c>
      <c r="DB14" s="202">
        <v>33.402999999999999</v>
      </c>
      <c r="DC14" s="202">
        <v>27.1264</v>
      </c>
      <c r="DD14" s="203"/>
      <c r="DE14" s="202">
        <v>66.086399999999998</v>
      </c>
      <c r="DF14" s="202">
        <v>64.293400000000005</v>
      </c>
      <c r="DG14" s="202">
        <v>-89.584900000000005</v>
      </c>
      <c r="DH14" s="203"/>
      <c r="DI14" s="202">
        <v>-14.8348</v>
      </c>
      <c r="DJ14" s="202">
        <v>-69.5</v>
      </c>
      <c r="DK14" s="202">
        <v>-69.2</v>
      </c>
      <c r="DL14" s="202">
        <v>27.188400000000001</v>
      </c>
      <c r="DM14" s="202">
        <v>36.630200000000002</v>
      </c>
      <c r="DN14" s="202">
        <v>37.586399999999998</v>
      </c>
      <c r="DO14" s="202">
        <v>52.166699999999999</v>
      </c>
      <c r="DP14" s="202">
        <v>36.479999999999997</v>
      </c>
      <c r="DQ14" s="202">
        <v>-4.01</v>
      </c>
      <c r="DR14" s="202">
        <v>55.6295</v>
      </c>
      <c r="DS14" s="202">
        <v>88.985100000000003</v>
      </c>
      <c r="DT14" s="202">
        <v>-21.91</v>
      </c>
      <c r="DU14" s="202">
        <v>-22.24</v>
      </c>
      <c r="DV14" s="202">
        <v>82.23</v>
      </c>
      <c r="DW14" s="202">
        <v>54.62</v>
      </c>
      <c r="DX14" s="202">
        <v>90.381799999999998</v>
      </c>
      <c r="DY14" s="202">
        <v>88.054500000000004</v>
      </c>
      <c r="DZ14" s="202">
        <v>-34.213700000000003</v>
      </c>
      <c r="EA14" s="202">
        <v>-33.590899999999998</v>
      </c>
      <c r="EB14" s="202">
        <v>167.1516</v>
      </c>
      <c r="EC14" s="202">
        <v>122.8246</v>
      </c>
      <c r="ED14" s="202">
        <v>116.4529</v>
      </c>
      <c r="EE14" s="202">
        <v>118.48520000000001</v>
      </c>
      <c r="EF14" s="202">
        <v>110.6083</v>
      </c>
      <c r="EG14" s="202">
        <v>90.872799999999998</v>
      </c>
      <c r="EH14" s="202">
        <v>-30.995000000000001</v>
      </c>
      <c r="EI14" s="202">
        <v>322.19709999999998</v>
      </c>
      <c r="EJ14" s="202">
        <v>277.8546</v>
      </c>
      <c r="EK14" s="203"/>
      <c r="EL14" s="202">
        <v>-33.193600000000004</v>
      </c>
      <c r="EM14" s="202">
        <v>-31.7258</v>
      </c>
      <c r="EN14" s="202">
        <v>-12.2577</v>
      </c>
      <c r="EO14" s="202">
        <v>-17.7074</v>
      </c>
      <c r="EP14" s="202">
        <v>-16.233599999999999</v>
      </c>
      <c r="EQ14" s="202">
        <v>182.84399999999999</v>
      </c>
      <c r="ER14" s="202">
        <v>-35.429200000000002</v>
      </c>
      <c r="ES14" s="202">
        <v>-36.3551</v>
      </c>
      <c r="ET14" s="202">
        <v>-54.129600000000003</v>
      </c>
      <c r="EU14" s="202">
        <v>15.76</v>
      </c>
      <c r="EV14" s="202">
        <v>-26.91</v>
      </c>
      <c r="EW14" s="202">
        <v>104</v>
      </c>
      <c r="EX14" s="202">
        <v>12.7524</v>
      </c>
      <c r="EY14" s="202">
        <v>-85.9251</v>
      </c>
      <c r="EZ14" s="202">
        <v>-37.550199999999997</v>
      </c>
      <c r="FA14" s="202">
        <v>-36.948399999999999</v>
      </c>
      <c r="FB14" s="202">
        <v>5.3704000000000001</v>
      </c>
      <c r="FC14" s="202">
        <v>-90.641499999999994</v>
      </c>
      <c r="FD14" s="202">
        <v>55.8202</v>
      </c>
      <c r="FE14" s="202">
        <v>24.3567</v>
      </c>
      <c r="FF14" s="203"/>
      <c r="FG14" s="202">
        <v>23.684000000000001</v>
      </c>
      <c r="FH14" s="202">
        <v>26.807700000000001</v>
      </c>
      <c r="FI14" s="203"/>
      <c r="FJ14" s="202">
        <v>27.6706</v>
      </c>
      <c r="FK14" s="202">
        <v>33.491300000000003</v>
      </c>
      <c r="FL14" s="202">
        <v>34.328499999999998</v>
      </c>
      <c r="FM14" s="202">
        <v>-156.9066</v>
      </c>
      <c r="FN14" s="202">
        <v>36.512700000000002</v>
      </c>
      <c r="FO14" s="202">
        <v>36.915199999999999</v>
      </c>
      <c r="FP14" s="202">
        <v>-122.923</v>
      </c>
      <c r="FQ14" s="202">
        <v>-116.9944</v>
      </c>
      <c r="FR14" s="202">
        <v>-37.703800000000001</v>
      </c>
      <c r="FS14" s="202">
        <v>-46.4</v>
      </c>
      <c r="FT14" s="202">
        <v>13.2601</v>
      </c>
      <c r="FU14" s="202">
        <v>0.76329999999999998</v>
      </c>
      <c r="FV14" s="202">
        <v>-8.75</v>
      </c>
      <c r="FW14" s="202">
        <v>21.19</v>
      </c>
      <c r="FX14" s="202">
        <v>-37.632899999999999</v>
      </c>
      <c r="FY14" s="203"/>
      <c r="FZ14" s="203"/>
      <c r="GA14" s="202">
        <v>4.47</v>
      </c>
      <c r="GB14" s="203"/>
      <c r="GC14" s="202">
        <v>18.86</v>
      </c>
      <c r="GD14" s="202">
        <v>117.5155</v>
      </c>
      <c r="GE14" s="202">
        <v>124.4884</v>
      </c>
      <c r="GF14" s="203"/>
      <c r="GG14" s="202">
        <v>71.391800000000003</v>
      </c>
      <c r="GH14" s="202">
        <v>23.1</v>
      </c>
      <c r="GI14" s="202">
        <v>-12.6622</v>
      </c>
      <c r="GJ14" s="202">
        <v>0.19869999999999999</v>
      </c>
      <c r="GK14" s="203"/>
      <c r="GL14" s="202">
        <v>1.2517</v>
      </c>
      <c r="GM14" s="203"/>
      <c r="GN14" s="203"/>
      <c r="GO14" s="202">
        <v>-8.6170000000000009</v>
      </c>
      <c r="GP14" s="202">
        <v>-19.808700000000002</v>
      </c>
      <c r="GQ14" s="202">
        <v>17.773900000000001</v>
      </c>
      <c r="GR14" s="202">
        <v>20.128699999999998</v>
      </c>
      <c r="GS14" s="202">
        <v>57.478900000000003</v>
      </c>
      <c r="GT14" s="202">
        <v>58.309399999999997</v>
      </c>
      <c r="GU14" s="202">
        <v>-134.45359999999999</v>
      </c>
      <c r="GV14" s="202">
        <v>-16.889500000000002</v>
      </c>
      <c r="GW14" s="202">
        <v>35.520499999999998</v>
      </c>
      <c r="GX14" s="202">
        <v>-9.6341999999999999</v>
      </c>
      <c r="GY14" s="202">
        <v>11.987299999999999</v>
      </c>
      <c r="GZ14" s="202">
        <v>2.6074999999999999</v>
      </c>
      <c r="HA14" s="202">
        <v>2.4575</v>
      </c>
      <c r="HB14" s="203"/>
      <c r="HC14" s="202">
        <v>91.167900000000003</v>
      </c>
      <c r="HD14" s="202">
        <v>89.996300000000005</v>
      </c>
      <c r="HE14" s="202">
        <v>284.10000000000002</v>
      </c>
      <c r="HF14" s="202">
        <v>-280.428</v>
      </c>
      <c r="HG14" s="202">
        <v>-339.78280000000001</v>
      </c>
      <c r="HH14" s="202">
        <v>343.34629999999999</v>
      </c>
      <c r="HI14" s="202">
        <v>407.40609999999998</v>
      </c>
      <c r="HJ14" s="202">
        <v>-89.568100000000001</v>
      </c>
      <c r="HK14" s="202">
        <v>-88.197100000000006</v>
      </c>
      <c r="HL14" s="202">
        <v>-74.617999999999995</v>
      </c>
      <c r="HM14" s="202">
        <v>-70.463999999999999</v>
      </c>
      <c r="HN14" s="202">
        <v>80.302199999999999</v>
      </c>
      <c r="HO14" s="202">
        <v>79.170299999999997</v>
      </c>
      <c r="HP14" s="203"/>
      <c r="HQ14" s="203"/>
      <c r="HR14" s="202">
        <v>11.5715</v>
      </c>
      <c r="HS14" s="202">
        <v>10.6487</v>
      </c>
      <c r="HT14" s="202">
        <v>-59.403399999999998</v>
      </c>
      <c r="HU14" s="202">
        <v>-60.234400000000001</v>
      </c>
      <c r="HV14" s="202">
        <v>103.53</v>
      </c>
      <c r="HW14" s="202">
        <v>102.72</v>
      </c>
      <c r="HX14" s="202">
        <v>7.5</v>
      </c>
      <c r="HY14" s="202">
        <v>7.6</v>
      </c>
      <c r="HZ14" s="202">
        <v>21.577300000000001</v>
      </c>
      <c r="IA14" s="202">
        <v>30.48</v>
      </c>
      <c r="IB14" s="202">
        <v>-247.78970000000001</v>
      </c>
      <c r="IC14" s="202">
        <v>98.630899999999997</v>
      </c>
      <c r="ID14" s="202">
        <v>98.5227</v>
      </c>
      <c r="IE14" s="203"/>
      <c r="IF14" s="202">
        <v>-45.6</v>
      </c>
      <c r="IG14" s="202">
        <v>-10.199999999999999</v>
      </c>
      <c r="IH14" s="202">
        <v>-9.6</v>
      </c>
      <c r="II14" s="202">
        <v>1.5404</v>
      </c>
      <c r="IJ14" s="202">
        <v>1.5235000000000001</v>
      </c>
      <c r="IK14" s="202">
        <v>-400.37790000000001</v>
      </c>
      <c r="IL14" s="202">
        <v>-253.732</v>
      </c>
      <c r="IM14" s="202">
        <v>418.52719999999999</v>
      </c>
      <c r="IN14" s="202">
        <v>345.54899999999998</v>
      </c>
      <c r="IO14" s="202">
        <v>42.5291</v>
      </c>
      <c r="IP14" s="203"/>
      <c r="IQ14" s="202">
        <v>332.26409999999998</v>
      </c>
      <c r="IR14" s="202">
        <v>-102.45350000000001</v>
      </c>
      <c r="IS14" s="202">
        <v>-179.22579999999999</v>
      </c>
      <c r="IT14" s="202">
        <v>-330.90530000000001</v>
      </c>
      <c r="IU14" s="202">
        <v>109.6416</v>
      </c>
      <c r="IV14" s="202">
        <v>110.90300000000001</v>
      </c>
      <c r="IW14" s="202">
        <v>101.63930000000001</v>
      </c>
      <c r="IX14" s="202">
        <v>-414.41160000000002</v>
      </c>
      <c r="IY14" s="202">
        <v>184.53460000000001</v>
      </c>
      <c r="IZ14" s="202">
        <v>-227.45240000000001</v>
      </c>
      <c r="JA14" s="202">
        <v>230.83860000000001</v>
      </c>
      <c r="JB14" s="202">
        <v>-2.7947000000000002</v>
      </c>
      <c r="JC14" s="202">
        <v>32.789200000000001</v>
      </c>
      <c r="JD14" s="202">
        <v>4.5599999999999996</v>
      </c>
      <c r="JE14" s="202">
        <v>1.369</v>
      </c>
      <c r="JF14" s="202">
        <v>1.369</v>
      </c>
      <c r="JG14" s="202">
        <v>-5.36</v>
      </c>
      <c r="JH14" s="202">
        <v>-17.52</v>
      </c>
      <c r="JI14" s="203"/>
      <c r="JJ14" s="202">
        <v>19.572700000000001</v>
      </c>
      <c r="JK14" s="202">
        <v>-29.942799999999998</v>
      </c>
      <c r="JL14" s="202">
        <v>-41.954700000000003</v>
      </c>
      <c r="JM14" s="202">
        <v>24.9</v>
      </c>
      <c r="JN14" s="202">
        <v>53.323999999999998</v>
      </c>
      <c r="JO14" s="202">
        <v>56.225000000000001</v>
      </c>
      <c r="JP14" s="203"/>
      <c r="JQ14" s="203"/>
      <c r="JR14" s="202">
        <v>51.4</v>
      </c>
      <c r="JS14" s="202">
        <v>51.488</v>
      </c>
      <c r="JT14" s="202">
        <v>52.204099999999997</v>
      </c>
      <c r="JU14" s="203"/>
      <c r="JV14" s="202">
        <v>44.3</v>
      </c>
      <c r="JW14" s="202">
        <v>21.525300000000001</v>
      </c>
      <c r="JX14" s="202">
        <v>5.46</v>
      </c>
      <c r="JY14" s="203"/>
      <c r="JZ14" s="202">
        <v>-72.842799999999997</v>
      </c>
      <c r="KA14" s="202">
        <v>87.049899999999994</v>
      </c>
      <c r="KB14" s="202">
        <v>76.513900000000007</v>
      </c>
      <c r="KC14" s="202">
        <v>-72.467200000000005</v>
      </c>
      <c r="KD14" s="202">
        <v>-86.113900000000001</v>
      </c>
      <c r="KE14" s="202">
        <v>69.835700000000003</v>
      </c>
      <c r="KF14" s="202">
        <v>15.644</v>
      </c>
      <c r="KG14" s="202">
        <v>-57.1</v>
      </c>
      <c r="KH14" s="202">
        <v>57.1</v>
      </c>
      <c r="KI14" s="202">
        <v>67.915599999999998</v>
      </c>
      <c r="KJ14" s="202">
        <v>108.419</v>
      </c>
    </row>
    <row r="15" spans="1:296" ht="18" customHeight="1" x14ac:dyDescent="0.35">
      <c r="A15" s="197" t="s">
        <v>77</v>
      </c>
      <c r="B15" s="197" t="s">
        <v>789</v>
      </c>
      <c r="C15" s="201">
        <v>0</v>
      </c>
      <c r="D15" s="201">
        <v>0</v>
      </c>
      <c r="E15" s="203"/>
      <c r="F15" s="202">
        <v>-22.964300000000001</v>
      </c>
      <c r="G15" s="202">
        <v>8.3176000000000005</v>
      </c>
      <c r="H15" s="202">
        <v>16.912199999999999</v>
      </c>
      <c r="I15" s="203"/>
      <c r="J15" s="203"/>
      <c r="K15" s="202">
        <v>-119.6407</v>
      </c>
      <c r="L15" s="202">
        <v>44.014200000000002</v>
      </c>
      <c r="M15" s="202">
        <v>22.3093</v>
      </c>
      <c r="N15" s="202">
        <v>21.918900000000001</v>
      </c>
      <c r="O15" s="202">
        <v>-6.66</v>
      </c>
      <c r="P15" s="202">
        <v>-23.728999999999999</v>
      </c>
      <c r="Q15" s="203"/>
      <c r="R15" s="202">
        <v>9.9359999999999999</v>
      </c>
      <c r="S15" s="203"/>
      <c r="T15" s="202">
        <v>14.4221</v>
      </c>
      <c r="U15" s="202">
        <v>80.773600000000002</v>
      </c>
      <c r="V15" s="202">
        <v>11.401400000000001</v>
      </c>
      <c r="W15" s="202">
        <v>11.707100000000001</v>
      </c>
      <c r="X15" s="202">
        <v>19.7804</v>
      </c>
      <c r="Y15" s="202">
        <v>16.8856</v>
      </c>
      <c r="Z15" s="202">
        <v>5.7121000000000004</v>
      </c>
      <c r="AA15" s="202">
        <v>7.9752000000000001</v>
      </c>
      <c r="AB15" s="203"/>
      <c r="AC15" s="203"/>
      <c r="AD15" s="202">
        <v>-63.6</v>
      </c>
      <c r="AE15" s="202">
        <v>-63.32</v>
      </c>
      <c r="AF15" s="203"/>
      <c r="AG15" s="202">
        <v>6.66</v>
      </c>
      <c r="AH15" s="201">
        <v>22</v>
      </c>
      <c r="AI15" s="202">
        <v>5.61</v>
      </c>
      <c r="AJ15" s="202">
        <v>0.16800000000000001</v>
      </c>
      <c r="AK15" s="201">
        <v>-49.23</v>
      </c>
      <c r="AL15" s="202">
        <v>-49.23</v>
      </c>
      <c r="AM15" s="202">
        <v>-66.09</v>
      </c>
      <c r="AN15" s="202">
        <v>48.62</v>
      </c>
      <c r="AO15" s="202">
        <v>49.24</v>
      </c>
      <c r="AP15" s="202">
        <v>8.1815999999999995</v>
      </c>
      <c r="AQ15" s="202">
        <v>13.9429</v>
      </c>
      <c r="AR15" s="202">
        <v>57.051699999999997</v>
      </c>
      <c r="AS15" s="202">
        <v>58.326799999999999</v>
      </c>
      <c r="AT15" s="202">
        <v>37.558100000000003</v>
      </c>
      <c r="AU15" s="202">
        <v>-48.131500000000003</v>
      </c>
      <c r="AV15" s="202">
        <v>-48.889099999999999</v>
      </c>
      <c r="AW15" s="202">
        <v>22.229800000000001</v>
      </c>
      <c r="AX15" s="202">
        <v>16.993300000000001</v>
      </c>
      <c r="AY15" s="202">
        <v>67.885599999999997</v>
      </c>
      <c r="AZ15" s="202">
        <v>68.009399999999999</v>
      </c>
      <c r="BA15" s="202">
        <v>-27.463000000000001</v>
      </c>
      <c r="BB15" s="202">
        <v>-33.111199999999997</v>
      </c>
      <c r="BC15" s="202">
        <v>-333.71199999999999</v>
      </c>
      <c r="BD15" s="202">
        <v>23.281500000000001</v>
      </c>
      <c r="BE15" s="202">
        <v>-11.7</v>
      </c>
      <c r="BF15" s="202">
        <v>-11.7</v>
      </c>
      <c r="BG15" s="202">
        <v>54.2956</v>
      </c>
      <c r="BH15" s="202">
        <v>52.771000000000001</v>
      </c>
      <c r="BI15" s="202">
        <v>-3.6334</v>
      </c>
      <c r="BJ15" s="203"/>
      <c r="BK15" s="202">
        <v>-48.527000000000001</v>
      </c>
      <c r="BL15" s="202">
        <v>3.6171000000000002</v>
      </c>
      <c r="BM15" s="203"/>
      <c r="BN15" s="202">
        <v>2.4192999999999998</v>
      </c>
      <c r="BO15" s="202">
        <v>359.05009999999999</v>
      </c>
      <c r="BP15" s="202">
        <v>70.894499999999994</v>
      </c>
      <c r="BQ15" s="202">
        <v>70.467200000000005</v>
      </c>
      <c r="BR15" s="202">
        <v>-311.67239999999998</v>
      </c>
      <c r="BS15" s="202">
        <v>361.17970000000003</v>
      </c>
      <c r="BT15" s="203"/>
      <c r="BU15" s="202">
        <v>-126.21550000000001</v>
      </c>
      <c r="BV15" s="202">
        <v>129.91139999999999</v>
      </c>
      <c r="BW15" s="202">
        <v>75.475399999999993</v>
      </c>
      <c r="BX15" s="202">
        <v>22.78</v>
      </c>
      <c r="BY15" s="202">
        <v>21.36</v>
      </c>
      <c r="BZ15" s="202">
        <v>48</v>
      </c>
      <c r="CA15" s="202">
        <v>68.48</v>
      </c>
      <c r="CB15" s="202">
        <v>-30.939900000000002</v>
      </c>
      <c r="CC15" s="202">
        <v>-30.270099999999999</v>
      </c>
      <c r="CD15" s="202">
        <v>107.65689999999999</v>
      </c>
      <c r="CE15" s="202">
        <v>109.33839999999999</v>
      </c>
      <c r="CF15" s="202">
        <v>34.453699999999998</v>
      </c>
      <c r="CG15" s="202">
        <v>-95.517799999999994</v>
      </c>
      <c r="CH15" s="202">
        <v>-96.046599999999998</v>
      </c>
      <c r="CI15" s="202">
        <v>-3.2528999999999999</v>
      </c>
      <c r="CJ15" s="202">
        <v>-71.846400000000003</v>
      </c>
      <c r="CK15" s="203"/>
      <c r="CL15" s="203"/>
      <c r="CM15" s="202">
        <v>58.8</v>
      </c>
      <c r="CN15" s="202">
        <v>144.9</v>
      </c>
      <c r="CO15" s="202">
        <v>-14.08</v>
      </c>
      <c r="CP15" s="202">
        <v>25.796600000000002</v>
      </c>
      <c r="CQ15" s="202">
        <v>26.559899999999999</v>
      </c>
      <c r="CR15" s="202">
        <v>26.485600000000002</v>
      </c>
      <c r="CS15" s="202">
        <v>22.853100000000001</v>
      </c>
      <c r="CT15" s="202">
        <v>22.810199999999998</v>
      </c>
      <c r="CU15" s="202">
        <v>-12.2293</v>
      </c>
      <c r="CV15" s="202">
        <v>-47.401200000000003</v>
      </c>
      <c r="CW15" s="202">
        <v>-14.617800000000001</v>
      </c>
      <c r="CX15" s="202">
        <v>11.0947</v>
      </c>
      <c r="CY15" s="202">
        <v>36.549999999999997</v>
      </c>
      <c r="CZ15" s="202">
        <v>22.02</v>
      </c>
      <c r="DA15" s="202">
        <v>34.929200000000002</v>
      </c>
      <c r="DB15" s="202">
        <v>32.9636</v>
      </c>
      <c r="DC15" s="202">
        <v>26.843399999999999</v>
      </c>
      <c r="DD15" s="203"/>
      <c r="DE15" s="202">
        <v>72.496200000000002</v>
      </c>
      <c r="DF15" s="202">
        <v>71.436899999999994</v>
      </c>
      <c r="DG15" s="202">
        <v>-101.184</v>
      </c>
      <c r="DH15" s="203"/>
      <c r="DI15" s="202">
        <v>-14.847</v>
      </c>
      <c r="DJ15" s="202">
        <v>-66.5</v>
      </c>
      <c r="DK15" s="202">
        <v>-66.8</v>
      </c>
      <c r="DL15" s="202">
        <v>27.177399999999999</v>
      </c>
      <c r="DM15" s="202">
        <v>36.630200000000002</v>
      </c>
      <c r="DN15" s="202">
        <v>36.647100000000002</v>
      </c>
      <c r="DO15" s="202">
        <v>51.580800000000004</v>
      </c>
      <c r="DP15" s="202">
        <v>36.11</v>
      </c>
      <c r="DQ15" s="202">
        <v>-3.55</v>
      </c>
      <c r="DR15" s="202">
        <v>54.156999999999996</v>
      </c>
      <c r="DS15" s="202">
        <v>99.910700000000006</v>
      </c>
      <c r="DT15" s="202">
        <v>-23.23</v>
      </c>
      <c r="DU15" s="202">
        <v>-23.68</v>
      </c>
      <c r="DV15" s="202">
        <v>84.12</v>
      </c>
      <c r="DW15" s="202">
        <v>52.68</v>
      </c>
      <c r="DX15" s="202">
        <v>100.5818</v>
      </c>
      <c r="DY15" s="202">
        <v>97.072699999999998</v>
      </c>
      <c r="DZ15" s="202">
        <v>-28.043800000000001</v>
      </c>
      <c r="EA15" s="202">
        <v>-27</v>
      </c>
      <c r="EB15" s="202">
        <v>172.96870000000001</v>
      </c>
      <c r="EC15" s="202">
        <v>129.37299999999999</v>
      </c>
      <c r="ED15" s="202">
        <v>124.9708</v>
      </c>
      <c r="EE15" s="202">
        <v>126.2166</v>
      </c>
      <c r="EF15" s="202">
        <v>92.649199999999993</v>
      </c>
      <c r="EG15" s="202">
        <v>75.941900000000004</v>
      </c>
      <c r="EH15" s="202">
        <v>-30.696999999999999</v>
      </c>
      <c r="EI15" s="202">
        <v>321.95409999999998</v>
      </c>
      <c r="EJ15" s="202">
        <v>289.0797</v>
      </c>
      <c r="EK15" s="203"/>
      <c r="EL15" s="202">
        <v>-33.8367</v>
      </c>
      <c r="EM15" s="202">
        <v>-31.958500000000001</v>
      </c>
      <c r="EN15" s="202">
        <v>0</v>
      </c>
      <c r="EO15" s="202">
        <v>0.54520000000000002</v>
      </c>
      <c r="EP15" s="202">
        <v>-0.21360000000000001</v>
      </c>
      <c r="EQ15" s="202">
        <v>59.951999999999998</v>
      </c>
      <c r="ER15" s="202">
        <v>-19.005700000000001</v>
      </c>
      <c r="ES15" s="202">
        <v>-19.8809</v>
      </c>
      <c r="ET15" s="202">
        <v>-35.852899999999998</v>
      </c>
      <c r="EU15" s="202">
        <v>0</v>
      </c>
      <c r="EV15" s="202">
        <v>-23.81</v>
      </c>
      <c r="EW15" s="202">
        <v>1</v>
      </c>
      <c r="EX15" s="202">
        <v>12.9932</v>
      </c>
      <c r="EY15" s="202">
        <v>-52.674500000000002</v>
      </c>
      <c r="EZ15" s="202">
        <v>-37.914299999999997</v>
      </c>
      <c r="FA15" s="202">
        <v>-37.145200000000003</v>
      </c>
      <c r="FB15" s="202">
        <v>7.1645000000000003</v>
      </c>
      <c r="FC15" s="202">
        <v>-73.681799999999996</v>
      </c>
      <c r="FD15" s="202">
        <v>37.555300000000003</v>
      </c>
      <c r="FE15" s="202">
        <v>24.596</v>
      </c>
      <c r="FF15" s="203"/>
      <c r="FG15" s="202">
        <v>24.182500000000001</v>
      </c>
      <c r="FH15" s="202">
        <v>32.958799999999997</v>
      </c>
      <c r="FI15" s="203"/>
      <c r="FJ15" s="202">
        <v>29.617999999999999</v>
      </c>
      <c r="FK15" s="202">
        <v>29.1374</v>
      </c>
      <c r="FL15" s="202">
        <v>28.467600000000001</v>
      </c>
      <c r="FM15" s="202">
        <v>-149.5385</v>
      </c>
      <c r="FN15" s="202">
        <v>29.132000000000001</v>
      </c>
      <c r="FO15" s="202">
        <v>28.9115</v>
      </c>
      <c r="FP15" s="202">
        <v>-114.1037</v>
      </c>
      <c r="FQ15" s="202">
        <v>-108.5296</v>
      </c>
      <c r="FR15" s="202">
        <v>-35.609099999999998</v>
      </c>
      <c r="FS15" s="202">
        <v>-44.91</v>
      </c>
      <c r="FT15" s="202">
        <v>12.976900000000001</v>
      </c>
      <c r="FU15" s="202">
        <v>0.76329999999999998</v>
      </c>
      <c r="FV15" s="202">
        <v>-7.77</v>
      </c>
      <c r="FW15" s="202">
        <v>20.190000000000001</v>
      </c>
      <c r="FX15" s="202">
        <v>-36.787300000000002</v>
      </c>
      <c r="FY15" s="203"/>
      <c r="FZ15" s="203"/>
      <c r="GA15" s="202">
        <v>4.4669999999999996</v>
      </c>
      <c r="GB15" s="203"/>
      <c r="GC15" s="202">
        <v>19.899999999999999</v>
      </c>
      <c r="GD15" s="202">
        <v>111.3837</v>
      </c>
      <c r="GE15" s="202">
        <v>118.4931</v>
      </c>
      <c r="GF15" s="202">
        <v>11.12</v>
      </c>
      <c r="GG15" s="202">
        <v>72.559299999999993</v>
      </c>
      <c r="GH15" s="202">
        <v>24.1</v>
      </c>
      <c r="GI15" s="202">
        <v>-12.693300000000001</v>
      </c>
      <c r="GJ15" s="202">
        <v>2.5600000000000001E-2</v>
      </c>
      <c r="GK15" s="203"/>
      <c r="GL15" s="202">
        <v>1.2358</v>
      </c>
      <c r="GM15" s="203"/>
      <c r="GN15" s="203"/>
      <c r="GO15" s="202">
        <v>-8.9129000000000005</v>
      </c>
      <c r="GP15" s="202">
        <v>-19.583100000000002</v>
      </c>
      <c r="GQ15" s="202">
        <v>18.731100000000001</v>
      </c>
      <c r="GR15" s="202">
        <v>20.174499999999998</v>
      </c>
      <c r="GS15" s="202">
        <v>55.383800000000001</v>
      </c>
      <c r="GT15" s="202">
        <v>57.942900000000002</v>
      </c>
      <c r="GU15" s="202">
        <v>-135.8193</v>
      </c>
      <c r="GV15" s="202">
        <v>-16.813600000000001</v>
      </c>
      <c r="GW15" s="202">
        <v>35.8735</v>
      </c>
      <c r="GX15" s="202">
        <v>-9.1923999999999992</v>
      </c>
      <c r="GY15" s="202">
        <v>11.6615</v>
      </c>
      <c r="GZ15" s="202">
        <v>2.7442000000000002</v>
      </c>
      <c r="HA15" s="202">
        <v>2.5840999999999998</v>
      </c>
      <c r="HB15" s="202">
        <v>13</v>
      </c>
      <c r="HC15" s="202">
        <v>95.156300000000002</v>
      </c>
      <c r="HD15" s="202">
        <v>95.627099999999999</v>
      </c>
      <c r="HE15" s="202">
        <v>281.60000000000002</v>
      </c>
      <c r="HF15" s="202">
        <v>-276.6891</v>
      </c>
      <c r="HG15" s="202">
        <v>-343.32589999999999</v>
      </c>
      <c r="HH15" s="202">
        <v>347.14269999999999</v>
      </c>
      <c r="HI15" s="202">
        <v>421.86329999999998</v>
      </c>
      <c r="HJ15" s="202">
        <v>-92.210400000000007</v>
      </c>
      <c r="HK15" s="202">
        <v>-92.093299999999999</v>
      </c>
      <c r="HL15" s="202">
        <v>-71.585099999999997</v>
      </c>
      <c r="HM15" s="202">
        <v>-67.112799999999993</v>
      </c>
      <c r="HN15" s="202">
        <v>79.293599999999998</v>
      </c>
      <c r="HO15" s="202">
        <v>78.925200000000004</v>
      </c>
      <c r="HP15" s="202">
        <v>-65.994399999999999</v>
      </c>
      <c r="HQ15" s="203"/>
      <c r="HR15" s="202">
        <v>12.406499999999999</v>
      </c>
      <c r="HS15" s="202">
        <v>11.4946</v>
      </c>
      <c r="HT15" s="202">
        <v>-61.462200000000003</v>
      </c>
      <c r="HU15" s="202">
        <v>-61.465200000000003</v>
      </c>
      <c r="HV15" s="202">
        <v>97.58</v>
      </c>
      <c r="HW15" s="202">
        <v>96.89</v>
      </c>
      <c r="HX15" s="202">
        <v>11.2</v>
      </c>
      <c r="HY15" s="202">
        <v>11.6</v>
      </c>
      <c r="HZ15" s="202">
        <v>21.350899999999999</v>
      </c>
      <c r="IA15" s="202">
        <v>31.52</v>
      </c>
      <c r="IB15" s="202">
        <v>-250.96029999999999</v>
      </c>
      <c r="IC15" s="202">
        <v>96.179400000000001</v>
      </c>
      <c r="ID15" s="202">
        <v>96.057900000000004</v>
      </c>
      <c r="IE15" s="202">
        <v>16.2</v>
      </c>
      <c r="IF15" s="202">
        <v>-45.1</v>
      </c>
      <c r="IG15" s="202">
        <v>-10.5</v>
      </c>
      <c r="IH15" s="202">
        <v>-10.5</v>
      </c>
      <c r="II15" s="203"/>
      <c r="IJ15" s="203"/>
      <c r="IK15" s="202">
        <v>-412.17320000000001</v>
      </c>
      <c r="IL15" s="202">
        <v>-265.52300000000002</v>
      </c>
      <c r="IM15" s="202">
        <v>423.65410000000003</v>
      </c>
      <c r="IN15" s="202">
        <v>339.36529999999999</v>
      </c>
      <c r="IO15" s="202">
        <v>35.2926</v>
      </c>
      <c r="IP15" s="203"/>
      <c r="IQ15" s="202">
        <v>332.75490000000002</v>
      </c>
      <c r="IR15" s="202">
        <v>-103.0057</v>
      </c>
      <c r="IS15" s="202">
        <v>-176.55420000000001</v>
      </c>
      <c r="IT15" s="202">
        <v>-329.14159999999998</v>
      </c>
      <c r="IU15" s="202">
        <v>108.46850000000001</v>
      </c>
      <c r="IV15" s="202">
        <v>109.84699999999999</v>
      </c>
      <c r="IW15" s="202">
        <v>105.93689999999999</v>
      </c>
      <c r="IX15" s="202">
        <v>-404.14460000000003</v>
      </c>
      <c r="IY15" s="202">
        <v>183.91990000000001</v>
      </c>
      <c r="IZ15" s="202">
        <v>-223.8768</v>
      </c>
      <c r="JA15" s="202">
        <v>230.23949999999999</v>
      </c>
      <c r="JB15" s="202">
        <v>-2.0806</v>
      </c>
      <c r="JC15" s="202">
        <v>32.265999999999998</v>
      </c>
      <c r="JD15" s="202">
        <v>4.4000000000000004</v>
      </c>
      <c r="JE15" s="202">
        <v>1.329</v>
      </c>
      <c r="JF15" s="202">
        <v>1.3280000000000001</v>
      </c>
      <c r="JG15" s="202">
        <v>-4.8</v>
      </c>
      <c r="JH15" s="202">
        <v>-18.32</v>
      </c>
      <c r="JI15" s="203"/>
      <c r="JJ15" s="202">
        <v>18.196400000000001</v>
      </c>
      <c r="JK15" s="202">
        <v>-29.0913</v>
      </c>
      <c r="JL15" s="202">
        <v>-41.777700000000003</v>
      </c>
      <c r="JM15" s="202">
        <v>26.1</v>
      </c>
      <c r="JN15" s="202">
        <v>55.798000000000002</v>
      </c>
      <c r="JO15" s="202">
        <v>57.298999999999999</v>
      </c>
      <c r="JP15" s="203"/>
      <c r="JQ15" s="203"/>
      <c r="JR15" s="202">
        <v>52.949599999999997</v>
      </c>
      <c r="JS15" s="202">
        <v>52.327399999999997</v>
      </c>
      <c r="JT15" s="202">
        <v>53.668700000000001</v>
      </c>
      <c r="JU15" s="203"/>
      <c r="JV15" s="202">
        <v>41</v>
      </c>
      <c r="JW15" s="202">
        <v>20.8322</v>
      </c>
      <c r="JX15" s="202">
        <v>5.43</v>
      </c>
      <c r="JY15" s="203"/>
      <c r="JZ15" s="202">
        <v>-68.734999999999999</v>
      </c>
      <c r="KA15" s="202">
        <v>85.549099999999996</v>
      </c>
      <c r="KB15" s="202">
        <v>72.403000000000006</v>
      </c>
      <c r="KC15" s="202">
        <v>-68.896699999999996</v>
      </c>
      <c r="KD15" s="202">
        <v>-83.384799999999998</v>
      </c>
      <c r="KE15" s="202">
        <v>66.100399999999993</v>
      </c>
      <c r="KF15" s="202">
        <v>17.357600000000001</v>
      </c>
      <c r="KG15" s="202">
        <v>-53.1</v>
      </c>
      <c r="KH15" s="202">
        <v>54.3</v>
      </c>
      <c r="KI15" s="202">
        <v>79.282200000000003</v>
      </c>
      <c r="KJ15" s="202">
        <v>100.2814</v>
      </c>
    </row>
    <row r="16" spans="1:296" ht="18" customHeight="1" x14ac:dyDescent="0.35">
      <c r="A16" s="197" t="s">
        <v>77</v>
      </c>
      <c r="B16" s="197" t="s">
        <v>790</v>
      </c>
      <c r="C16" s="204">
        <v>0</v>
      </c>
      <c r="D16" s="204">
        <v>0</v>
      </c>
      <c r="E16" s="205">
        <v>15.165900000000001</v>
      </c>
      <c r="F16" s="206"/>
      <c r="G16" s="205">
        <v>8.3050999999999995</v>
      </c>
      <c r="H16" s="205">
        <v>17.776800000000001</v>
      </c>
      <c r="I16" s="206"/>
      <c r="J16" s="205">
        <v>37.908799999999999</v>
      </c>
      <c r="K16" s="205">
        <v>-120.61320000000001</v>
      </c>
      <c r="L16" s="205">
        <v>43.735799999999998</v>
      </c>
      <c r="M16" s="205">
        <v>22.237300000000001</v>
      </c>
      <c r="N16" s="205">
        <v>21.8139</v>
      </c>
      <c r="O16" s="205">
        <v>-4.4400000000000004</v>
      </c>
      <c r="P16" s="205">
        <v>-24.195</v>
      </c>
      <c r="Q16" s="206"/>
      <c r="R16" s="205">
        <v>9.9359999999999999</v>
      </c>
      <c r="S16" s="206"/>
      <c r="T16" s="205">
        <v>14.5672</v>
      </c>
      <c r="U16" s="205">
        <v>81.462999999999994</v>
      </c>
      <c r="V16" s="205">
        <v>10.8124</v>
      </c>
      <c r="W16" s="205">
        <v>11.1174</v>
      </c>
      <c r="X16" s="205">
        <v>17.9451</v>
      </c>
      <c r="Y16" s="205">
        <v>17.859300000000001</v>
      </c>
      <c r="Z16" s="205">
        <v>5.4774000000000003</v>
      </c>
      <c r="AA16" s="205">
        <v>4.3231999999999999</v>
      </c>
      <c r="AB16" s="206"/>
      <c r="AC16" s="206"/>
      <c r="AD16" s="205">
        <v>-63.34</v>
      </c>
      <c r="AE16" s="205">
        <v>-63.07</v>
      </c>
      <c r="AF16" s="206"/>
      <c r="AG16" s="205">
        <v>6.66</v>
      </c>
      <c r="AH16" s="204">
        <v>22</v>
      </c>
      <c r="AI16" s="205">
        <v>5.5860000000000003</v>
      </c>
      <c r="AJ16" s="205">
        <v>0.17</v>
      </c>
      <c r="AK16" s="204">
        <v>-45.05</v>
      </c>
      <c r="AL16" s="205">
        <v>-45.05</v>
      </c>
      <c r="AM16" s="205">
        <v>-74.599999999999994</v>
      </c>
      <c r="AN16" s="205">
        <v>45.36</v>
      </c>
      <c r="AO16" s="205">
        <v>45.5</v>
      </c>
      <c r="AP16" s="205">
        <v>8.5319000000000003</v>
      </c>
      <c r="AQ16" s="205">
        <v>14.692600000000001</v>
      </c>
      <c r="AR16" s="205">
        <v>57.846699999999998</v>
      </c>
      <c r="AS16" s="205">
        <v>59.145699999999998</v>
      </c>
      <c r="AT16" s="205">
        <v>37.189700000000002</v>
      </c>
      <c r="AU16" s="205">
        <v>-47.480400000000003</v>
      </c>
      <c r="AV16" s="205">
        <v>-47.193199999999997</v>
      </c>
      <c r="AW16" s="205">
        <v>9.8468999999999998</v>
      </c>
      <c r="AX16" s="205">
        <v>10.862</v>
      </c>
      <c r="AY16" s="205">
        <v>68.763099999999994</v>
      </c>
      <c r="AZ16" s="205">
        <v>70.790999999999997</v>
      </c>
      <c r="BA16" s="205">
        <v>-37.444200000000002</v>
      </c>
      <c r="BB16" s="205">
        <v>-40.574300000000001</v>
      </c>
      <c r="BC16" s="205">
        <v>-306.01100000000002</v>
      </c>
      <c r="BD16" s="205">
        <v>24.2544</v>
      </c>
      <c r="BE16" s="205">
        <v>-11.8</v>
      </c>
      <c r="BF16" s="205">
        <v>-11.8</v>
      </c>
      <c r="BG16" s="205">
        <v>51.608800000000002</v>
      </c>
      <c r="BH16" s="205">
        <v>51.619900000000001</v>
      </c>
      <c r="BI16" s="205">
        <v>-3.3283999999999998</v>
      </c>
      <c r="BJ16" s="206"/>
      <c r="BK16" s="205">
        <v>-47.948099999999997</v>
      </c>
      <c r="BL16" s="205">
        <v>3.4375</v>
      </c>
      <c r="BM16" s="206"/>
      <c r="BN16" s="205">
        <v>2.4026999999999998</v>
      </c>
      <c r="BO16" s="205">
        <v>346.96480000000003</v>
      </c>
      <c r="BP16" s="205">
        <v>68.178299999999993</v>
      </c>
      <c r="BQ16" s="205">
        <v>68.483500000000006</v>
      </c>
      <c r="BR16" s="205">
        <v>-309.70400000000001</v>
      </c>
      <c r="BS16" s="205">
        <v>346.02390000000003</v>
      </c>
      <c r="BT16" s="206"/>
      <c r="BU16" s="205">
        <v>-122.5431</v>
      </c>
      <c r="BV16" s="205">
        <v>124.4504</v>
      </c>
      <c r="BW16" s="205">
        <v>75.415499999999994</v>
      </c>
      <c r="BX16" s="205">
        <v>22.39</v>
      </c>
      <c r="BY16" s="205">
        <v>21.29</v>
      </c>
      <c r="BZ16" s="205">
        <v>48.55</v>
      </c>
      <c r="CA16" s="205">
        <v>67.760000000000005</v>
      </c>
      <c r="CB16" s="205">
        <v>-28.662600000000001</v>
      </c>
      <c r="CC16" s="205">
        <v>-28.930499999999999</v>
      </c>
      <c r="CD16" s="205">
        <v>108.0492</v>
      </c>
      <c r="CE16" s="205">
        <v>109.17440000000001</v>
      </c>
      <c r="CF16" s="205">
        <v>36.866900000000001</v>
      </c>
      <c r="CG16" s="205">
        <v>-92.171300000000002</v>
      </c>
      <c r="CH16" s="205">
        <v>-92.772900000000007</v>
      </c>
      <c r="CI16" s="205">
        <v>-2.5531000000000001</v>
      </c>
      <c r="CJ16" s="205">
        <v>-63.702599999999997</v>
      </c>
      <c r="CK16" s="206"/>
      <c r="CL16" s="206"/>
      <c r="CM16" s="205">
        <v>61.8</v>
      </c>
      <c r="CN16" s="205">
        <v>128.69999999999999</v>
      </c>
      <c r="CO16" s="205">
        <v>-14.06</v>
      </c>
      <c r="CP16" s="206"/>
      <c r="CQ16" s="206"/>
      <c r="CR16" s="206"/>
      <c r="CS16" s="205">
        <v>26.010200000000001</v>
      </c>
      <c r="CT16" s="205">
        <v>25.719200000000001</v>
      </c>
      <c r="CU16" s="205">
        <v>-14.674899999999999</v>
      </c>
      <c r="CV16" s="205">
        <v>-47.838700000000003</v>
      </c>
      <c r="CW16" s="205">
        <v>-18.432500000000001</v>
      </c>
      <c r="CX16" s="205">
        <v>11.3375</v>
      </c>
      <c r="CY16" s="205">
        <v>19.78</v>
      </c>
      <c r="CZ16" s="205">
        <v>52.72</v>
      </c>
      <c r="DA16" s="205">
        <v>34.4604</v>
      </c>
      <c r="DB16" s="205">
        <v>32.9636</v>
      </c>
      <c r="DC16" s="205">
        <v>26.622</v>
      </c>
      <c r="DD16" s="206"/>
      <c r="DE16" s="205">
        <v>65.171599999999998</v>
      </c>
      <c r="DF16" s="205">
        <v>63.319200000000002</v>
      </c>
      <c r="DG16" s="205">
        <v>-95.955600000000004</v>
      </c>
      <c r="DH16" s="206"/>
      <c r="DI16" s="205">
        <v>-14.6913</v>
      </c>
      <c r="DJ16" s="205">
        <v>-63.3</v>
      </c>
      <c r="DK16" s="205">
        <v>-63</v>
      </c>
      <c r="DL16" s="205">
        <v>27.435600000000001</v>
      </c>
      <c r="DM16" s="205">
        <v>36.630200000000002</v>
      </c>
      <c r="DN16" s="205">
        <v>34.768500000000003</v>
      </c>
      <c r="DO16" s="206"/>
      <c r="DP16" s="206"/>
      <c r="DQ16" s="205">
        <v>-2.83</v>
      </c>
      <c r="DR16" s="205">
        <v>51.320500000000003</v>
      </c>
      <c r="DS16" s="205">
        <v>95.500399999999999</v>
      </c>
      <c r="DT16" s="205">
        <v>-27.98</v>
      </c>
      <c r="DU16" s="205">
        <v>-28.24</v>
      </c>
      <c r="DV16" s="205">
        <v>92.98</v>
      </c>
      <c r="DW16" s="205">
        <v>52.57</v>
      </c>
      <c r="DX16" s="205">
        <v>95.6</v>
      </c>
      <c r="DY16" s="205">
        <v>93.781800000000004</v>
      </c>
      <c r="DZ16" s="205">
        <v>-28.805299999999999</v>
      </c>
      <c r="EA16" s="205">
        <v>-28.3</v>
      </c>
      <c r="EB16" s="205">
        <v>173.15119999999999</v>
      </c>
      <c r="EC16" s="205">
        <v>128.5753</v>
      </c>
      <c r="ED16" s="205">
        <v>123.5115</v>
      </c>
      <c r="EE16" s="205">
        <v>125.8205</v>
      </c>
      <c r="EF16" s="205">
        <v>92.931799999999996</v>
      </c>
      <c r="EG16" s="205">
        <v>76.302300000000002</v>
      </c>
      <c r="EH16" s="205">
        <v>-30.173999999999999</v>
      </c>
      <c r="EI16" s="205">
        <v>316.81580000000002</v>
      </c>
      <c r="EJ16" s="205">
        <v>309.54570000000001</v>
      </c>
      <c r="EK16" s="206"/>
      <c r="EL16" s="205">
        <v>-33.455800000000004</v>
      </c>
      <c r="EM16" s="205">
        <v>-31.627800000000001</v>
      </c>
      <c r="EN16" s="205">
        <v>0</v>
      </c>
      <c r="EO16" s="205">
        <v>10.6746</v>
      </c>
      <c r="EP16" s="205">
        <v>9.6196000000000002</v>
      </c>
      <c r="EQ16" s="205">
        <v>39.984000000000002</v>
      </c>
      <c r="ER16" s="205">
        <v>-20.415700000000001</v>
      </c>
      <c r="ES16" s="205">
        <v>-21.352799999999998</v>
      </c>
      <c r="ET16" s="205">
        <v>-37.064500000000002</v>
      </c>
      <c r="EU16" s="205">
        <v>0</v>
      </c>
      <c r="EV16" s="205">
        <v>-8.76</v>
      </c>
      <c r="EW16" s="205">
        <v>1</v>
      </c>
      <c r="EX16" s="205">
        <v>13.063499999999999</v>
      </c>
      <c r="EY16" s="205">
        <v>-32.813899999999997</v>
      </c>
      <c r="EZ16" s="205">
        <v>-38.544499999999999</v>
      </c>
      <c r="FA16" s="205">
        <v>-37.346299999999999</v>
      </c>
      <c r="FB16" s="205">
        <v>5.3936999999999999</v>
      </c>
      <c r="FC16" s="205">
        <v>-73.469399999999993</v>
      </c>
      <c r="FD16" s="205">
        <v>39.370199999999997</v>
      </c>
      <c r="FE16" s="205">
        <v>24.943300000000001</v>
      </c>
      <c r="FF16" s="206"/>
      <c r="FG16" s="205">
        <v>24.4</v>
      </c>
      <c r="FH16" s="205">
        <v>32.6877</v>
      </c>
      <c r="FI16" s="206"/>
      <c r="FJ16" s="205">
        <v>31.7973</v>
      </c>
      <c r="FK16" s="205">
        <v>28.969899999999999</v>
      </c>
      <c r="FL16" s="205">
        <v>28.969899999999999</v>
      </c>
      <c r="FM16" s="205">
        <v>-149.0361</v>
      </c>
      <c r="FN16" s="205">
        <v>30.3339</v>
      </c>
      <c r="FO16" s="205">
        <v>30.3141</v>
      </c>
      <c r="FP16" s="205">
        <v>-113.83629999999999</v>
      </c>
      <c r="FQ16" s="205">
        <v>-106.54089999999999</v>
      </c>
      <c r="FR16" s="205">
        <v>-37.6965</v>
      </c>
      <c r="FS16" s="205">
        <v>-44.16</v>
      </c>
      <c r="FT16" s="205">
        <v>13.3773</v>
      </c>
      <c r="FU16" s="205">
        <v>0.76329999999999998</v>
      </c>
      <c r="FV16" s="205">
        <v>-8.32</v>
      </c>
      <c r="FW16" s="205">
        <v>20.28</v>
      </c>
      <c r="FX16" s="205">
        <v>-38.472299999999997</v>
      </c>
      <c r="FY16" s="206"/>
      <c r="FZ16" s="206"/>
      <c r="GA16" s="205">
        <v>4.383</v>
      </c>
      <c r="GB16" s="206"/>
      <c r="GC16" s="205">
        <v>19.079999999999998</v>
      </c>
      <c r="GD16" s="205">
        <v>108.87869999999999</v>
      </c>
      <c r="GE16" s="205">
        <v>116.1002</v>
      </c>
      <c r="GF16" s="206"/>
      <c r="GG16" s="205">
        <v>72.007499999999993</v>
      </c>
      <c r="GH16" s="205">
        <v>23.8</v>
      </c>
      <c r="GI16" s="205">
        <v>-12.202299999999999</v>
      </c>
      <c r="GJ16" s="205">
        <v>-0.34200000000000003</v>
      </c>
      <c r="GK16" s="206"/>
      <c r="GL16" s="205">
        <v>1.2388999999999999</v>
      </c>
      <c r="GM16" s="206"/>
      <c r="GN16" s="206"/>
      <c r="GO16" s="205">
        <v>-8.5065000000000008</v>
      </c>
      <c r="GP16" s="205">
        <v>-18.644400000000001</v>
      </c>
      <c r="GQ16" s="205">
        <v>19.001000000000001</v>
      </c>
      <c r="GR16" s="205">
        <v>19.322900000000001</v>
      </c>
      <c r="GS16" s="205">
        <v>57.179000000000002</v>
      </c>
      <c r="GT16" s="205">
        <v>58.600999999999999</v>
      </c>
      <c r="GU16" s="205">
        <v>-129.22790000000001</v>
      </c>
      <c r="GV16" s="205">
        <v>-16.587399999999999</v>
      </c>
      <c r="GW16" s="205">
        <v>35.8232</v>
      </c>
      <c r="GX16" s="205">
        <v>-9.6204999999999998</v>
      </c>
      <c r="GY16" s="205">
        <v>12.2974</v>
      </c>
      <c r="GZ16" s="205">
        <v>2.7345000000000002</v>
      </c>
      <c r="HA16" s="205">
        <v>2.5840999999999998</v>
      </c>
      <c r="HB16" s="206"/>
      <c r="HC16" s="205">
        <v>95.5929</v>
      </c>
      <c r="HD16" s="205">
        <v>96.064099999999996</v>
      </c>
      <c r="HE16" s="205">
        <v>279.89999999999998</v>
      </c>
      <c r="HF16" s="205">
        <v>-278.95319999999998</v>
      </c>
      <c r="HG16" s="205">
        <v>-349.25720000000001</v>
      </c>
      <c r="HH16" s="205">
        <v>348.21719999999999</v>
      </c>
      <c r="HI16" s="205">
        <v>435.67529999999999</v>
      </c>
      <c r="HJ16" s="205">
        <v>-93.517700000000005</v>
      </c>
      <c r="HK16" s="205">
        <v>-92.486800000000002</v>
      </c>
      <c r="HL16" s="205">
        <v>-74.476699999999994</v>
      </c>
      <c r="HM16" s="205">
        <v>-70.966399999999993</v>
      </c>
      <c r="HN16" s="205">
        <v>79.361500000000007</v>
      </c>
      <c r="HO16" s="205">
        <v>78.916300000000007</v>
      </c>
      <c r="HP16" s="206"/>
      <c r="HQ16" s="205">
        <v>-68.360900000000001</v>
      </c>
      <c r="HR16" s="205">
        <v>12.406499999999999</v>
      </c>
      <c r="HS16" s="205">
        <v>11.670400000000001</v>
      </c>
      <c r="HT16" s="205">
        <v>-64.696299999999994</v>
      </c>
      <c r="HU16" s="205">
        <v>-64.295000000000002</v>
      </c>
      <c r="HV16" s="205">
        <v>101.7</v>
      </c>
      <c r="HW16" s="205">
        <v>100.92</v>
      </c>
      <c r="HX16" s="205">
        <v>9.3000000000000007</v>
      </c>
      <c r="HY16" s="205">
        <v>7.1</v>
      </c>
      <c r="HZ16" s="205">
        <v>21.350899999999999</v>
      </c>
      <c r="IA16" s="205">
        <v>31.04</v>
      </c>
      <c r="IB16" s="205">
        <v>-250.89709999999999</v>
      </c>
      <c r="IC16" s="205">
        <v>99.365899999999996</v>
      </c>
      <c r="ID16" s="205">
        <v>99.261899999999997</v>
      </c>
      <c r="IE16" s="205">
        <v>16.8</v>
      </c>
      <c r="IF16" s="205">
        <v>-44.5</v>
      </c>
      <c r="IG16" s="205">
        <v>-11.4</v>
      </c>
      <c r="IH16" s="205">
        <v>-11.3</v>
      </c>
      <c r="II16" s="206"/>
      <c r="IJ16" s="205">
        <v>1.4334</v>
      </c>
      <c r="IK16" s="205">
        <v>-433.4452</v>
      </c>
      <c r="IL16" s="205">
        <v>-279.2321</v>
      </c>
      <c r="IM16" s="205">
        <v>419.27800000000002</v>
      </c>
      <c r="IN16" s="205">
        <v>342.15410000000003</v>
      </c>
      <c r="IO16" s="205">
        <v>21.260100000000001</v>
      </c>
      <c r="IP16" s="206"/>
      <c r="IQ16" s="205">
        <v>335.5874</v>
      </c>
      <c r="IR16" s="205">
        <v>-102.6865</v>
      </c>
      <c r="IS16" s="205">
        <v>-180.18049999999999</v>
      </c>
      <c r="IT16" s="205">
        <v>-327.29939999999999</v>
      </c>
      <c r="IU16" s="205">
        <v>108.96729999999999</v>
      </c>
      <c r="IV16" s="205">
        <v>109.0359</v>
      </c>
      <c r="IW16" s="205">
        <v>108.62909999999999</v>
      </c>
      <c r="IX16" s="205">
        <v>-407.35169999999999</v>
      </c>
      <c r="IY16" s="205">
        <v>185.34870000000001</v>
      </c>
      <c r="IZ16" s="205">
        <v>-230.1765</v>
      </c>
      <c r="JA16" s="205">
        <v>228.73050000000001</v>
      </c>
      <c r="JB16" s="205">
        <v>-3.0308999999999999</v>
      </c>
      <c r="JC16" s="205">
        <v>40.326099999999997</v>
      </c>
      <c r="JD16" s="205">
        <v>3.36</v>
      </c>
      <c r="JE16" s="205">
        <v>1.244</v>
      </c>
      <c r="JF16" s="205">
        <v>1.25</v>
      </c>
      <c r="JG16" s="205">
        <v>-3.92</v>
      </c>
      <c r="JH16" s="205">
        <v>-18.88</v>
      </c>
      <c r="JI16" s="206"/>
      <c r="JJ16" s="205">
        <v>19.9542</v>
      </c>
      <c r="JK16" s="205">
        <v>-30.5867</v>
      </c>
      <c r="JL16" s="205">
        <v>-41.835700000000003</v>
      </c>
      <c r="JM16" s="205">
        <v>24.6</v>
      </c>
      <c r="JN16" s="205">
        <v>52.463000000000001</v>
      </c>
      <c r="JO16" s="205">
        <v>54.884</v>
      </c>
      <c r="JP16" s="206"/>
      <c r="JQ16" s="206"/>
      <c r="JR16" s="205">
        <v>52.054200000000002</v>
      </c>
      <c r="JS16" s="205">
        <v>51.424700000000001</v>
      </c>
      <c r="JT16" s="205">
        <v>50.567100000000003</v>
      </c>
      <c r="JU16" s="206"/>
      <c r="JV16" s="205">
        <v>45.2</v>
      </c>
      <c r="JW16" s="205">
        <v>21.432200000000002</v>
      </c>
      <c r="JX16" s="205">
        <v>5.48</v>
      </c>
      <c r="JY16" s="206"/>
      <c r="JZ16" s="205">
        <v>-73.019800000000004</v>
      </c>
      <c r="KA16" s="205">
        <v>87.752799999999993</v>
      </c>
      <c r="KB16" s="205">
        <v>76.825400000000002</v>
      </c>
      <c r="KC16" s="205">
        <v>-72.530900000000003</v>
      </c>
      <c r="KD16" s="205">
        <v>-85.927099999999996</v>
      </c>
      <c r="KE16" s="205">
        <v>70.089500000000001</v>
      </c>
      <c r="KF16" s="205">
        <v>15.8872</v>
      </c>
      <c r="KG16" s="205">
        <v>-57.8</v>
      </c>
      <c r="KH16" s="205">
        <v>57.9</v>
      </c>
      <c r="KI16" s="205">
        <v>89.810299999999998</v>
      </c>
      <c r="KJ16" s="205">
        <v>91.042500000000004</v>
      </c>
    </row>
    <row r="17" spans="1:296" ht="18" customHeight="1" x14ac:dyDescent="0.35">
      <c r="A17" s="197" t="s">
        <v>77</v>
      </c>
      <c r="B17" s="197" t="s">
        <v>791</v>
      </c>
      <c r="C17" s="198">
        <v>0</v>
      </c>
      <c r="D17" s="198">
        <v>0</v>
      </c>
      <c r="E17" s="199">
        <v>15.215400000000001</v>
      </c>
      <c r="F17" s="200"/>
      <c r="G17" s="199">
        <v>8.2838999999999992</v>
      </c>
      <c r="H17" s="199">
        <v>16.293099999999999</v>
      </c>
      <c r="I17" s="200"/>
      <c r="J17" s="199">
        <v>37.870800000000003</v>
      </c>
      <c r="K17" s="199">
        <v>-121.1455</v>
      </c>
      <c r="L17" s="199">
        <v>44.2286</v>
      </c>
      <c r="M17" s="199">
        <v>22.485299999999999</v>
      </c>
      <c r="N17" s="199">
        <v>22.1221</v>
      </c>
      <c r="O17" s="199">
        <v>-8.8800000000000008</v>
      </c>
      <c r="P17" s="199">
        <v>-24.068000000000001</v>
      </c>
      <c r="Q17" s="199">
        <v>17.600000000000001</v>
      </c>
      <c r="R17" s="199">
        <v>9.9359999999999999</v>
      </c>
      <c r="S17" s="199">
        <v>-17.600000000000001</v>
      </c>
      <c r="T17" s="199">
        <v>14.674300000000001</v>
      </c>
      <c r="U17" s="199">
        <v>81.463800000000006</v>
      </c>
      <c r="V17" s="199">
        <v>11.417400000000001</v>
      </c>
      <c r="W17" s="199">
        <v>11.892099999999999</v>
      </c>
      <c r="X17" s="199">
        <v>19.533300000000001</v>
      </c>
      <c r="Y17" s="199">
        <v>16.990500000000001</v>
      </c>
      <c r="Z17" s="199">
        <v>5.8243999999999998</v>
      </c>
      <c r="AA17" s="199">
        <v>7.7096999999999998</v>
      </c>
      <c r="AB17" s="200"/>
      <c r="AC17" s="200"/>
      <c r="AD17" s="199">
        <v>-65.39</v>
      </c>
      <c r="AE17" s="199">
        <v>-65.319999999999993</v>
      </c>
      <c r="AF17" s="200"/>
      <c r="AG17" s="199">
        <v>8.8800000000000008</v>
      </c>
      <c r="AH17" s="199">
        <v>22</v>
      </c>
      <c r="AI17" s="199">
        <v>5.9320000000000004</v>
      </c>
      <c r="AJ17" s="199">
        <v>0.17399999999999999</v>
      </c>
      <c r="AK17" s="198">
        <v>-49.14</v>
      </c>
      <c r="AL17" s="199">
        <v>-49.14</v>
      </c>
      <c r="AM17" s="199">
        <v>-74.03</v>
      </c>
      <c r="AN17" s="199">
        <v>49.47</v>
      </c>
      <c r="AO17" s="199">
        <v>49.84</v>
      </c>
      <c r="AP17" s="199">
        <v>9.2119</v>
      </c>
      <c r="AQ17" s="199">
        <v>14.330399999999999</v>
      </c>
      <c r="AR17" s="199">
        <v>57.770099999999999</v>
      </c>
      <c r="AS17" s="199">
        <v>59.740299999999998</v>
      </c>
      <c r="AT17" s="199">
        <v>41.229500000000002</v>
      </c>
      <c r="AU17" s="199">
        <v>-49.811300000000003</v>
      </c>
      <c r="AV17" s="199">
        <v>-49.133000000000003</v>
      </c>
      <c r="AW17" s="199">
        <v>12.6105</v>
      </c>
      <c r="AX17" s="199">
        <v>11.448700000000001</v>
      </c>
      <c r="AY17" s="199">
        <v>70.648600000000002</v>
      </c>
      <c r="AZ17" s="199">
        <v>71.921700000000001</v>
      </c>
      <c r="BA17" s="199">
        <v>-34.849699999999999</v>
      </c>
      <c r="BB17" s="199">
        <v>-37.914900000000003</v>
      </c>
      <c r="BC17" s="199">
        <v>-322.29379999999998</v>
      </c>
      <c r="BD17" s="199">
        <v>22.6266</v>
      </c>
      <c r="BE17" s="199">
        <v>-10.9</v>
      </c>
      <c r="BF17" s="199">
        <v>-11.1</v>
      </c>
      <c r="BG17" s="199">
        <v>54.174900000000001</v>
      </c>
      <c r="BH17" s="199">
        <v>53.140599999999999</v>
      </c>
      <c r="BI17" s="199">
        <v>-3.7509999999999999</v>
      </c>
      <c r="BJ17" s="200"/>
      <c r="BK17" s="199">
        <v>-48.062399999999997</v>
      </c>
      <c r="BL17" s="199">
        <v>3.5318000000000001</v>
      </c>
      <c r="BM17" s="200"/>
      <c r="BN17" s="199">
        <v>2.6278000000000001</v>
      </c>
      <c r="BO17" s="199">
        <v>360.78969999999998</v>
      </c>
      <c r="BP17" s="199">
        <v>65.126499999999993</v>
      </c>
      <c r="BQ17" s="199">
        <v>64.912800000000004</v>
      </c>
      <c r="BR17" s="199">
        <v>-315.52620000000002</v>
      </c>
      <c r="BS17" s="199">
        <v>353.54169999999999</v>
      </c>
      <c r="BT17" s="200"/>
      <c r="BU17" s="199">
        <v>-129.45169999999999</v>
      </c>
      <c r="BV17" s="199">
        <v>130.56280000000001</v>
      </c>
      <c r="BW17" s="199">
        <v>75.4255</v>
      </c>
      <c r="BX17" s="199">
        <v>22.83</v>
      </c>
      <c r="BY17" s="199">
        <v>21.92</v>
      </c>
      <c r="BZ17" s="199">
        <v>49.15</v>
      </c>
      <c r="CA17" s="199">
        <v>68.33</v>
      </c>
      <c r="CB17" s="199">
        <v>-28.662600000000001</v>
      </c>
      <c r="CC17" s="199">
        <v>-28.930499999999999</v>
      </c>
      <c r="CD17" s="199">
        <v>108.17140000000001</v>
      </c>
      <c r="CE17" s="199">
        <v>108.548</v>
      </c>
      <c r="CF17" s="199">
        <v>36.281399999999998</v>
      </c>
      <c r="CG17" s="199">
        <v>-95.598699999999994</v>
      </c>
      <c r="CH17" s="199">
        <v>-95.506799999999998</v>
      </c>
      <c r="CI17" s="199">
        <v>-2.2658999999999998</v>
      </c>
      <c r="CJ17" s="199">
        <v>-72.457800000000006</v>
      </c>
      <c r="CK17" s="200"/>
      <c r="CL17" s="200"/>
      <c r="CM17" s="199">
        <v>54.3</v>
      </c>
      <c r="CN17" s="199">
        <v>143.5</v>
      </c>
      <c r="CO17" s="199">
        <v>-14.12</v>
      </c>
      <c r="CP17" s="200"/>
      <c r="CQ17" s="200"/>
      <c r="CR17" s="200"/>
      <c r="CS17" s="199">
        <v>21.850899999999999</v>
      </c>
      <c r="CT17" s="199">
        <v>21.146899999999999</v>
      </c>
      <c r="CU17" s="199">
        <v>-12.925599999999999</v>
      </c>
      <c r="CV17" s="199">
        <v>-46.600099999999998</v>
      </c>
      <c r="CW17" s="199">
        <v>-15.152699999999999</v>
      </c>
      <c r="CX17" s="199">
        <v>11.3088</v>
      </c>
      <c r="CY17" s="199">
        <v>21.48</v>
      </c>
      <c r="CZ17" s="199">
        <v>55.37</v>
      </c>
      <c r="DA17" s="199">
        <v>34.4604</v>
      </c>
      <c r="DB17" s="199">
        <v>32.9636</v>
      </c>
      <c r="DC17" s="199">
        <v>26.392600000000002</v>
      </c>
      <c r="DD17" s="200"/>
      <c r="DE17" s="199">
        <v>72.375799999999998</v>
      </c>
      <c r="DF17" s="199">
        <v>72.237300000000005</v>
      </c>
      <c r="DG17" s="199">
        <v>-112.86709999999999</v>
      </c>
      <c r="DH17" s="200"/>
      <c r="DI17" s="199">
        <v>-14.5305</v>
      </c>
      <c r="DJ17" s="199">
        <v>-60.4</v>
      </c>
      <c r="DK17" s="199">
        <v>-59.9</v>
      </c>
      <c r="DL17" s="199">
        <v>27.721299999999999</v>
      </c>
      <c r="DM17" s="200"/>
      <c r="DN17" s="199">
        <v>37.116700000000002</v>
      </c>
      <c r="DO17" s="199">
        <v>52.166699999999999</v>
      </c>
      <c r="DP17" s="199">
        <v>36.5</v>
      </c>
      <c r="DQ17" s="199">
        <v>-3.82</v>
      </c>
      <c r="DR17" s="199">
        <v>55.923999999999999</v>
      </c>
      <c r="DS17" s="199">
        <v>110.94629999999999</v>
      </c>
      <c r="DT17" s="199">
        <v>-31.18</v>
      </c>
      <c r="DU17" s="199">
        <v>-31.57</v>
      </c>
      <c r="DV17" s="199">
        <v>100.48</v>
      </c>
      <c r="DW17" s="199">
        <v>52.36</v>
      </c>
      <c r="DX17" s="199">
        <v>112.01819999999999</v>
      </c>
      <c r="DY17" s="199">
        <v>108.8545</v>
      </c>
      <c r="DZ17" s="199">
        <v>-23.1068</v>
      </c>
      <c r="EA17" s="199">
        <v>-23.681799999999999</v>
      </c>
      <c r="EB17" s="199">
        <v>186.4949</v>
      </c>
      <c r="EC17" s="199">
        <v>142.77590000000001</v>
      </c>
      <c r="ED17" s="199">
        <v>137.55109999999999</v>
      </c>
      <c r="EE17" s="199">
        <v>138.9134</v>
      </c>
      <c r="EF17" s="199">
        <v>109.6211</v>
      </c>
      <c r="EG17" s="199">
        <v>96.718500000000006</v>
      </c>
      <c r="EH17" s="199">
        <v>-26.574999999999999</v>
      </c>
      <c r="EI17" s="199">
        <v>321.53320000000002</v>
      </c>
      <c r="EJ17" s="199">
        <v>323.23820000000001</v>
      </c>
      <c r="EK17" s="200"/>
      <c r="EL17" s="199">
        <v>-34.399000000000001</v>
      </c>
      <c r="EM17" s="199">
        <v>-32.479599999999998</v>
      </c>
      <c r="EN17" s="199">
        <v>-15.4354</v>
      </c>
      <c r="EO17" s="199">
        <v>7.1790000000000003</v>
      </c>
      <c r="EP17" s="199">
        <v>6.5423999999999998</v>
      </c>
      <c r="EQ17" s="199">
        <v>119.85599999999999</v>
      </c>
      <c r="ER17" s="199">
        <v>-26.362100000000002</v>
      </c>
      <c r="ES17" s="199">
        <v>-27.331099999999999</v>
      </c>
      <c r="ET17" s="199">
        <v>-56.953699999999998</v>
      </c>
      <c r="EU17" s="199">
        <v>0</v>
      </c>
      <c r="EV17" s="199">
        <v>-18.38</v>
      </c>
      <c r="EW17" s="199">
        <v>61.3</v>
      </c>
      <c r="EX17" s="199">
        <v>13.194699999999999</v>
      </c>
      <c r="EY17" s="199">
        <v>-39.440399999999997</v>
      </c>
      <c r="EZ17" s="199">
        <v>-37.544600000000003</v>
      </c>
      <c r="FA17" s="199">
        <v>-37.159999999999997</v>
      </c>
      <c r="FB17" s="199">
        <v>5.6551999999999998</v>
      </c>
      <c r="FC17" s="199">
        <v>-93.578900000000004</v>
      </c>
      <c r="FD17" s="199">
        <v>57.409199999999998</v>
      </c>
      <c r="FE17" s="199">
        <v>24.171399999999998</v>
      </c>
      <c r="FF17" s="200"/>
      <c r="FG17" s="199">
        <v>24.090599999999998</v>
      </c>
      <c r="FH17" s="199">
        <v>33.504100000000001</v>
      </c>
      <c r="FI17" s="200"/>
      <c r="FJ17" s="199">
        <v>31.371300000000002</v>
      </c>
      <c r="FK17" s="199">
        <v>27.965199999999999</v>
      </c>
      <c r="FL17" s="199">
        <v>28.3001</v>
      </c>
      <c r="FM17" s="199">
        <v>-151.71539999999999</v>
      </c>
      <c r="FN17" s="199">
        <v>25.586099999999998</v>
      </c>
      <c r="FO17" s="199">
        <v>26.1051</v>
      </c>
      <c r="FP17" s="199">
        <v>-117.2946</v>
      </c>
      <c r="FQ17" s="199">
        <v>-112.5907</v>
      </c>
      <c r="FR17" s="199">
        <v>-37.117899999999999</v>
      </c>
      <c r="FS17" s="199">
        <v>-44.32</v>
      </c>
      <c r="FT17" s="199">
        <v>12.976900000000001</v>
      </c>
      <c r="FU17" s="199">
        <v>0.78400000000000003</v>
      </c>
      <c r="FV17" s="199">
        <v>-8.11</v>
      </c>
      <c r="FW17" s="199">
        <v>19.79</v>
      </c>
      <c r="FX17" s="199">
        <v>-38.655000000000001</v>
      </c>
      <c r="FY17" s="200"/>
      <c r="FZ17" s="200"/>
      <c r="GA17" s="199">
        <v>4.4400000000000004</v>
      </c>
      <c r="GB17" s="200"/>
      <c r="GC17" s="199">
        <v>20.3</v>
      </c>
      <c r="GD17" s="199">
        <v>115.099</v>
      </c>
      <c r="GE17" s="199">
        <v>120.09310000000001</v>
      </c>
      <c r="GF17" s="199">
        <v>11.15</v>
      </c>
      <c r="GG17" s="199">
        <v>74.165599999999998</v>
      </c>
      <c r="GH17" s="199">
        <v>24.7</v>
      </c>
      <c r="GI17" s="199">
        <v>-13.0947</v>
      </c>
      <c r="GJ17" s="199">
        <v>-0.52539999999999998</v>
      </c>
      <c r="GK17" s="200"/>
      <c r="GL17" s="199">
        <v>1.2386999999999999</v>
      </c>
      <c r="GM17" s="200"/>
      <c r="GN17" s="200"/>
      <c r="GO17" s="199">
        <v>-9.0909999999999993</v>
      </c>
      <c r="GP17" s="199">
        <v>-19.9712</v>
      </c>
      <c r="GQ17" s="199">
        <v>18.644100000000002</v>
      </c>
      <c r="GR17" s="199">
        <v>20.837499999999999</v>
      </c>
      <c r="GS17" s="199">
        <v>53.192900000000002</v>
      </c>
      <c r="GT17" s="199">
        <v>55.8583</v>
      </c>
      <c r="GU17" s="199">
        <v>-135.16380000000001</v>
      </c>
      <c r="GV17" s="199">
        <v>-16.872299999999999</v>
      </c>
      <c r="GW17" s="199">
        <v>36.835700000000003</v>
      </c>
      <c r="GX17" s="199">
        <v>-10.8451</v>
      </c>
      <c r="GY17" s="199">
        <v>12.997</v>
      </c>
      <c r="GZ17" s="199">
        <v>3.0567000000000002</v>
      </c>
      <c r="HA17" s="199">
        <v>2.8477000000000001</v>
      </c>
      <c r="HB17" s="199">
        <v>14</v>
      </c>
      <c r="HC17" s="199">
        <v>97.428700000000006</v>
      </c>
      <c r="HD17" s="199">
        <v>98.290499999999994</v>
      </c>
      <c r="HE17" s="199">
        <v>280.39999999999998</v>
      </c>
      <c r="HF17" s="199">
        <v>-278.51549999999997</v>
      </c>
      <c r="HG17" s="199">
        <v>-346.65030000000002</v>
      </c>
      <c r="HH17" s="199">
        <v>349.68720000000002</v>
      </c>
      <c r="HI17" s="199">
        <v>453.47519999999997</v>
      </c>
      <c r="HJ17" s="199">
        <v>-95.424700000000001</v>
      </c>
      <c r="HK17" s="199">
        <v>-93.959599999999995</v>
      </c>
      <c r="HL17" s="199">
        <v>-71.243700000000004</v>
      </c>
      <c r="HM17" s="199">
        <v>-66.806299999999993</v>
      </c>
      <c r="HN17" s="199">
        <v>79.834199999999996</v>
      </c>
      <c r="HO17" s="199">
        <v>76.832300000000004</v>
      </c>
      <c r="HP17" s="200"/>
      <c r="HQ17" s="200"/>
      <c r="HR17" s="199">
        <v>11.5825</v>
      </c>
      <c r="HS17" s="199">
        <v>11.505599999999999</v>
      </c>
      <c r="HT17" s="199">
        <v>-66.695499999999996</v>
      </c>
      <c r="HU17" s="199">
        <v>-67.218500000000006</v>
      </c>
      <c r="HV17" s="199">
        <v>99.66</v>
      </c>
      <c r="HW17" s="199">
        <v>98.88</v>
      </c>
      <c r="HX17" s="199">
        <v>9.3000000000000007</v>
      </c>
      <c r="HY17" s="199">
        <v>9.9</v>
      </c>
      <c r="HZ17" s="200"/>
      <c r="IA17" s="199">
        <v>32.24</v>
      </c>
      <c r="IB17" s="199">
        <v>-259.4194</v>
      </c>
      <c r="IC17" s="199">
        <v>102.0932</v>
      </c>
      <c r="ID17" s="199">
        <v>101.44410000000001</v>
      </c>
      <c r="IE17" s="199">
        <v>16.8</v>
      </c>
      <c r="IF17" s="199">
        <v>-40.5</v>
      </c>
      <c r="IG17" s="199">
        <v>-10.5</v>
      </c>
      <c r="IH17" s="199">
        <v>-9.6</v>
      </c>
      <c r="II17" s="200"/>
      <c r="IJ17" s="200"/>
      <c r="IK17" s="199">
        <v>-446.1087</v>
      </c>
      <c r="IL17" s="199">
        <v>-297.68959999999998</v>
      </c>
      <c r="IM17" s="199">
        <v>429.22070000000002</v>
      </c>
      <c r="IN17" s="199">
        <v>349.05520000000001</v>
      </c>
      <c r="IO17" s="199">
        <v>16.1221</v>
      </c>
      <c r="IP17" s="200"/>
      <c r="IQ17" s="199">
        <v>341.24310000000003</v>
      </c>
      <c r="IR17" s="199">
        <v>-106.4212</v>
      </c>
      <c r="IS17" s="199">
        <v>-180.0538</v>
      </c>
      <c r="IT17" s="199">
        <v>-332.48390000000001</v>
      </c>
      <c r="IU17" s="199">
        <v>110.4722</v>
      </c>
      <c r="IV17" s="199">
        <v>110.75790000000001</v>
      </c>
      <c r="IW17" s="199">
        <v>109.1163</v>
      </c>
      <c r="IX17" s="199">
        <v>-415.81909999999999</v>
      </c>
      <c r="IY17" s="199">
        <v>188.87029999999999</v>
      </c>
      <c r="IZ17" s="199">
        <v>-233.0615</v>
      </c>
      <c r="JA17" s="199">
        <v>233.56800000000001</v>
      </c>
      <c r="JB17" s="199">
        <v>-2.3195000000000001</v>
      </c>
      <c r="JC17" s="199">
        <v>43.252699999999997</v>
      </c>
      <c r="JD17" s="199">
        <v>4.4000000000000004</v>
      </c>
      <c r="JE17" s="199">
        <v>1.252</v>
      </c>
      <c r="JF17" s="199">
        <v>1.252</v>
      </c>
      <c r="JG17" s="199">
        <v>-4.4000000000000004</v>
      </c>
      <c r="JH17" s="199">
        <v>-18.239999999999998</v>
      </c>
      <c r="JI17" s="200"/>
      <c r="JJ17" s="199">
        <v>19.749700000000001</v>
      </c>
      <c r="JK17" s="199">
        <v>-29.588799999999999</v>
      </c>
      <c r="JL17" s="199">
        <v>-41.280200000000001</v>
      </c>
      <c r="JM17" s="199">
        <v>23.3</v>
      </c>
      <c r="JN17" s="199">
        <v>52.79</v>
      </c>
      <c r="JO17" s="199">
        <v>50.357999999999997</v>
      </c>
      <c r="JP17" s="200"/>
      <c r="JQ17" s="200"/>
      <c r="JR17" s="199">
        <v>51.544699999999999</v>
      </c>
      <c r="JS17" s="199">
        <v>49.941200000000002</v>
      </c>
      <c r="JT17" s="199">
        <v>50.7547</v>
      </c>
      <c r="JU17" s="200"/>
      <c r="JV17" s="199">
        <v>41.9</v>
      </c>
      <c r="JW17" s="199">
        <v>21.002800000000001</v>
      </c>
      <c r="JX17" s="199">
        <v>5.63</v>
      </c>
      <c r="JY17" s="200"/>
      <c r="JZ17" s="199">
        <v>-68.778899999999993</v>
      </c>
      <c r="KA17" s="199">
        <v>84.974800000000002</v>
      </c>
      <c r="KB17" s="199">
        <v>73.065100000000001</v>
      </c>
      <c r="KC17" s="199">
        <v>-68.342699999999994</v>
      </c>
      <c r="KD17" s="199">
        <v>-83.057900000000004</v>
      </c>
      <c r="KE17" s="199">
        <v>65.62</v>
      </c>
      <c r="KF17" s="199">
        <v>17.071200000000001</v>
      </c>
      <c r="KG17" s="199">
        <v>-54</v>
      </c>
      <c r="KH17" s="199">
        <v>55.3</v>
      </c>
      <c r="KI17" s="199">
        <v>106.91679999999999</v>
      </c>
      <c r="KJ17" s="199">
        <v>79.993399999999994</v>
      </c>
    </row>
    <row r="18" spans="1:296" ht="18" customHeight="1" x14ac:dyDescent="0.35">
      <c r="A18" s="197" t="s">
        <v>77</v>
      </c>
      <c r="B18" s="197" t="s">
        <v>792</v>
      </c>
      <c r="C18" s="201">
        <v>0</v>
      </c>
      <c r="D18" s="201">
        <v>0</v>
      </c>
      <c r="E18" s="202">
        <v>15.020200000000001</v>
      </c>
      <c r="F18" s="203"/>
      <c r="G18" s="202">
        <v>8.2463999999999995</v>
      </c>
      <c r="H18" s="202">
        <v>16.395399999999999</v>
      </c>
      <c r="I18" s="203"/>
      <c r="J18" s="202">
        <v>38.231400000000001</v>
      </c>
      <c r="K18" s="202">
        <v>-121.74939999999999</v>
      </c>
      <c r="L18" s="202">
        <v>45.046100000000003</v>
      </c>
      <c r="M18" s="202">
        <v>22.705300000000001</v>
      </c>
      <c r="N18" s="202">
        <v>22.465499999999999</v>
      </c>
      <c r="O18" s="202">
        <v>-8.8800000000000008</v>
      </c>
      <c r="P18" s="202">
        <v>-25.416</v>
      </c>
      <c r="Q18" s="202">
        <v>19.8</v>
      </c>
      <c r="R18" s="202">
        <v>10.763999999999999</v>
      </c>
      <c r="S18" s="202">
        <v>-19.8</v>
      </c>
      <c r="T18" s="202">
        <v>14.5036</v>
      </c>
      <c r="U18" s="202">
        <v>81.139399999999995</v>
      </c>
      <c r="V18" s="202">
        <v>11.8995</v>
      </c>
      <c r="W18" s="202">
        <v>11.643800000000001</v>
      </c>
      <c r="X18" s="202">
        <v>20.1356</v>
      </c>
      <c r="Y18" s="202">
        <v>16.920100000000001</v>
      </c>
      <c r="Z18" s="202">
        <v>5.4009</v>
      </c>
      <c r="AA18" s="202">
        <v>7.4485000000000001</v>
      </c>
      <c r="AB18" s="203"/>
      <c r="AC18" s="203"/>
      <c r="AD18" s="202">
        <v>-65.58</v>
      </c>
      <c r="AE18" s="202">
        <v>-65.73</v>
      </c>
      <c r="AF18" s="203"/>
      <c r="AG18" s="202">
        <v>8.8800000000000008</v>
      </c>
      <c r="AH18" s="202">
        <v>24.2</v>
      </c>
      <c r="AI18" s="202">
        <v>6.492</v>
      </c>
      <c r="AJ18" s="202">
        <v>0.17799999999999999</v>
      </c>
      <c r="AK18" s="201">
        <v>-53.23</v>
      </c>
      <c r="AL18" s="202">
        <v>-53.23</v>
      </c>
      <c r="AM18" s="202">
        <v>-66.16</v>
      </c>
      <c r="AN18" s="202">
        <v>52.91</v>
      </c>
      <c r="AO18" s="202">
        <v>53.49</v>
      </c>
      <c r="AP18" s="202">
        <v>9.2738999999999994</v>
      </c>
      <c r="AQ18" s="202">
        <v>13.8665</v>
      </c>
      <c r="AR18" s="202">
        <v>58.2866</v>
      </c>
      <c r="AS18" s="202">
        <v>60.4953</v>
      </c>
      <c r="AT18" s="202">
        <v>43.0122</v>
      </c>
      <c r="AU18" s="202">
        <v>-51.620199999999997</v>
      </c>
      <c r="AV18" s="202">
        <v>-51.8598</v>
      </c>
      <c r="AW18" s="202">
        <v>28.014700000000001</v>
      </c>
      <c r="AX18" s="202">
        <v>30.85</v>
      </c>
      <c r="AY18" s="202">
        <v>70.820499999999996</v>
      </c>
      <c r="AZ18" s="202">
        <v>72.1113</v>
      </c>
      <c r="BA18" s="202">
        <v>-25.728100000000001</v>
      </c>
      <c r="BB18" s="202">
        <v>-19.241499999999998</v>
      </c>
      <c r="BC18" s="202">
        <v>-354.44869999999997</v>
      </c>
      <c r="BD18" s="202">
        <v>23.7683</v>
      </c>
      <c r="BE18" s="202">
        <v>-11.5</v>
      </c>
      <c r="BF18" s="202">
        <v>-11.3</v>
      </c>
      <c r="BG18" s="202">
        <v>57.805199999999999</v>
      </c>
      <c r="BH18" s="202">
        <v>57.882800000000003</v>
      </c>
      <c r="BI18" s="202">
        <v>-3.7705000000000002</v>
      </c>
      <c r="BJ18" s="203"/>
      <c r="BK18" s="202">
        <v>-52.780900000000003</v>
      </c>
      <c r="BL18" s="202">
        <v>3.6713</v>
      </c>
      <c r="BM18" s="203"/>
      <c r="BN18" s="202">
        <v>2.9327000000000001</v>
      </c>
      <c r="BO18" s="202">
        <v>392.43740000000003</v>
      </c>
      <c r="BP18" s="202">
        <v>72.450900000000004</v>
      </c>
      <c r="BQ18" s="202">
        <v>71.535399999999996</v>
      </c>
      <c r="BR18" s="202">
        <v>-348.62</v>
      </c>
      <c r="BS18" s="202">
        <v>371.85129999999998</v>
      </c>
      <c r="BT18" s="203"/>
      <c r="BU18" s="202">
        <v>-127.3883</v>
      </c>
      <c r="BV18" s="202">
        <v>129.59979999999999</v>
      </c>
      <c r="BW18" s="202">
        <v>77.660899999999998</v>
      </c>
      <c r="BX18" s="202">
        <v>23.37</v>
      </c>
      <c r="BY18" s="202">
        <v>22.44</v>
      </c>
      <c r="BZ18" s="202">
        <v>49.66</v>
      </c>
      <c r="CA18" s="202">
        <v>69.86</v>
      </c>
      <c r="CB18" s="202">
        <v>-28.528700000000001</v>
      </c>
      <c r="CC18" s="202">
        <v>-28.796600000000002</v>
      </c>
      <c r="CD18" s="202">
        <v>107.85120000000001</v>
      </c>
      <c r="CE18" s="202">
        <v>108.3235</v>
      </c>
      <c r="CF18" s="202">
        <v>35.853099999999998</v>
      </c>
      <c r="CG18" s="202">
        <v>-98.649799999999999</v>
      </c>
      <c r="CH18" s="202">
        <v>-97.756500000000003</v>
      </c>
      <c r="CI18" s="202">
        <v>-2.6562999999999999</v>
      </c>
      <c r="CJ18" s="202">
        <v>-74.916399999999996</v>
      </c>
      <c r="CK18" s="203"/>
      <c r="CL18" s="203"/>
      <c r="CM18" s="202">
        <v>53.8</v>
      </c>
      <c r="CN18" s="202">
        <v>149.30000000000001</v>
      </c>
      <c r="CO18" s="202">
        <v>-13.97</v>
      </c>
      <c r="CP18" s="203"/>
      <c r="CQ18" s="203"/>
      <c r="CR18" s="203"/>
      <c r="CS18" s="202">
        <v>21.774799999999999</v>
      </c>
      <c r="CT18" s="202">
        <v>21.277200000000001</v>
      </c>
      <c r="CU18" s="202">
        <v>1</v>
      </c>
      <c r="CV18" s="202">
        <v>-51.784799999999997</v>
      </c>
      <c r="CW18" s="202">
        <v>-10.0989</v>
      </c>
      <c r="CX18" s="202">
        <v>11.492900000000001</v>
      </c>
      <c r="CY18" s="202">
        <v>23.42</v>
      </c>
      <c r="CZ18" s="202">
        <v>57</v>
      </c>
      <c r="DA18" s="202">
        <v>35.3979</v>
      </c>
      <c r="DB18" s="202">
        <v>33.402999999999999</v>
      </c>
      <c r="DC18" s="202">
        <v>26.959800000000001</v>
      </c>
      <c r="DD18" s="203"/>
      <c r="DE18" s="202">
        <v>76.423000000000002</v>
      </c>
      <c r="DF18" s="202">
        <v>74.994299999999996</v>
      </c>
      <c r="DG18" s="202">
        <v>-117.26900000000001</v>
      </c>
      <c r="DH18" s="203"/>
      <c r="DI18" s="202">
        <v>-14.899699999999999</v>
      </c>
      <c r="DJ18" s="202">
        <v>-62.8</v>
      </c>
      <c r="DK18" s="202">
        <v>-61.6</v>
      </c>
      <c r="DL18" s="202">
        <v>27.413599999999999</v>
      </c>
      <c r="DM18" s="202">
        <v>37.216200000000001</v>
      </c>
      <c r="DN18" s="202">
        <v>39.4649</v>
      </c>
      <c r="DO18" s="202">
        <v>53.3386</v>
      </c>
      <c r="DP18" s="202">
        <v>37.25</v>
      </c>
      <c r="DQ18" s="202">
        <v>-4.26</v>
      </c>
      <c r="DR18" s="202">
        <v>59.659500000000001</v>
      </c>
      <c r="DS18" s="202">
        <v>116.2891</v>
      </c>
      <c r="DT18" s="202">
        <v>-32.86</v>
      </c>
      <c r="DU18" s="202">
        <v>-33.299999999999997</v>
      </c>
      <c r="DV18" s="202">
        <v>105.39</v>
      </c>
      <c r="DW18" s="202">
        <v>53.18</v>
      </c>
      <c r="DX18" s="202">
        <v>114.5455</v>
      </c>
      <c r="DY18" s="202">
        <v>115.32729999999999</v>
      </c>
      <c r="DZ18" s="202">
        <v>-21.9053</v>
      </c>
      <c r="EA18" s="202">
        <v>-22.2</v>
      </c>
      <c r="EB18" s="202">
        <v>194.2938</v>
      </c>
      <c r="EC18" s="202">
        <v>149.0787</v>
      </c>
      <c r="ED18" s="202">
        <v>143.1832</v>
      </c>
      <c r="EE18" s="202">
        <v>145.70259999999999</v>
      </c>
      <c r="EF18" s="202">
        <v>101.24290000000001</v>
      </c>
      <c r="EG18" s="202">
        <v>85.7834</v>
      </c>
      <c r="EH18" s="202">
        <v>-27.404</v>
      </c>
      <c r="EI18" s="202">
        <v>354.57729999999998</v>
      </c>
      <c r="EJ18" s="202">
        <v>338.38580000000002</v>
      </c>
      <c r="EK18" s="203"/>
      <c r="EL18" s="202">
        <v>-33.985100000000003</v>
      </c>
      <c r="EM18" s="202">
        <v>-32.275799999999997</v>
      </c>
      <c r="EN18" s="202">
        <v>0</v>
      </c>
      <c r="EO18" s="202">
        <v>14.728899999999999</v>
      </c>
      <c r="EP18" s="202">
        <v>13.8177</v>
      </c>
      <c r="EQ18" s="202">
        <v>56.88</v>
      </c>
      <c r="ER18" s="202">
        <v>-18.503399999999999</v>
      </c>
      <c r="ES18" s="202">
        <v>-19.257899999999999</v>
      </c>
      <c r="ET18" s="202">
        <v>-46.643999999999998</v>
      </c>
      <c r="EU18" s="202">
        <v>0</v>
      </c>
      <c r="EV18" s="202">
        <v>-25.66</v>
      </c>
      <c r="EW18" s="202">
        <v>1</v>
      </c>
      <c r="EX18" s="202">
        <v>13.484400000000001</v>
      </c>
      <c r="EY18" s="202">
        <v>-27.501000000000001</v>
      </c>
      <c r="EZ18" s="202">
        <v>-37.7684</v>
      </c>
      <c r="FA18" s="202">
        <v>-36.956099999999999</v>
      </c>
      <c r="FB18" s="202">
        <v>7.1275000000000004</v>
      </c>
      <c r="FC18" s="202">
        <v>-83.410600000000002</v>
      </c>
      <c r="FD18" s="202">
        <v>51.048200000000001</v>
      </c>
      <c r="FE18" s="202">
        <v>24.534800000000001</v>
      </c>
      <c r="FF18" s="203"/>
      <c r="FG18" s="202">
        <v>24.0715</v>
      </c>
      <c r="FH18" s="202">
        <v>32.774999999999999</v>
      </c>
      <c r="FI18" s="203"/>
      <c r="FJ18" s="202">
        <v>32.350299999999997</v>
      </c>
      <c r="FK18" s="202">
        <v>26.458100000000002</v>
      </c>
      <c r="FL18" s="202">
        <v>25.9557</v>
      </c>
      <c r="FM18" s="202">
        <v>-146.6917</v>
      </c>
      <c r="FN18" s="202">
        <v>24.0123</v>
      </c>
      <c r="FO18" s="202">
        <v>24.261700000000001</v>
      </c>
      <c r="FP18" s="202">
        <v>-113.3593</v>
      </c>
      <c r="FQ18" s="202">
        <v>-108.0334</v>
      </c>
      <c r="FR18" s="202">
        <v>-37.6965</v>
      </c>
      <c r="FS18" s="202">
        <v>-43.59</v>
      </c>
      <c r="FT18" s="202">
        <v>12.864599999999999</v>
      </c>
      <c r="FU18" s="202">
        <v>0.78639999999999999</v>
      </c>
      <c r="FV18" s="202">
        <v>-8.4499999999999993</v>
      </c>
      <c r="FW18" s="202">
        <v>19.12</v>
      </c>
      <c r="FX18" s="202">
        <v>-38.450400000000002</v>
      </c>
      <c r="FY18" s="203"/>
      <c r="FZ18" s="203"/>
      <c r="GA18" s="202">
        <v>4.468</v>
      </c>
      <c r="GB18" s="203"/>
      <c r="GC18" s="202">
        <v>19.64</v>
      </c>
      <c r="GD18" s="202">
        <v>109.5217</v>
      </c>
      <c r="GE18" s="202">
        <v>115.8357</v>
      </c>
      <c r="GF18" s="202">
        <v>10.84</v>
      </c>
      <c r="GG18" s="202">
        <v>73.125699999999995</v>
      </c>
      <c r="GH18" s="202">
        <v>22.3</v>
      </c>
      <c r="GI18" s="202">
        <v>-14.4595</v>
      </c>
      <c r="GJ18" s="202">
        <v>-0.32850000000000001</v>
      </c>
      <c r="GK18" s="203"/>
      <c r="GL18" s="202">
        <v>1.2916000000000001</v>
      </c>
      <c r="GM18" s="203"/>
      <c r="GN18" s="203"/>
      <c r="GO18" s="203"/>
      <c r="GP18" s="202">
        <v>-21.921099999999999</v>
      </c>
      <c r="GQ18" s="202">
        <v>18.043900000000001</v>
      </c>
      <c r="GR18" s="202">
        <v>22.539000000000001</v>
      </c>
      <c r="GS18" s="202">
        <v>57.013300000000001</v>
      </c>
      <c r="GT18" s="202">
        <v>58.580199999999998</v>
      </c>
      <c r="GU18" s="202">
        <v>-139.9453</v>
      </c>
      <c r="GV18" s="202">
        <v>-17.310600000000001</v>
      </c>
      <c r="GW18" s="202">
        <v>37.750399999999999</v>
      </c>
      <c r="GX18" s="202">
        <v>-11.2325</v>
      </c>
      <c r="GY18" s="202">
        <v>11.945</v>
      </c>
      <c r="GZ18" s="202">
        <v>3.4180999999999999</v>
      </c>
      <c r="HA18" s="202">
        <v>3.2801999999999998</v>
      </c>
      <c r="HB18" s="202">
        <v>13</v>
      </c>
      <c r="HC18" s="202">
        <v>99.987300000000005</v>
      </c>
      <c r="HD18" s="202">
        <v>101.2222</v>
      </c>
      <c r="HE18" s="202">
        <v>275.3</v>
      </c>
      <c r="HF18" s="202">
        <v>-273.7679</v>
      </c>
      <c r="HG18" s="202">
        <v>-343.06299999999999</v>
      </c>
      <c r="HH18" s="202">
        <v>346.44740000000002</v>
      </c>
      <c r="HI18" s="202">
        <v>454.04660000000001</v>
      </c>
      <c r="HJ18" s="202">
        <v>-99.107100000000003</v>
      </c>
      <c r="HK18" s="202">
        <v>-97.6721</v>
      </c>
      <c r="HL18" s="202">
        <v>-71.927700000000002</v>
      </c>
      <c r="HM18" s="202">
        <v>-67.312200000000004</v>
      </c>
      <c r="HN18" s="202">
        <v>81.921999999999997</v>
      </c>
      <c r="HO18" s="202">
        <v>81.758399999999995</v>
      </c>
      <c r="HP18" s="203"/>
      <c r="HQ18" s="203"/>
      <c r="HR18" s="202">
        <v>12.4175</v>
      </c>
      <c r="HS18" s="202">
        <v>11.6045</v>
      </c>
      <c r="HT18" s="202">
        <v>-69.273799999999994</v>
      </c>
      <c r="HU18" s="202">
        <v>-69.405299999999997</v>
      </c>
      <c r="HV18" s="202">
        <v>97.47</v>
      </c>
      <c r="HW18" s="202">
        <v>96.68</v>
      </c>
      <c r="HX18" s="202">
        <v>11.2</v>
      </c>
      <c r="HY18" s="202">
        <v>11.1</v>
      </c>
      <c r="HZ18" s="202">
        <v>21.207799999999999</v>
      </c>
      <c r="IA18" s="202">
        <v>32.72</v>
      </c>
      <c r="IB18" s="202">
        <v>-261.20069999999998</v>
      </c>
      <c r="IC18" s="202">
        <v>101.6632</v>
      </c>
      <c r="ID18" s="202">
        <v>101.92440000000001</v>
      </c>
      <c r="IE18" s="202">
        <v>17.3</v>
      </c>
      <c r="IF18" s="202">
        <v>-41.6</v>
      </c>
      <c r="IG18" s="202">
        <v>-10.6</v>
      </c>
      <c r="IH18" s="202">
        <v>-10.5</v>
      </c>
      <c r="II18" s="202">
        <v>1.6589</v>
      </c>
      <c r="IJ18" s="202">
        <v>1.3848</v>
      </c>
      <c r="IK18" s="202">
        <v>-446.21510000000001</v>
      </c>
      <c r="IL18" s="202">
        <v>-307.92070000000001</v>
      </c>
      <c r="IM18" s="202">
        <v>435.99520000000001</v>
      </c>
      <c r="IN18" s="202">
        <v>354.89519999999999</v>
      </c>
      <c r="IO18" s="202">
        <v>14.640499999999999</v>
      </c>
      <c r="IP18" s="203"/>
      <c r="IQ18" s="202">
        <v>347.44940000000003</v>
      </c>
      <c r="IR18" s="202">
        <v>-110.21559999999999</v>
      </c>
      <c r="IS18" s="202">
        <v>-185.18870000000001</v>
      </c>
      <c r="IT18" s="202">
        <v>-337.97039999999998</v>
      </c>
      <c r="IU18" s="202">
        <v>111.3938</v>
      </c>
      <c r="IV18" s="202">
        <v>111.25539999999999</v>
      </c>
      <c r="IW18" s="202">
        <v>112.6759</v>
      </c>
      <c r="IX18" s="202">
        <v>-423.83049999999997</v>
      </c>
      <c r="IY18" s="202">
        <v>190.89080000000001</v>
      </c>
      <c r="IZ18" s="202">
        <v>-240.4016</v>
      </c>
      <c r="JA18" s="202">
        <v>242.31899999999999</v>
      </c>
      <c r="JB18" s="202">
        <v>-2.3992</v>
      </c>
      <c r="JC18" s="202">
        <v>41.795099999999998</v>
      </c>
      <c r="JD18" s="202">
        <v>3.28</v>
      </c>
      <c r="JE18" s="202">
        <v>1.165</v>
      </c>
      <c r="JF18" s="202">
        <v>1.1659999999999999</v>
      </c>
      <c r="JG18" s="202">
        <v>-3.44</v>
      </c>
      <c r="JH18" s="202">
        <v>-19.440000000000001</v>
      </c>
      <c r="JI18" s="203"/>
      <c r="JJ18" s="202">
        <v>20.305199999999999</v>
      </c>
      <c r="JK18" s="202">
        <v>-29.942799999999998</v>
      </c>
      <c r="JL18" s="202">
        <v>-41.249699999999997</v>
      </c>
      <c r="JM18" s="202">
        <v>24.1</v>
      </c>
      <c r="JN18" s="202">
        <v>53.554000000000002</v>
      </c>
      <c r="JO18" s="202">
        <v>53.392000000000003</v>
      </c>
      <c r="JP18" s="203"/>
      <c r="JQ18" s="203"/>
      <c r="JR18" s="202">
        <v>52.973599999999998</v>
      </c>
      <c r="JS18" s="202">
        <v>52.339500000000001</v>
      </c>
      <c r="JT18" s="202">
        <v>52.058599999999998</v>
      </c>
      <c r="JU18" s="203"/>
      <c r="JV18" s="202">
        <v>41.5</v>
      </c>
      <c r="JW18" s="202">
        <v>20.800899999999999</v>
      </c>
      <c r="JX18" s="202">
        <v>5.88</v>
      </c>
      <c r="JY18" s="203"/>
      <c r="JZ18" s="202">
        <v>-69.704899999999995</v>
      </c>
      <c r="KA18" s="202">
        <v>84.576700000000002</v>
      </c>
      <c r="KB18" s="202">
        <v>73.038600000000002</v>
      </c>
      <c r="KC18" s="202">
        <v>-68.408199999999994</v>
      </c>
      <c r="KD18" s="202">
        <v>-82.796700000000001</v>
      </c>
      <c r="KE18" s="202">
        <v>65.677700000000002</v>
      </c>
      <c r="KF18" s="202">
        <v>16.717500000000001</v>
      </c>
      <c r="KG18" s="202">
        <v>-53.6</v>
      </c>
      <c r="KH18" s="202">
        <v>54.4</v>
      </c>
      <c r="KI18" s="202">
        <v>111.71850000000001</v>
      </c>
      <c r="KJ18" s="202">
        <v>71.745099999999994</v>
      </c>
    </row>
    <row r="19" spans="1:296" ht="18" customHeight="1" x14ac:dyDescent="0.35">
      <c r="A19" s="197" t="s">
        <v>77</v>
      </c>
      <c r="B19" s="197" t="s">
        <v>793</v>
      </c>
      <c r="C19" s="201">
        <v>0</v>
      </c>
      <c r="D19" s="201">
        <v>0</v>
      </c>
      <c r="E19" s="202">
        <v>15.541</v>
      </c>
      <c r="F19" s="202">
        <v>-23.474</v>
      </c>
      <c r="G19" s="202">
        <v>8.5112000000000005</v>
      </c>
      <c r="H19" s="202">
        <v>17.143899999999999</v>
      </c>
      <c r="I19" s="203"/>
      <c r="J19" s="202">
        <v>40.046199999999999</v>
      </c>
      <c r="K19" s="202">
        <v>-123.744</v>
      </c>
      <c r="L19" s="202">
        <v>45.776499999999999</v>
      </c>
      <c r="M19" s="202">
        <v>23.549299999999999</v>
      </c>
      <c r="N19" s="202">
        <v>22.980499999999999</v>
      </c>
      <c r="O19" s="202">
        <v>-4.4400000000000004</v>
      </c>
      <c r="P19" s="202">
        <v>-29.268000000000001</v>
      </c>
      <c r="Q19" s="202">
        <v>22</v>
      </c>
      <c r="R19" s="202">
        <v>14.076000000000001</v>
      </c>
      <c r="S19" s="202">
        <v>-22</v>
      </c>
      <c r="T19" s="202">
        <v>14.2524</v>
      </c>
      <c r="U19" s="202">
        <v>80.745999999999995</v>
      </c>
      <c r="V19" s="202">
        <v>12.5474</v>
      </c>
      <c r="W19" s="202">
        <v>12.9842</v>
      </c>
      <c r="X19" s="202">
        <v>20.7197</v>
      </c>
      <c r="Y19" s="202">
        <v>16.807400000000001</v>
      </c>
      <c r="Z19" s="202">
        <v>5.0838000000000001</v>
      </c>
      <c r="AA19" s="202">
        <v>8.3301999999999996</v>
      </c>
      <c r="AB19" s="203"/>
      <c r="AC19" s="203"/>
      <c r="AD19" s="202">
        <v>-64.739999999999995</v>
      </c>
      <c r="AE19" s="202">
        <v>-63.99</v>
      </c>
      <c r="AF19" s="203"/>
      <c r="AG19" s="202">
        <v>4.4400000000000004</v>
      </c>
      <c r="AH19" s="202">
        <v>28.6</v>
      </c>
      <c r="AI19" s="202">
        <v>8.9269999999999996</v>
      </c>
      <c r="AJ19" s="202">
        <v>0.19500000000000001</v>
      </c>
      <c r="AK19" s="201">
        <v>-61.14</v>
      </c>
      <c r="AL19" s="202">
        <v>-61.14</v>
      </c>
      <c r="AM19" s="202">
        <v>-48.72</v>
      </c>
      <c r="AN19" s="202">
        <v>61.49</v>
      </c>
      <c r="AO19" s="202">
        <v>61.59</v>
      </c>
      <c r="AP19" s="202">
        <v>9.5439000000000007</v>
      </c>
      <c r="AQ19" s="202">
        <v>13.9207</v>
      </c>
      <c r="AR19" s="202">
        <v>59.678600000000003</v>
      </c>
      <c r="AS19" s="202">
        <v>60.993600000000001</v>
      </c>
      <c r="AT19" s="202">
        <v>45.441499999999998</v>
      </c>
      <c r="AU19" s="202">
        <v>-58.287999999999997</v>
      </c>
      <c r="AV19" s="202">
        <v>-56.923999999999999</v>
      </c>
      <c r="AW19" s="202">
        <v>22.946100000000001</v>
      </c>
      <c r="AX19" s="202">
        <v>27.337199999999999</v>
      </c>
      <c r="AY19" s="202">
        <v>71.293099999999995</v>
      </c>
      <c r="AZ19" s="202">
        <v>72.201099999999997</v>
      </c>
      <c r="BA19" s="202">
        <v>-10.566800000000001</v>
      </c>
      <c r="BB19" s="202">
        <v>-9.0867000000000004</v>
      </c>
      <c r="BC19" s="202">
        <v>-392.21100000000001</v>
      </c>
      <c r="BD19" s="202">
        <v>23.797899999999998</v>
      </c>
      <c r="BE19" s="202">
        <v>-11.6</v>
      </c>
      <c r="BF19" s="202">
        <v>-11.6</v>
      </c>
      <c r="BG19" s="202">
        <v>62.7532</v>
      </c>
      <c r="BH19" s="202">
        <v>62.442300000000003</v>
      </c>
      <c r="BI19" s="202">
        <v>-3.0045000000000002</v>
      </c>
      <c r="BJ19" s="203"/>
      <c r="BK19" s="202">
        <v>-62.197099999999999</v>
      </c>
      <c r="BL19" s="202">
        <v>3.4849999999999999</v>
      </c>
      <c r="BM19" s="203"/>
      <c r="BN19" s="202">
        <v>3.2433999999999998</v>
      </c>
      <c r="BO19" s="202">
        <v>434.7971</v>
      </c>
      <c r="BP19" s="202">
        <v>76.021600000000007</v>
      </c>
      <c r="BQ19" s="202">
        <v>76.387799999999999</v>
      </c>
      <c r="BR19" s="202">
        <v>-409.3571</v>
      </c>
      <c r="BS19" s="202">
        <v>388.06229999999999</v>
      </c>
      <c r="BT19" s="203"/>
      <c r="BU19" s="202">
        <v>-132.38890000000001</v>
      </c>
      <c r="BV19" s="202">
        <v>134.4434</v>
      </c>
      <c r="BW19" s="202">
        <v>79.666799999999995</v>
      </c>
      <c r="BX19" s="202">
        <v>23.9</v>
      </c>
      <c r="BY19" s="202">
        <v>22.99</v>
      </c>
      <c r="BZ19" s="202">
        <v>52.04</v>
      </c>
      <c r="CA19" s="202">
        <v>71.650000000000006</v>
      </c>
      <c r="CB19" s="202">
        <v>-19.5535</v>
      </c>
      <c r="CC19" s="202">
        <v>-19.6875</v>
      </c>
      <c r="CD19" s="202">
        <v>99.766900000000007</v>
      </c>
      <c r="CE19" s="202">
        <v>99.7637</v>
      </c>
      <c r="CF19" s="202">
        <v>37.532299999999999</v>
      </c>
      <c r="CG19" s="202">
        <v>-98.206699999999998</v>
      </c>
      <c r="CH19" s="202">
        <v>-97.781899999999993</v>
      </c>
      <c r="CI19" s="202">
        <v>1.5182</v>
      </c>
      <c r="CJ19" s="202">
        <v>-75.120800000000003</v>
      </c>
      <c r="CK19" s="203"/>
      <c r="CL19" s="203"/>
      <c r="CM19" s="202">
        <v>65.3</v>
      </c>
      <c r="CN19" s="202">
        <v>152.6</v>
      </c>
      <c r="CO19" s="202">
        <v>-14.56</v>
      </c>
      <c r="CP19" s="203"/>
      <c r="CQ19" s="203"/>
      <c r="CR19" s="203"/>
      <c r="CS19" s="202">
        <v>14.208</v>
      </c>
      <c r="CT19" s="202">
        <v>13.9931</v>
      </c>
      <c r="CU19" s="202">
        <v>1</v>
      </c>
      <c r="CV19" s="202">
        <v>-51.892299999999999</v>
      </c>
      <c r="CW19" s="202">
        <v>-3.7130999999999998</v>
      </c>
      <c r="CX19" s="202">
        <v>11.5665</v>
      </c>
      <c r="CY19" s="202">
        <v>24.52</v>
      </c>
      <c r="CZ19" s="202">
        <v>58.2</v>
      </c>
      <c r="DA19" s="202">
        <v>36.3354</v>
      </c>
      <c r="DB19" s="202">
        <v>34.721400000000003</v>
      </c>
      <c r="DC19" s="202">
        <v>27.389700000000001</v>
      </c>
      <c r="DD19" s="203"/>
      <c r="DE19" s="202">
        <v>76.044200000000004</v>
      </c>
      <c r="DF19" s="202">
        <v>75.308099999999996</v>
      </c>
      <c r="DG19" s="202">
        <v>-120.0222</v>
      </c>
      <c r="DH19" s="203"/>
      <c r="DI19" s="202">
        <v>-15.221299999999999</v>
      </c>
      <c r="DJ19" s="202">
        <v>-63.1</v>
      </c>
      <c r="DK19" s="202">
        <v>-64.099999999999994</v>
      </c>
      <c r="DL19" s="203"/>
      <c r="DM19" s="202">
        <v>40.145899999999997</v>
      </c>
      <c r="DN19" s="202">
        <v>42.752499999999998</v>
      </c>
      <c r="DO19" s="202">
        <v>56.854199999999999</v>
      </c>
      <c r="DP19" s="202">
        <v>39.69</v>
      </c>
      <c r="DQ19" s="202">
        <v>-4.5999999999999996</v>
      </c>
      <c r="DR19" s="202">
        <v>62.465000000000003</v>
      </c>
      <c r="DS19" s="202">
        <v>117.8317</v>
      </c>
      <c r="DT19" s="202">
        <v>-33.11</v>
      </c>
      <c r="DU19" s="202">
        <v>-33.93</v>
      </c>
      <c r="DV19" s="202">
        <v>110.59</v>
      </c>
      <c r="DW19" s="202">
        <v>55.4</v>
      </c>
      <c r="DX19" s="202">
        <v>117.3455</v>
      </c>
      <c r="DY19" s="202">
        <v>117.1455</v>
      </c>
      <c r="DZ19" s="202">
        <v>-14.437099999999999</v>
      </c>
      <c r="EA19" s="202">
        <v>-13.581799999999999</v>
      </c>
      <c r="EB19" s="202">
        <v>205.81979999999999</v>
      </c>
      <c r="EC19" s="202">
        <v>159.352</v>
      </c>
      <c r="ED19" s="202">
        <v>153.2893</v>
      </c>
      <c r="EE19" s="202">
        <v>154.74940000000001</v>
      </c>
      <c r="EF19" s="202">
        <v>132.00739999999999</v>
      </c>
      <c r="EG19" s="202">
        <v>118.2133</v>
      </c>
      <c r="EH19" s="202">
        <v>-26.15</v>
      </c>
      <c r="EI19" s="202">
        <v>417.52910000000003</v>
      </c>
      <c r="EJ19" s="202">
        <v>394.30470000000003</v>
      </c>
      <c r="EK19" s="203"/>
      <c r="EL19" s="202">
        <v>-34.764000000000003</v>
      </c>
      <c r="EM19" s="202">
        <v>-32.439599999999999</v>
      </c>
      <c r="EN19" s="202">
        <v>-32.563400000000001</v>
      </c>
      <c r="EO19" s="202">
        <v>15.528</v>
      </c>
      <c r="EP19" s="202">
        <v>13.055999999999999</v>
      </c>
      <c r="EQ19" s="202">
        <v>170.55600000000001</v>
      </c>
      <c r="ER19" s="202">
        <v>-27.873699999999999</v>
      </c>
      <c r="ES19" s="202">
        <v>-29.521699999999999</v>
      </c>
      <c r="ET19" s="202">
        <v>-77.246300000000005</v>
      </c>
      <c r="EU19" s="202">
        <v>0</v>
      </c>
      <c r="EV19" s="202">
        <v>-23.67</v>
      </c>
      <c r="EW19" s="202">
        <v>103.8</v>
      </c>
      <c r="EX19" s="202">
        <v>13.683299999999999</v>
      </c>
      <c r="EY19" s="202">
        <v>-26.569800000000001</v>
      </c>
      <c r="EZ19" s="202">
        <v>-38.223799999999997</v>
      </c>
      <c r="FA19" s="202">
        <v>-37.708799999999997</v>
      </c>
      <c r="FB19" s="202">
        <v>7.0362999999999998</v>
      </c>
      <c r="FC19" s="202">
        <v>-115.78230000000001</v>
      </c>
      <c r="FD19" s="202">
        <v>84.605699999999999</v>
      </c>
      <c r="FE19" s="202">
        <v>24.692599999999999</v>
      </c>
      <c r="FF19" s="203"/>
      <c r="FG19" s="202">
        <v>23.978999999999999</v>
      </c>
      <c r="FH19" s="202">
        <v>32.132399999999997</v>
      </c>
      <c r="FI19" s="203"/>
      <c r="FJ19" s="202">
        <v>31.273299999999999</v>
      </c>
      <c r="FK19" s="202">
        <v>19.759799999999998</v>
      </c>
      <c r="FL19" s="202">
        <v>18.922599999999999</v>
      </c>
      <c r="FM19" s="202">
        <v>-142.84020000000001</v>
      </c>
      <c r="FN19" s="202">
        <v>15.7498</v>
      </c>
      <c r="FO19" s="202">
        <v>15.356</v>
      </c>
      <c r="FP19" s="202">
        <v>-106.45869999999999</v>
      </c>
      <c r="FQ19" s="202">
        <v>-98.937600000000003</v>
      </c>
      <c r="FR19" s="202">
        <v>-41.585700000000003</v>
      </c>
      <c r="FS19" s="202">
        <v>-42.56</v>
      </c>
      <c r="FT19" s="202">
        <v>13.3797</v>
      </c>
      <c r="FU19" s="202">
        <v>0.80959999999999999</v>
      </c>
      <c r="FV19" s="202">
        <v>-9</v>
      </c>
      <c r="FW19" s="202">
        <v>18.54</v>
      </c>
      <c r="FX19" s="202">
        <v>-42.157499999999999</v>
      </c>
      <c r="FY19" s="203"/>
      <c r="FZ19" s="202">
        <v>-15.473000000000001</v>
      </c>
      <c r="GA19" s="202">
        <v>4.282</v>
      </c>
      <c r="GB19" s="203"/>
      <c r="GC19" s="202">
        <v>17.7</v>
      </c>
      <c r="GD19" s="202">
        <v>100.5958</v>
      </c>
      <c r="GE19" s="202">
        <v>108.92959999999999</v>
      </c>
      <c r="GF19" s="202">
        <v>11.43</v>
      </c>
      <c r="GG19" s="202">
        <v>73.350300000000004</v>
      </c>
      <c r="GH19" s="202">
        <v>20.8</v>
      </c>
      <c r="GI19" s="202">
        <v>-15.700900000000001</v>
      </c>
      <c r="GJ19" s="202">
        <v>-0.78169999999999995</v>
      </c>
      <c r="GK19" s="202">
        <v>0</v>
      </c>
      <c r="GL19" s="202">
        <v>1.3777999999999999</v>
      </c>
      <c r="GM19" s="203"/>
      <c r="GN19" s="203"/>
      <c r="GO19" s="202">
        <v>-9.3207000000000004</v>
      </c>
      <c r="GP19" s="202">
        <v>-23.9955</v>
      </c>
      <c r="GQ19" s="202">
        <v>17.350000000000001</v>
      </c>
      <c r="GR19" s="202">
        <v>24.899699999999999</v>
      </c>
      <c r="GS19" s="202">
        <v>54.697699999999998</v>
      </c>
      <c r="GT19" s="202">
        <v>56.125799999999998</v>
      </c>
      <c r="GU19" s="202">
        <v>-143.1602</v>
      </c>
      <c r="GV19" s="202">
        <v>-18.149699999999999</v>
      </c>
      <c r="GW19" s="202">
        <v>40.174500000000002</v>
      </c>
      <c r="GX19" s="202">
        <v>-13.9382</v>
      </c>
      <c r="GY19" s="202">
        <v>11.9375</v>
      </c>
      <c r="GZ19" s="202">
        <v>3.9064000000000001</v>
      </c>
      <c r="HA19" s="202">
        <v>3.7443</v>
      </c>
      <c r="HB19" s="202">
        <v>13.997</v>
      </c>
      <c r="HC19" s="202">
        <v>121.824</v>
      </c>
      <c r="HD19" s="202">
        <v>122.7152</v>
      </c>
      <c r="HE19" s="202">
        <v>285.39999999999998</v>
      </c>
      <c r="HF19" s="202">
        <v>-285.21300000000002</v>
      </c>
      <c r="HG19" s="202">
        <v>-333.28390000000002</v>
      </c>
      <c r="HH19" s="202">
        <v>334.59219999999999</v>
      </c>
      <c r="HI19" s="202">
        <v>485.87209999999999</v>
      </c>
      <c r="HJ19" s="202">
        <v>-117.2165</v>
      </c>
      <c r="HK19" s="202">
        <v>-117.38849999999999</v>
      </c>
      <c r="HL19" s="202">
        <v>-23.363</v>
      </c>
      <c r="HM19" s="202">
        <v>-15.0304</v>
      </c>
      <c r="HN19" s="202">
        <v>79.394999999999996</v>
      </c>
      <c r="HO19" s="202">
        <v>78.713399999999993</v>
      </c>
      <c r="HP19" s="202">
        <v>-41.943100000000001</v>
      </c>
      <c r="HQ19" s="202">
        <v>-43.494100000000003</v>
      </c>
      <c r="HR19" s="202">
        <v>8.2425999999999995</v>
      </c>
      <c r="HS19" s="202">
        <v>7.3967000000000001</v>
      </c>
      <c r="HT19" s="202">
        <v>-74.387799999999999</v>
      </c>
      <c r="HU19" s="202">
        <v>-74.4465</v>
      </c>
      <c r="HV19" s="202">
        <v>86.64</v>
      </c>
      <c r="HW19" s="202">
        <v>85.94</v>
      </c>
      <c r="HX19" s="202">
        <v>14.7</v>
      </c>
      <c r="HY19" s="202">
        <v>15.2</v>
      </c>
      <c r="HZ19" s="202">
        <v>21.207799999999999</v>
      </c>
      <c r="IA19" s="202">
        <v>33.520000000000003</v>
      </c>
      <c r="IB19" s="202">
        <v>-275.15980000000002</v>
      </c>
      <c r="IC19" s="202">
        <v>101.6977</v>
      </c>
      <c r="ID19" s="202">
        <v>102.0086</v>
      </c>
      <c r="IE19" s="202">
        <v>17.899999999999999</v>
      </c>
      <c r="IF19" s="202">
        <v>-37.700000000000003</v>
      </c>
      <c r="IG19" s="202">
        <v>-6.2</v>
      </c>
      <c r="IH19" s="202">
        <v>-5.5</v>
      </c>
      <c r="II19" s="202">
        <v>1.464</v>
      </c>
      <c r="IJ19" s="203"/>
      <c r="IK19" s="202">
        <v>-479.52760000000001</v>
      </c>
      <c r="IL19" s="202">
        <v>-363.47890000000001</v>
      </c>
      <c r="IM19" s="202">
        <v>478.78910000000002</v>
      </c>
      <c r="IN19" s="202">
        <v>383.66390000000001</v>
      </c>
      <c r="IO19" s="202">
        <v>9.7730999999999995</v>
      </c>
      <c r="IP19" s="203"/>
      <c r="IQ19" s="202">
        <v>377.88920000000002</v>
      </c>
      <c r="IR19" s="202">
        <v>-121.2059</v>
      </c>
      <c r="IS19" s="202">
        <v>-187.08150000000001</v>
      </c>
      <c r="IT19" s="202">
        <v>-371.97109999999998</v>
      </c>
      <c r="IU19" s="202">
        <v>121.45059999999999</v>
      </c>
      <c r="IV19" s="202">
        <v>121.0613</v>
      </c>
      <c r="IW19" s="202">
        <v>120.23399999999999</v>
      </c>
      <c r="IX19" s="202">
        <v>-464.08210000000003</v>
      </c>
      <c r="IY19" s="202">
        <v>198.10480000000001</v>
      </c>
      <c r="IZ19" s="202">
        <v>-278.28750000000002</v>
      </c>
      <c r="JA19" s="202">
        <v>276.1121</v>
      </c>
      <c r="JB19" s="202">
        <v>-2.8715999999999999</v>
      </c>
      <c r="JC19" s="202">
        <v>41.951999999999998</v>
      </c>
      <c r="JD19" s="202">
        <v>7.2</v>
      </c>
      <c r="JE19" s="202">
        <v>0.879</v>
      </c>
      <c r="JF19" s="202">
        <v>0.877</v>
      </c>
      <c r="JG19" s="202">
        <v>-7.12</v>
      </c>
      <c r="JH19" s="202">
        <v>-15.28</v>
      </c>
      <c r="JI19" s="203"/>
      <c r="JJ19" s="202">
        <v>15.9411</v>
      </c>
      <c r="JK19" s="202">
        <v>-10.927</v>
      </c>
      <c r="JL19" s="202">
        <v>-44.942399999999999</v>
      </c>
      <c r="JM19" s="202">
        <v>12.8</v>
      </c>
      <c r="JN19" s="202">
        <v>53.87</v>
      </c>
      <c r="JO19" s="202">
        <v>52.088000000000001</v>
      </c>
      <c r="JP19" s="203"/>
      <c r="JQ19" s="203"/>
      <c r="JR19" s="202">
        <v>50.649099999999997</v>
      </c>
      <c r="JS19" s="202">
        <v>51.8444</v>
      </c>
      <c r="JT19" s="202">
        <v>51.100700000000003</v>
      </c>
      <c r="JU19" s="203"/>
      <c r="JV19" s="202">
        <v>38.299999999999997</v>
      </c>
      <c r="JW19" s="202">
        <v>20.532900000000001</v>
      </c>
      <c r="JX19" s="202">
        <v>6.28</v>
      </c>
      <c r="JY19" s="203"/>
      <c r="JZ19" s="202">
        <v>-15.0327</v>
      </c>
      <c r="KA19" s="202">
        <v>42.390799999999999</v>
      </c>
      <c r="KB19" s="202">
        <v>23.311599999999999</v>
      </c>
      <c r="KC19" s="202">
        <v>-15.2401</v>
      </c>
      <c r="KD19" s="202">
        <v>-42.044199999999996</v>
      </c>
      <c r="KE19" s="202">
        <v>15.17</v>
      </c>
      <c r="KF19" s="202">
        <v>26.531600000000001</v>
      </c>
      <c r="KG19" s="202">
        <v>-50.4</v>
      </c>
      <c r="KH19" s="202">
        <v>48.5</v>
      </c>
      <c r="KI19" s="202">
        <v>151.42599999999999</v>
      </c>
      <c r="KJ19" s="202">
        <v>31.02</v>
      </c>
    </row>
    <row r="20" spans="1:296" ht="18" customHeight="1" x14ac:dyDescent="0.35">
      <c r="A20" s="197" t="s">
        <v>77</v>
      </c>
      <c r="B20" s="197" t="s">
        <v>794</v>
      </c>
      <c r="C20" s="201">
        <v>0</v>
      </c>
      <c r="D20" s="201">
        <v>0</v>
      </c>
      <c r="E20" s="202">
        <v>16.2684</v>
      </c>
      <c r="F20" s="202">
        <v>-24.457599999999999</v>
      </c>
      <c r="G20" s="202">
        <v>8.9842999999999993</v>
      </c>
      <c r="H20" s="202">
        <v>19.546700000000001</v>
      </c>
      <c r="I20" s="203"/>
      <c r="J20" s="202">
        <v>43.2973</v>
      </c>
      <c r="K20" s="202">
        <v>-128.9787</v>
      </c>
      <c r="L20" s="202">
        <v>49.165999999999997</v>
      </c>
      <c r="M20" s="202">
        <v>25.197199999999999</v>
      </c>
      <c r="N20" s="202">
        <v>24.482600000000001</v>
      </c>
      <c r="O20" s="202">
        <v>-11.1</v>
      </c>
      <c r="P20" s="202">
        <v>-30.411999999999999</v>
      </c>
      <c r="Q20" s="202">
        <v>24.2</v>
      </c>
      <c r="R20" s="202">
        <v>14.076000000000001</v>
      </c>
      <c r="S20" s="202">
        <v>-24.2</v>
      </c>
      <c r="T20" s="202">
        <v>14.4125</v>
      </c>
      <c r="U20" s="202">
        <v>84.556399999999996</v>
      </c>
      <c r="V20" s="202">
        <v>13.2095</v>
      </c>
      <c r="W20" s="202">
        <v>13.0642</v>
      </c>
      <c r="X20" s="202">
        <v>22.393699999999999</v>
      </c>
      <c r="Y20" s="202">
        <v>16.889099999999999</v>
      </c>
      <c r="Z20" s="202">
        <v>5.6405000000000003</v>
      </c>
      <c r="AA20" s="202">
        <v>8.0140999999999991</v>
      </c>
      <c r="AB20" s="203"/>
      <c r="AC20" s="203"/>
      <c r="AD20" s="202">
        <v>-67.459999999999994</v>
      </c>
      <c r="AE20" s="202">
        <v>-67.010000000000005</v>
      </c>
      <c r="AF20" s="203"/>
      <c r="AG20" s="202">
        <v>11.1</v>
      </c>
      <c r="AH20" s="202">
        <v>28.6</v>
      </c>
      <c r="AI20" s="202">
        <v>10.541</v>
      </c>
      <c r="AJ20" s="202">
        <v>0.19900000000000001</v>
      </c>
      <c r="AK20" s="201">
        <v>-59.82</v>
      </c>
      <c r="AL20" s="202">
        <v>-59.82</v>
      </c>
      <c r="AM20" s="202">
        <v>-56.95</v>
      </c>
      <c r="AN20" s="202">
        <v>60.42</v>
      </c>
      <c r="AO20" s="202">
        <v>60.74</v>
      </c>
      <c r="AP20" s="202">
        <v>9.1555999999999997</v>
      </c>
      <c r="AQ20" s="202">
        <v>13.679399999999999</v>
      </c>
      <c r="AR20" s="202">
        <v>62.655099999999997</v>
      </c>
      <c r="AS20" s="202">
        <v>64.283199999999994</v>
      </c>
      <c r="AT20" s="202">
        <v>49.696100000000001</v>
      </c>
      <c r="AU20" s="202">
        <v>-55.2485</v>
      </c>
      <c r="AV20" s="202">
        <v>-55.3202</v>
      </c>
      <c r="AW20" s="202">
        <v>6.5247999999999999</v>
      </c>
      <c r="AX20" s="202">
        <v>6.5354999999999999</v>
      </c>
      <c r="AY20" s="202">
        <v>77.312600000000003</v>
      </c>
      <c r="AZ20" s="202">
        <v>79.077100000000002</v>
      </c>
      <c r="BA20" s="202">
        <v>-20.036000000000001</v>
      </c>
      <c r="BB20" s="202">
        <v>-22.205500000000001</v>
      </c>
      <c r="BC20" s="202">
        <v>-407.83909999999997</v>
      </c>
      <c r="BD20" s="202">
        <v>20.6248</v>
      </c>
      <c r="BE20" s="202">
        <v>-10</v>
      </c>
      <c r="BF20" s="202">
        <v>-10.1</v>
      </c>
      <c r="BG20" s="202">
        <v>60.934699999999999</v>
      </c>
      <c r="BH20" s="202">
        <v>59.203899999999997</v>
      </c>
      <c r="BI20" s="202">
        <v>-3.7347999999999999</v>
      </c>
      <c r="BJ20" s="203"/>
      <c r="BK20" s="202">
        <v>-58.345300000000002</v>
      </c>
      <c r="BL20" s="202">
        <v>4.6041999999999996</v>
      </c>
      <c r="BM20" s="202">
        <v>0</v>
      </c>
      <c r="BN20" s="202">
        <v>3.5381999999999998</v>
      </c>
      <c r="BO20" s="202">
        <v>443.00659999999999</v>
      </c>
      <c r="BP20" s="202">
        <v>106.84529999999999</v>
      </c>
      <c r="BQ20" s="202">
        <v>106.5401</v>
      </c>
      <c r="BR20" s="202">
        <v>-481.75819999999999</v>
      </c>
      <c r="BS20" s="202">
        <v>411.4828</v>
      </c>
      <c r="BT20" s="203"/>
      <c r="BU20" s="202">
        <v>-123.3074</v>
      </c>
      <c r="BV20" s="202">
        <v>125.2535</v>
      </c>
      <c r="BW20" s="202">
        <v>83.858199999999997</v>
      </c>
      <c r="BX20" s="202">
        <v>24.38</v>
      </c>
      <c r="BY20" s="202">
        <v>24.4</v>
      </c>
      <c r="BZ20" s="202">
        <v>53.98</v>
      </c>
      <c r="CA20" s="202">
        <v>72.36</v>
      </c>
      <c r="CB20" s="202">
        <v>-23.572299999999998</v>
      </c>
      <c r="CC20" s="202">
        <v>-22.634599999999999</v>
      </c>
      <c r="CD20" s="202">
        <v>100.6829</v>
      </c>
      <c r="CE20" s="202">
        <v>100.37050000000001</v>
      </c>
      <c r="CF20" s="202">
        <v>35.319200000000002</v>
      </c>
      <c r="CG20" s="202">
        <v>-104.96129999999999</v>
      </c>
      <c r="CH20" s="202">
        <v>-105.80840000000001</v>
      </c>
      <c r="CI20" s="202">
        <v>0.21510000000000001</v>
      </c>
      <c r="CJ20" s="202">
        <v>-72.896900000000002</v>
      </c>
      <c r="CK20" s="203"/>
      <c r="CL20" s="203"/>
      <c r="CM20" s="202">
        <v>67.099999999999994</v>
      </c>
      <c r="CN20" s="202">
        <v>147.69999999999999</v>
      </c>
      <c r="CO20" s="202">
        <v>-15.19</v>
      </c>
      <c r="CP20" s="203"/>
      <c r="CQ20" s="203"/>
      <c r="CR20" s="203"/>
      <c r="CS20" s="202">
        <v>31.441099999999999</v>
      </c>
      <c r="CT20" s="202">
        <v>30.816800000000001</v>
      </c>
      <c r="CU20" s="203"/>
      <c r="CV20" s="202">
        <v>-72.647099999999995</v>
      </c>
      <c r="CW20" s="202">
        <v>-2.1278000000000001</v>
      </c>
      <c r="CX20" s="202">
        <v>12.084</v>
      </c>
      <c r="CY20" s="202">
        <v>29.27</v>
      </c>
      <c r="CZ20" s="202">
        <v>57.88</v>
      </c>
      <c r="DA20" s="202">
        <v>38.679200000000002</v>
      </c>
      <c r="DB20" s="202">
        <v>36.479199999999999</v>
      </c>
      <c r="DC20" s="202">
        <v>28.732600000000001</v>
      </c>
      <c r="DD20" s="203"/>
      <c r="DE20" s="202">
        <v>73.149600000000007</v>
      </c>
      <c r="DF20" s="202">
        <v>70.976699999999994</v>
      </c>
      <c r="DG20" s="202">
        <v>-110.4187</v>
      </c>
      <c r="DH20" s="203"/>
      <c r="DI20" s="202">
        <v>-15.9171</v>
      </c>
      <c r="DJ20" s="202">
        <v>-72.7</v>
      </c>
      <c r="DK20" s="202">
        <v>-73.400000000000006</v>
      </c>
      <c r="DL20" s="202">
        <v>27.023599999999998</v>
      </c>
      <c r="DM20" s="202">
        <v>44.247399999999999</v>
      </c>
      <c r="DN20" s="202">
        <v>46.979300000000002</v>
      </c>
      <c r="DO20" s="202">
        <v>62.127699999999997</v>
      </c>
      <c r="DP20" s="202">
        <v>43.96</v>
      </c>
      <c r="DQ20" s="202">
        <v>-4.96</v>
      </c>
      <c r="DR20" s="202">
        <v>58.543500000000002</v>
      </c>
      <c r="DS20" s="202">
        <v>113.0189</v>
      </c>
      <c r="DT20" s="202">
        <v>-33.700000000000003</v>
      </c>
      <c r="DU20" s="202">
        <v>-34.049999999999997</v>
      </c>
      <c r="DV20" s="202">
        <v>114.18</v>
      </c>
      <c r="DW20" s="202">
        <v>56.4</v>
      </c>
      <c r="DX20" s="202">
        <v>113.8909</v>
      </c>
      <c r="DY20" s="202">
        <v>112.36360000000001</v>
      </c>
      <c r="DZ20" s="202">
        <v>-19.7211</v>
      </c>
      <c r="EA20" s="202">
        <v>-19.654499999999999</v>
      </c>
      <c r="EB20" s="202">
        <v>206.01740000000001</v>
      </c>
      <c r="EC20" s="202">
        <v>161.28739999999999</v>
      </c>
      <c r="ED20" s="202">
        <v>153.86799999999999</v>
      </c>
      <c r="EE20" s="202">
        <v>156.41040000000001</v>
      </c>
      <c r="EF20" s="202">
        <v>109.74209999999999</v>
      </c>
      <c r="EG20" s="202">
        <v>94.084199999999996</v>
      </c>
      <c r="EH20" s="202">
        <v>-27.155000000000001</v>
      </c>
      <c r="EI20" s="202">
        <v>491.55309999999997</v>
      </c>
      <c r="EJ20" s="202">
        <v>389.62630000000001</v>
      </c>
      <c r="EK20" s="203"/>
      <c r="EL20" s="202">
        <v>-34.957000000000001</v>
      </c>
      <c r="EM20" s="202">
        <v>-32.590699999999998</v>
      </c>
      <c r="EN20" s="202">
        <v>-12.023199999999999</v>
      </c>
      <c r="EO20" s="202">
        <v>24.2577</v>
      </c>
      <c r="EP20" s="202">
        <v>22.577000000000002</v>
      </c>
      <c r="EQ20" s="202">
        <v>56.88</v>
      </c>
      <c r="ER20" s="202">
        <v>-18.816199999999998</v>
      </c>
      <c r="ES20" s="202">
        <v>-19.513200000000001</v>
      </c>
      <c r="ET20" s="202">
        <v>-54.260199999999998</v>
      </c>
      <c r="EU20" s="202">
        <v>0</v>
      </c>
      <c r="EV20" s="202">
        <v>-25.03</v>
      </c>
      <c r="EW20" s="202">
        <v>6.8</v>
      </c>
      <c r="EX20" s="202">
        <v>9.9480000000000004</v>
      </c>
      <c r="EY20" s="202">
        <v>4.8297999999999996</v>
      </c>
      <c r="EZ20" s="202">
        <v>-38.0959</v>
      </c>
      <c r="FA20" s="202">
        <v>-37.276800000000001</v>
      </c>
      <c r="FB20" s="202">
        <v>6.7182000000000004</v>
      </c>
      <c r="FC20" s="202">
        <v>-92.064899999999994</v>
      </c>
      <c r="FD20" s="202">
        <v>59.966200000000001</v>
      </c>
      <c r="FE20" s="202">
        <v>24.9163</v>
      </c>
      <c r="FF20" s="203"/>
      <c r="FG20" s="202">
        <v>24.726700000000001</v>
      </c>
      <c r="FH20" s="202">
        <v>31.4985</v>
      </c>
      <c r="FI20" s="203"/>
      <c r="FJ20" s="202">
        <v>30.787500000000001</v>
      </c>
      <c r="FK20" s="202">
        <v>21.769300000000001</v>
      </c>
      <c r="FL20" s="202">
        <v>21.936800000000002</v>
      </c>
      <c r="FM20" s="202">
        <v>-140.4958</v>
      </c>
      <c r="FN20" s="202">
        <v>21.608799999999999</v>
      </c>
      <c r="FO20" s="202">
        <v>21.243500000000001</v>
      </c>
      <c r="FP20" s="202">
        <v>-104.1934</v>
      </c>
      <c r="FQ20" s="202">
        <v>-97.565799999999996</v>
      </c>
      <c r="FR20" s="202">
        <v>-39.447000000000003</v>
      </c>
      <c r="FS20" s="202">
        <v>-41.48</v>
      </c>
      <c r="FT20" s="202">
        <v>13.2601</v>
      </c>
      <c r="FU20" s="202">
        <v>0.89139999999999997</v>
      </c>
      <c r="FV20" s="202">
        <v>-8.6199999999999992</v>
      </c>
      <c r="FW20" s="202">
        <v>18.22</v>
      </c>
      <c r="FX20" s="202">
        <v>-40.354399999999998</v>
      </c>
      <c r="FY20" s="203"/>
      <c r="FZ20" s="202">
        <v>-15.305</v>
      </c>
      <c r="GA20" s="202">
        <v>4.2779999999999996</v>
      </c>
      <c r="GB20" s="203"/>
      <c r="GC20" s="202">
        <v>19.14</v>
      </c>
      <c r="GD20" s="202">
        <v>98.332099999999997</v>
      </c>
      <c r="GE20" s="202">
        <v>106.6139</v>
      </c>
      <c r="GF20" s="202">
        <v>11.56</v>
      </c>
      <c r="GG20" s="202">
        <v>75.455399999999997</v>
      </c>
      <c r="GH20" s="202">
        <v>18.899999999999999</v>
      </c>
      <c r="GI20" s="202">
        <v>-15.770899999999999</v>
      </c>
      <c r="GJ20" s="202">
        <v>-1.4295</v>
      </c>
      <c r="GK20" s="202">
        <v>-1.6702999999999999</v>
      </c>
      <c r="GL20" s="202">
        <v>1.4897</v>
      </c>
      <c r="GM20" s="203"/>
      <c r="GN20" s="203"/>
      <c r="GO20" s="202">
        <v>-8.6377000000000006</v>
      </c>
      <c r="GP20" s="202">
        <v>-25.360900000000001</v>
      </c>
      <c r="GQ20" s="202">
        <v>17.723800000000001</v>
      </c>
      <c r="GR20" s="202">
        <v>26.0793</v>
      </c>
      <c r="GS20" s="202">
        <v>53.461399999999998</v>
      </c>
      <c r="GT20" s="202">
        <v>59.350900000000003</v>
      </c>
      <c r="GU20" s="202">
        <v>-141.16820000000001</v>
      </c>
      <c r="GV20" s="202">
        <v>-18.866800000000001</v>
      </c>
      <c r="GW20" s="202">
        <v>40.191600000000001</v>
      </c>
      <c r="GX20" s="202">
        <v>-15.4162</v>
      </c>
      <c r="GY20" s="203"/>
      <c r="GZ20" s="202">
        <v>5.1283000000000003</v>
      </c>
      <c r="HA20" s="202">
        <v>4.9782999999999999</v>
      </c>
      <c r="HB20" s="202">
        <v>13</v>
      </c>
      <c r="HC20" s="202">
        <v>116.3464</v>
      </c>
      <c r="HD20" s="202">
        <v>118.7329</v>
      </c>
      <c r="HE20" s="202">
        <v>277.39999999999998</v>
      </c>
      <c r="HF20" s="202">
        <v>-277.173</v>
      </c>
      <c r="HG20" s="202">
        <v>-322.88470000000001</v>
      </c>
      <c r="HH20" s="202">
        <v>327.64490000000001</v>
      </c>
      <c r="HI20" s="202">
        <v>466.6454</v>
      </c>
      <c r="HJ20" s="202">
        <v>-115.74339999999999</v>
      </c>
      <c r="HK20" s="202">
        <v>-113.64319999999999</v>
      </c>
      <c r="HL20" s="202">
        <v>-21.701699999999999</v>
      </c>
      <c r="HM20" s="202">
        <v>-13.378</v>
      </c>
      <c r="HN20" s="202">
        <v>78.559100000000001</v>
      </c>
      <c r="HO20" s="202">
        <v>77.107299999999995</v>
      </c>
      <c r="HP20" s="203"/>
      <c r="HQ20" s="203"/>
      <c r="HR20" s="202">
        <v>9.8575999999999997</v>
      </c>
      <c r="HS20" s="202">
        <v>9.0116999999999994</v>
      </c>
      <c r="HT20" s="202">
        <v>-58.689500000000002</v>
      </c>
      <c r="HU20" s="202">
        <v>-58.311199999999999</v>
      </c>
      <c r="HV20" s="202">
        <v>86.79</v>
      </c>
      <c r="HW20" s="202">
        <v>87.44</v>
      </c>
      <c r="HX20" s="202">
        <v>14.6</v>
      </c>
      <c r="HY20" s="202">
        <v>15.1</v>
      </c>
      <c r="HZ20" s="202">
        <v>21.002700000000001</v>
      </c>
      <c r="IA20" s="202">
        <v>31.76</v>
      </c>
      <c r="IB20" s="202">
        <v>-276.4151</v>
      </c>
      <c r="IC20" s="202">
        <v>102.5346</v>
      </c>
      <c r="ID20" s="202">
        <v>102.4059</v>
      </c>
      <c r="IE20" s="202">
        <v>17.899999999999999</v>
      </c>
      <c r="IF20" s="202">
        <v>-32.5</v>
      </c>
      <c r="IG20" s="202">
        <v>-7.5</v>
      </c>
      <c r="IH20" s="202">
        <v>-7.1</v>
      </c>
      <c r="II20" s="202">
        <v>1.6168</v>
      </c>
      <c r="IJ20" s="203"/>
      <c r="IK20" s="202">
        <v>-466.75830000000002</v>
      </c>
      <c r="IL20" s="202">
        <v>-364.4579</v>
      </c>
      <c r="IM20" s="202">
        <v>460.81509999999997</v>
      </c>
      <c r="IN20" s="202">
        <v>367.60250000000002</v>
      </c>
      <c r="IO20" s="202">
        <v>1.974</v>
      </c>
      <c r="IP20" s="203"/>
      <c r="IQ20" s="202">
        <v>360.20089999999999</v>
      </c>
      <c r="IR20" s="202">
        <v>-119.3578</v>
      </c>
      <c r="IS20" s="202">
        <v>-183.9203</v>
      </c>
      <c r="IT20" s="202">
        <v>-357.87740000000002</v>
      </c>
      <c r="IU20" s="202">
        <v>116.6237</v>
      </c>
      <c r="IV20" s="202">
        <v>116.104</v>
      </c>
      <c r="IW20" s="202">
        <v>118.1666</v>
      </c>
      <c r="IX20" s="202">
        <v>-447.65940000000001</v>
      </c>
      <c r="IY20" s="202">
        <v>194.95920000000001</v>
      </c>
      <c r="IZ20" s="202">
        <v>-262.44110000000001</v>
      </c>
      <c r="JA20" s="202">
        <v>261.51459999999997</v>
      </c>
      <c r="JB20" s="202">
        <v>-2.3717000000000001</v>
      </c>
      <c r="JC20" s="202">
        <v>41.632100000000001</v>
      </c>
      <c r="JD20" s="202">
        <v>9.44</v>
      </c>
      <c r="JE20" s="202">
        <v>0.90200000000000002</v>
      </c>
      <c r="JF20" s="202">
        <v>0.89200000000000002</v>
      </c>
      <c r="JG20" s="202">
        <v>-10.56</v>
      </c>
      <c r="JH20" s="202">
        <v>-12.4</v>
      </c>
      <c r="JI20" s="203"/>
      <c r="JJ20" s="202">
        <v>12.1599</v>
      </c>
      <c r="JK20" s="202">
        <v>-9.0532000000000004</v>
      </c>
      <c r="JL20" s="202">
        <v>-44.298499999999997</v>
      </c>
      <c r="JM20" s="202">
        <v>14</v>
      </c>
      <c r="JN20" s="202">
        <v>52.347999999999999</v>
      </c>
      <c r="JO20" s="202">
        <v>52.334000000000003</v>
      </c>
      <c r="JP20" s="203"/>
      <c r="JQ20" s="203"/>
      <c r="JR20" s="202">
        <v>53.023400000000002</v>
      </c>
      <c r="JS20" s="202">
        <v>51.732199999999999</v>
      </c>
      <c r="JT20" s="202">
        <v>53.118099999999998</v>
      </c>
      <c r="JU20" s="203"/>
      <c r="JV20" s="202">
        <v>34.700000000000003</v>
      </c>
      <c r="JW20" s="202">
        <v>20.970700000000001</v>
      </c>
      <c r="JX20" s="202">
        <v>6.41</v>
      </c>
      <c r="JY20" s="203"/>
      <c r="JZ20" s="202">
        <v>-14.203099999999999</v>
      </c>
      <c r="KA20" s="202">
        <v>40.458199999999998</v>
      </c>
      <c r="KB20" s="202">
        <v>21.080200000000001</v>
      </c>
      <c r="KC20" s="202">
        <v>-13.7194</v>
      </c>
      <c r="KD20" s="202">
        <v>-40.090200000000003</v>
      </c>
      <c r="KE20" s="202">
        <v>12.8849</v>
      </c>
      <c r="KF20" s="202">
        <v>26.787199999999999</v>
      </c>
      <c r="KG20" s="202">
        <v>-52.3</v>
      </c>
      <c r="KH20" s="202">
        <v>52.3</v>
      </c>
      <c r="KI20" s="202">
        <v>140.4119</v>
      </c>
      <c r="KJ20" s="202">
        <v>32.372999999999998</v>
      </c>
    </row>
    <row r="21" spans="1:296" ht="18" customHeight="1" x14ac:dyDescent="0.35">
      <c r="A21" s="197" t="s">
        <v>77</v>
      </c>
      <c r="B21" s="197" t="s">
        <v>795</v>
      </c>
      <c r="C21" s="201">
        <v>0</v>
      </c>
      <c r="D21" s="201">
        <v>0</v>
      </c>
      <c r="E21" s="202">
        <v>16.8371</v>
      </c>
      <c r="F21" s="202">
        <v>-25.137599999999999</v>
      </c>
      <c r="G21" s="202">
        <v>9.7430000000000003</v>
      </c>
      <c r="H21" s="202">
        <v>25.668299999999999</v>
      </c>
      <c r="I21" s="203"/>
      <c r="J21" s="202">
        <v>45.5764</v>
      </c>
      <c r="K21" s="202">
        <v>-136.81010000000001</v>
      </c>
      <c r="L21" s="202">
        <v>54.4</v>
      </c>
      <c r="M21" s="202">
        <v>27.6632</v>
      </c>
      <c r="N21" s="202">
        <v>27.104299999999999</v>
      </c>
      <c r="O21" s="202">
        <v>-17.760000000000002</v>
      </c>
      <c r="P21" s="202">
        <v>-35.372999999999998</v>
      </c>
      <c r="Q21" s="202">
        <v>26.4</v>
      </c>
      <c r="R21" s="202">
        <v>15.731999999999999</v>
      </c>
      <c r="S21" s="202">
        <v>-26.4</v>
      </c>
      <c r="T21" s="202">
        <v>14.343299999999999</v>
      </c>
      <c r="U21" s="202">
        <v>88.712400000000002</v>
      </c>
      <c r="V21" s="202">
        <v>14.5519</v>
      </c>
      <c r="W21" s="202">
        <v>15.006</v>
      </c>
      <c r="X21" s="202">
        <v>25.2822</v>
      </c>
      <c r="Y21" s="202">
        <v>17.2927</v>
      </c>
      <c r="Z21" s="202">
        <v>5.9222000000000001</v>
      </c>
      <c r="AA21" s="202">
        <v>7.7782</v>
      </c>
      <c r="AB21" s="203"/>
      <c r="AC21" s="203"/>
      <c r="AD21" s="202">
        <v>-75.94</v>
      </c>
      <c r="AE21" s="202">
        <v>-75.91</v>
      </c>
      <c r="AF21" s="203"/>
      <c r="AG21" s="202">
        <v>17.760000000000002</v>
      </c>
      <c r="AH21" s="202">
        <v>33</v>
      </c>
      <c r="AI21" s="202">
        <v>12.529</v>
      </c>
      <c r="AJ21" s="202">
        <v>0.21299999999999999</v>
      </c>
      <c r="AK21" s="201">
        <v>-61.73</v>
      </c>
      <c r="AL21" s="202">
        <v>-61.73</v>
      </c>
      <c r="AM21" s="202">
        <v>-66.83</v>
      </c>
      <c r="AN21" s="202">
        <v>62.68</v>
      </c>
      <c r="AO21" s="202">
        <v>62.84</v>
      </c>
      <c r="AP21" s="202">
        <v>9.5325000000000006</v>
      </c>
      <c r="AQ21" s="202">
        <v>13.6638</v>
      </c>
      <c r="AR21" s="202">
        <v>66.095299999999995</v>
      </c>
      <c r="AS21" s="202">
        <v>67.870400000000004</v>
      </c>
      <c r="AT21" s="202">
        <v>53.507399999999997</v>
      </c>
      <c r="AU21" s="202">
        <v>-59.351199999999999</v>
      </c>
      <c r="AV21" s="202">
        <v>-58.467399999999998</v>
      </c>
      <c r="AW21" s="202">
        <v>32.622300000000003</v>
      </c>
      <c r="AX21" s="202">
        <v>31.467400000000001</v>
      </c>
      <c r="AY21" s="202">
        <v>81.017499999999998</v>
      </c>
      <c r="AZ21" s="202">
        <v>82.360799999999998</v>
      </c>
      <c r="BA21" s="202">
        <v>-14.7898</v>
      </c>
      <c r="BB21" s="202">
        <v>-12.165800000000001</v>
      </c>
      <c r="BC21" s="202">
        <v>-436.33980000000003</v>
      </c>
      <c r="BD21" s="202">
        <v>23.286100000000001</v>
      </c>
      <c r="BE21" s="202">
        <v>-11.5</v>
      </c>
      <c r="BF21" s="202">
        <v>-11.5</v>
      </c>
      <c r="BG21" s="202">
        <v>64.069500000000005</v>
      </c>
      <c r="BH21" s="202">
        <v>62.132800000000003</v>
      </c>
      <c r="BI21" s="202">
        <v>-4.1859000000000002</v>
      </c>
      <c r="BJ21" s="203"/>
      <c r="BK21" s="202">
        <v>-62.733699999999999</v>
      </c>
      <c r="BL21" s="202">
        <v>4.9874000000000001</v>
      </c>
      <c r="BM21" s="202">
        <v>6.4156000000000004</v>
      </c>
      <c r="BN21" s="202">
        <v>4.4954999999999998</v>
      </c>
      <c r="BO21" s="202">
        <v>477.49250000000001</v>
      </c>
      <c r="BP21" s="202">
        <v>113.13209999999999</v>
      </c>
      <c r="BQ21" s="202">
        <v>112.70480000000001</v>
      </c>
      <c r="BR21" s="202">
        <v>-501.44839999999999</v>
      </c>
      <c r="BS21" s="202">
        <v>449.61599999999999</v>
      </c>
      <c r="BT21" s="203"/>
      <c r="BU21" s="202">
        <v>-128.5478</v>
      </c>
      <c r="BV21" s="202">
        <v>129.78270000000001</v>
      </c>
      <c r="BW21" s="202">
        <v>81.702600000000004</v>
      </c>
      <c r="BX21" s="202">
        <v>22.47</v>
      </c>
      <c r="BY21" s="202">
        <v>22.62</v>
      </c>
      <c r="BZ21" s="202">
        <v>54.02</v>
      </c>
      <c r="CA21" s="202">
        <v>70.16</v>
      </c>
      <c r="CB21" s="202">
        <v>-24.51</v>
      </c>
      <c r="CC21" s="202">
        <v>-24.643899999999999</v>
      </c>
      <c r="CD21" s="202">
        <v>102.7998</v>
      </c>
      <c r="CE21" s="202">
        <v>101.9263</v>
      </c>
      <c r="CF21" s="202">
        <v>32.557299999999998</v>
      </c>
      <c r="CG21" s="202">
        <v>-109.7771</v>
      </c>
      <c r="CH21" s="202">
        <v>-109.51819999999999</v>
      </c>
      <c r="CI21" s="202">
        <v>4.8399999999999999E-2</v>
      </c>
      <c r="CJ21" s="202">
        <v>-70.672700000000006</v>
      </c>
      <c r="CK21" s="203"/>
      <c r="CL21" s="203"/>
      <c r="CM21" s="202">
        <v>79.2</v>
      </c>
      <c r="CN21" s="202">
        <v>140.1</v>
      </c>
      <c r="CO21" s="202">
        <v>-15.68</v>
      </c>
      <c r="CP21" s="203"/>
      <c r="CQ21" s="203"/>
      <c r="CR21" s="203"/>
      <c r="CS21" s="202">
        <v>31.363199999999999</v>
      </c>
      <c r="CT21" s="202">
        <v>30.6373</v>
      </c>
      <c r="CU21" s="203"/>
      <c r="CV21" s="202">
        <v>-75.072000000000003</v>
      </c>
      <c r="CW21" s="202">
        <v>3.4807999999999999</v>
      </c>
      <c r="CX21" s="202">
        <v>12.139200000000001</v>
      </c>
      <c r="CY21" s="202">
        <v>36.6</v>
      </c>
      <c r="CZ21" s="202">
        <v>58.69</v>
      </c>
      <c r="DA21" s="202">
        <v>41.0229</v>
      </c>
      <c r="DB21" s="202">
        <v>39.115900000000003</v>
      </c>
      <c r="DC21" s="202">
        <v>29.4207</v>
      </c>
      <c r="DD21" s="203"/>
      <c r="DE21" s="202">
        <v>71.572000000000003</v>
      </c>
      <c r="DF21" s="202">
        <v>70.542400000000001</v>
      </c>
      <c r="DG21" s="202">
        <v>-110.8275</v>
      </c>
      <c r="DH21" s="203"/>
      <c r="DI21" s="202">
        <v>-16.274000000000001</v>
      </c>
      <c r="DJ21" s="202">
        <v>-78.3</v>
      </c>
      <c r="DK21" s="202">
        <v>-76.8</v>
      </c>
      <c r="DL21" s="202">
        <v>27.303799999999999</v>
      </c>
      <c r="DM21" s="202">
        <v>50.692700000000002</v>
      </c>
      <c r="DN21" s="202">
        <v>52.615000000000002</v>
      </c>
      <c r="DO21" s="202">
        <v>71.502700000000004</v>
      </c>
      <c r="DP21" s="202">
        <v>50.42</v>
      </c>
      <c r="DQ21" s="202">
        <v>-5.38</v>
      </c>
      <c r="DR21" s="202">
        <v>56.017000000000003</v>
      </c>
      <c r="DS21" s="202">
        <v>111.30629999999999</v>
      </c>
      <c r="DT21" s="202">
        <v>-33.58</v>
      </c>
      <c r="DU21" s="202">
        <v>-33.729999999999997</v>
      </c>
      <c r="DV21" s="202">
        <v>117.95</v>
      </c>
      <c r="DW21" s="202">
        <v>58.23</v>
      </c>
      <c r="DX21" s="202">
        <v>110.70910000000001</v>
      </c>
      <c r="DY21" s="202">
        <v>111.01819999999999</v>
      </c>
      <c r="DZ21" s="202">
        <v>-24.095099999999999</v>
      </c>
      <c r="EA21" s="202">
        <v>-23.336400000000001</v>
      </c>
      <c r="EB21" s="202">
        <v>209.4922</v>
      </c>
      <c r="EC21" s="202">
        <v>165.35929999999999</v>
      </c>
      <c r="ED21" s="202">
        <v>158.9854</v>
      </c>
      <c r="EE21" s="202">
        <v>160.18960000000001</v>
      </c>
      <c r="EF21" s="202">
        <v>124.30929999999999</v>
      </c>
      <c r="EG21" s="202">
        <v>111.1823</v>
      </c>
      <c r="EH21" s="202">
        <v>-25.047999999999998</v>
      </c>
      <c r="EI21" s="202">
        <v>509.5444</v>
      </c>
      <c r="EJ21" s="202">
        <v>344.59769999999997</v>
      </c>
      <c r="EK21" s="203"/>
      <c r="EL21" s="202">
        <v>-37.260800000000003</v>
      </c>
      <c r="EM21" s="202">
        <v>-34.780900000000003</v>
      </c>
      <c r="EN21" s="202">
        <v>-27.3536</v>
      </c>
      <c r="EO21" s="202">
        <v>16.4786</v>
      </c>
      <c r="EP21" s="202">
        <v>15.283099999999999</v>
      </c>
      <c r="EQ21" s="202">
        <v>144.44399999999999</v>
      </c>
      <c r="ER21" s="202">
        <v>-32.892800000000001</v>
      </c>
      <c r="ES21" s="202">
        <v>-33.719799999999999</v>
      </c>
      <c r="ET21" s="202">
        <v>-70.485699999999994</v>
      </c>
      <c r="EU21" s="202">
        <v>0</v>
      </c>
      <c r="EV21" s="202">
        <v>-25.65</v>
      </c>
      <c r="EW21" s="202">
        <v>85.7</v>
      </c>
      <c r="EX21" s="202">
        <v>11.5801</v>
      </c>
      <c r="EY21" s="202">
        <v>-16.348700000000001</v>
      </c>
      <c r="EZ21" s="202">
        <v>-37.872500000000002</v>
      </c>
      <c r="FA21" s="202">
        <v>-37.513100000000001</v>
      </c>
      <c r="FB21" s="202">
        <v>8.0915999999999997</v>
      </c>
      <c r="FC21" s="202">
        <v>-108.9071</v>
      </c>
      <c r="FD21" s="202">
        <v>76.153899999999993</v>
      </c>
      <c r="FE21" s="202">
        <v>25.1007</v>
      </c>
      <c r="FF21" s="203"/>
      <c r="FG21" s="202">
        <v>25.197399999999998</v>
      </c>
      <c r="FH21" s="202">
        <v>30.805700000000002</v>
      </c>
      <c r="FI21" s="203"/>
      <c r="FJ21" s="202">
        <v>30.394100000000002</v>
      </c>
      <c r="FK21" s="202">
        <v>22.941500000000001</v>
      </c>
      <c r="FL21" s="202">
        <v>24.113700000000001</v>
      </c>
      <c r="FM21" s="202">
        <v>-139.99350000000001</v>
      </c>
      <c r="FN21" s="202">
        <v>25.3325</v>
      </c>
      <c r="FO21" s="202">
        <v>25.321999999999999</v>
      </c>
      <c r="FP21" s="202">
        <v>-102.8878</v>
      </c>
      <c r="FQ21" s="202">
        <v>-92.890799999999999</v>
      </c>
      <c r="FR21" s="202">
        <v>-41.607700000000001</v>
      </c>
      <c r="FS21" s="202">
        <v>-40.520000000000003</v>
      </c>
      <c r="FT21" s="202">
        <v>13.4701</v>
      </c>
      <c r="FU21" s="202">
        <v>0.96220000000000006</v>
      </c>
      <c r="FV21" s="202">
        <v>-8.7899999999999991</v>
      </c>
      <c r="FW21" s="202">
        <v>16.78</v>
      </c>
      <c r="FX21" s="202">
        <v>-41.941200000000002</v>
      </c>
      <c r="FY21" s="203"/>
      <c r="FZ21" s="202">
        <v>-14.942</v>
      </c>
      <c r="GA21" s="202">
        <v>4.4119999999999999</v>
      </c>
      <c r="GB21" s="203"/>
      <c r="GC21" s="202">
        <v>17.93</v>
      </c>
      <c r="GD21" s="202">
        <v>95.245099999999994</v>
      </c>
      <c r="GE21" s="202">
        <v>105.76090000000001</v>
      </c>
      <c r="GF21" s="202">
        <v>11.63</v>
      </c>
      <c r="GG21" s="202">
        <v>74.060500000000005</v>
      </c>
      <c r="GH21" s="202">
        <v>18.100000000000001</v>
      </c>
      <c r="GI21" s="202">
        <v>-16.965599999999998</v>
      </c>
      <c r="GJ21" s="202">
        <v>-2.3841999999999999</v>
      </c>
      <c r="GK21" s="202">
        <v>-2.4136000000000002</v>
      </c>
      <c r="GL21" s="202">
        <v>1.627</v>
      </c>
      <c r="GM21" s="203"/>
      <c r="GN21" s="203"/>
      <c r="GO21" s="202">
        <v>-8.1388999999999996</v>
      </c>
      <c r="GP21" s="202">
        <v>-29.360199999999999</v>
      </c>
      <c r="GQ21" s="202">
        <v>19.551100000000002</v>
      </c>
      <c r="GR21" s="202">
        <v>29.742799999999999</v>
      </c>
      <c r="GS21" s="202">
        <v>52.390300000000003</v>
      </c>
      <c r="GT21" s="202">
        <v>53.723999999999997</v>
      </c>
      <c r="GU21" s="202">
        <v>-145.61609999999999</v>
      </c>
      <c r="GV21" s="202">
        <v>-19.8782</v>
      </c>
      <c r="GW21" s="202">
        <v>43.073999999999998</v>
      </c>
      <c r="GX21" s="202">
        <v>-20.144400000000001</v>
      </c>
      <c r="GY21" s="202">
        <v>11.508900000000001</v>
      </c>
      <c r="GZ21" s="202">
        <v>6.4858000000000002</v>
      </c>
      <c r="HA21" s="202">
        <v>6.2453000000000003</v>
      </c>
      <c r="HB21" s="203"/>
      <c r="HC21" s="202">
        <v>103.40940000000001</v>
      </c>
      <c r="HD21" s="202">
        <v>103.62860000000001</v>
      </c>
      <c r="HE21" s="202">
        <v>279.89999999999998</v>
      </c>
      <c r="HF21" s="202">
        <v>-278.92410000000001</v>
      </c>
      <c r="HG21" s="202">
        <v>-309.40379999999999</v>
      </c>
      <c r="HH21" s="202">
        <v>310.52379999999999</v>
      </c>
      <c r="HI21" s="202">
        <v>422.15960000000001</v>
      </c>
      <c r="HJ21" s="202">
        <v>-99.367699999999999</v>
      </c>
      <c r="HK21" s="202">
        <v>-99.540800000000004</v>
      </c>
      <c r="HL21" s="202">
        <v>-21.074999999999999</v>
      </c>
      <c r="HM21" s="202">
        <v>-13.2821</v>
      </c>
      <c r="HN21" s="202">
        <v>75.094999999999999</v>
      </c>
      <c r="HO21" s="202">
        <v>75.839699999999993</v>
      </c>
      <c r="HP21" s="203"/>
      <c r="HQ21" s="202">
        <v>-21.1768</v>
      </c>
      <c r="HR21" s="202">
        <v>2.2330000000000001</v>
      </c>
      <c r="HS21" s="202">
        <v>1.409</v>
      </c>
      <c r="HT21" s="202">
        <v>-56.773400000000002</v>
      </c>
      <c r="HU21" s="202">
        <v>-56.627499999999998</v>
      </c>
      <c r="HV21" s="202">
        <v>76.209999999999994</v>
      </c>
      <c r="HW21" s="202">
        <v>75.45</v>
      </c>
      <c r="HX21" s="202">
        <v>13.7</v>
      </c>
      <c r="HY21" s="202">
        <v>14.1</v>
      </c>
      <c r="HZ21" s="202">
        <v>20.9621</v>
      </c>
      <c r="IA21" s="202">
        <v>20.239999999999998</v>
      </c>
      <c r="IB21" s="202">
        <v>-253.1327</v>
      </c>
      <c r="IC21" s="202">
        <v>86.462400000000002</v>
      </c>
      <c r="ID21" s="202">
        <v>86.326999999999998</v>
      </c>
      <c r="IE21" s="202">
        <v>16.8</v>
      </c>
      <c r="IF21" s="202">
        <v>-28</v>
      </c>
      <c r="IG21" s="202">
        <v>0.3</v>
      </c>
      <c r="IH21" s="202">
        <v>0.6</v>
      </c>
      <c r="II21" s="202">
        <v>1.4605999999999999</v>
      </c>
      <c r="IJ21" s="202">
        <v>1.4032</v>
      </c>
      <c r="IK21" s="202">
        <v>-413.89089999999999</v>
      </c>
      <c r="IL21" s="202">
        <v>-321.69659999999999</v>
      </c>
      <c r="IM21" s="202">
        <v>388.94420000000002</v>
      </c>
      <c r="IN21" s="202">
        <v>307.15140000000002</v>
      </c>
      <c r="IO21" s="202">
        <v>-14.187799999999999</v>
      </c>
      <c r="IP21" s="203"/>
      <c r="IQ21" s="202">
        <v>302.39920000000001</v>
      </c>
      <c r="IR21" s="202">
        <v>-104.9543</v>
      </c>
      <c r="IS21" s="202">
        <v>-139.3348</v>
      </c>
      <c r="IT21" s="202">
        <v>-296.38780000000003</v>
      </c>
      <c r="IU21" s="202">
        <v>125.1491</v>
      </c>
      <c r="IV21" s="202">
        <v>123.601</v>
      </c>
      <c r="IW21" s="202">
        <v>106.9046</v>
      </c>
      <c r="IX21" s="202">
        <v>-375.96499999999997</v>
      </c>
      <c r="IY21" s="202">
        <v>143.81440000000001</v>
      </c>
      <c r="IZ21" s="202">
        <v>-236.45910000000001</v>
      </c>
      <c r="JA21" s="202">
        <v>236.15719999999999</v>
      </c>
      <c r="JB21" s="202">
        <v>-2.3717000000000001</v>
      </c>
      <c r="JC21" s="202">
        <v>39.491700000000002</v>
      </c>
      <c r="JD21" s="202">
        <v>10.16</v>
      </c>
      <c r="JE21" s="202">
        <v>0.70099999999999996</v>
      </c>
      <c r="JF21" s="202">
        <v>0.69699999999999995</v>
      </c>
      <c r="JG21" s="202">
        <v>-10.56</v>
      </c>
      <c r="JH21" s="202">
        <v>-10.88</v>
      </c>
      <c r="JI21" s="203"/>
      <c r="JJ21" s="202">
        <v>12.101900000000001</v>
      </c>
      <c r="JK21" s="202">
        <v>-5.5955000000000004</v>
      </c>
      <c r="JL21" s="202">
        <v>-44.298499999999997</v>
      </c>
      <c r="JM21" s="202">
        <v>10.4</v>
      </c>
      <c r="JN21" s="202">
        <v>51.670999999999999</v>
      </c>
      <c r="JO21" s="202">
        <v>51.264000000000003</v>
      </c>
      <c r="JP21" s="203"/>
      <c r="JQ21" s="203"/>
      <c r="JR21" s="202">
        <v>51.4544</v>
      </c>
      <c r="JS21" s="202">
        <v>48.698</v>
      </c>
      <c r="JT21" s="202">
        <v>49.441200000000002</v>
      </c>
      <c r="JU21" s="203"/>
      <c r="JV21" s="202">
        <v>31.4</v>
      </c>
      <c r="JW21" s="202">
        <v>19.3706</v>
      </c>
      <c r="JX21" s="202">
        <v>6.9</v>
      </c>
      <c r="JY21" s="203"/>
      <c r="JZ21" s="202">
        <v>-12.465999999999999</v>
      </c>
      <c r="KA21" s="202">
        <v>41.149500000000003</v>
      </c>
      <c r="KB21" s="202">
        <v>20.575700000000001</v>
      </c>
      <c r="KC21" s="202">
        <v>-12.510400000000001</v>
      </c>
      <c r="KD21" s="202">
        <v>-40.749000000000002</v>
      </c>
      <c r="KE21" s="202">
        <v>12.341100000000001</v>
      </c>
      <c r="KF21" s="202">
        <v>28.101099999999999</v>
      </c>
      <c r="KG21" s="202">
        <v>-48.4</v>
      </c>
      <c r="KH21" s="202">
        <v>48.7</v>
      </c>
      <c r="KI21" s="202">
        <v>109.1938</v>
      </c>
      <c r="KJ21" s="202">
        <v>59.78</v>
      </c>
    </row>
    <row r="22" spans="1:296" ht="18" customHeight="1" x14ac:dyDescent="0.35">
      <c r="A22" s="197" t="s">
        <v>77</v>
      </c>
      <c r="B22" s="197" t="s">
        <v>796</v>
      </c>
      <c r="C22" s="201">
        <v>0</v>
      </c>
      <c r="D22" s="201">
        <v>0</v>
      </c>
      <c r="E22" s="202">
        <v>16.6555</v>
      </c>
      <c r="F22" s="202">
        <v>-24.8431</v>
      </c>
      <c r="G22" s="202">
        <v>9.2646999999999995</v>
      </c>
      <c r="H22" s="202">
        <v>25.216000000000001</v>
      </c>
      <c r="I22" s="203"/>
      <c r="J22" s="202">
        <v>44.259700000000002</v>
      </c>
      <c r="K22" s="202">
        <v>-133.5378</v>
      </c>
      <c r="L22" s="202">
        <v>55.286799999999999</v>
      </c>
      <c r="M22" s="202">
        <v>27.687200000000001</v>
      </c>
      <c r="N22" s="202">
        <v>27.170999999999999</v>
      </c>
      <c r="O22" s="202">
        <v>-15.54</v>
      </c>
      <c r="P22" s="202">
        <v>-37.69</v>
      </c>
      <c r="Q22" s="202">
        <v>28.6</v>
      </c>
      <c r="R22" s="202">
        <v>15.731999999999999</v>
      </c>
      <c r="S22" s="202">
        <v>-28.6</v>
      </c>
      <c r="T22" s="202">
        <v>14.365600000000001</v>
      </c>
      <c r="U22" s="202">
        <v>86.177800000000005</v>
      </c>
      <c r="V22" s="202">
        <v>14.623699999999999</v>
      </c>
      <c r="W22" s="202">
        <v>14.464</v>
      </c>
      <c r="X22" s="202">
        <v>24.1143</v>
      </c>
      <c r="Y22" s="202">
        <v>17.264399999999998</v>
      </c>
      <c r="Z22" s="202">
        <v>5.5480999999999998</v>
      </c>
      <c r="AA22" s="202">
        <v>7.8794000000000004</v>
      </c>
      <c r="AB22" s="203"/>
      <c r="AC22" s="203"/>
      <c r="AD22" s="202">
        <v>-71.569999999999993</v>
      </c>
      <c r="AE22" s="202">
        <v>-71.84</v>
      </c>
      <c r="AF22" s="203"/>
      <c r="AG22" s="202">
        <v>15.54</v>
      </c>
      <c r="AH22" s="202">
        <v>35.200000000000003</v>
      </c>
      <c r="AI22" s="202">
        <v>12.086</v>
      </c>
      <c r="AJ22" s="202">
        <v>0.20200000000000001</v>
      </c>
      <c r="AK22" s="201">
        <v>-55.73</v>
      </c>
      <c r="AL22" s="202">
        <v>-55.73</v>
      </c>
      <c r="AM22" s="202">
        <v>-73.81</v>
      </c>
      <c r="AN22" s="202">
        <v>56.13</v>
      </c>
      <c r="AO22" s="202">
        <v>56.59</v>
      </c>
      <c r="AP22" s="202">
        <v>9.6434999999999995</v>
      </c>
      <c r="AQ22" s="202">
        <v>13.456799999999999</v>
      </c>
      <c r="AR22" s="202">
        <v>61.4268</v>
      </c>
      <c r="AS22" s="202">
        <v>63.337600000000002</v>
      </c>
      <c r="AT22" s="202">
        <v>54.2181</v>
      </c>
      <c r="AU22" s="202">
        <v>-52.605400000000003</v>
      </c>
      <c r="AV22" s="202">
        <v>-52.797499999999999</v>
      </c>
      <c r="AW22" s="202">
        <v>11.274900000000001</v>
      </c>
      <c r="AX22" s="202">
        <v>10.7363</v>
      </c>
      <c r="AY22" s="202">
        <v>80.505700000000004</v>
      </c>
      <c r="AZ22" s="202">
        <v>82.821799999999996</v>
      </c>
      <c r="BA22" s="202">
        <v>-29.9724</v>
      </c>
      <c r="BB22" s="202">
        <v>-32.2057</v>
      </c>
      <c r="BC22" s="202">
        <v>-414.5265</v>
      </c>
      <c r="BD22" s="202">
        <v>22.6557</v>
      </c>
      <c r="BE22" s="202">
        <v>-11.1</v>
      </c>
      <c r="BF22" s="202">
        <v>-11.1</v>
      </c>
      <c r="BG22" s="202">
        <v>57.942900000000002</v>
      </c>
      <c r="BH22" s="202">
        <v>56.528100000000002</v>
      </c>
      <c r="BI22" s="202">
        <v>-5.3846999999999996</v>
      </c>
      <c r="BJ22" s="203"/>
      <c r="BK22" s="202">
        <v>-57.5867</v>
      </c>
      <c r="BL22" s="202">
        <v>5.8696999999999999</v>
      </c>
      <c r="BM22" s="202">
        <v>6.4776999999999996</v>
      </c>
      <c r="BN22" s="202">
        <v>4.5326000000000004</v>
      </c>
      <c r="BO22" s="202">
        <v>457.59440000000001</v>
      </c>
      <c r="BP22" s="202">
        <v>127.2316</v>
      </c>
      <c r="BQ22" s="202">
        <v>126.7128</v>
      </c>
      <c r="BR22" s="202">
        <v>-503.69260000000003</v>
      </c>
      <c r="BS22" s="202">
        <v>454.28289999999998</v>
      </c>
      <c r="BT22" s="203"/>
      <c r="BU22" s="202">
        <v>-121.6965</v>
      </c>
      <c r="BV22" s="202">
        <v>122.77419999999999</v>
      </c>
      <c r="BW22" s="202">
        <v>83.748400000000004</v>
      </c>
      <c r="BX22" s="202">
        <v>22.99</v>
      </c>
      <c r="BY22" s="202">
        <v>23.95</v>
      </c>
      <c r="BZ22" s="202">
        <v>55.15</v>
      </c>
      <c r="CA22" s="202">
        <v>71.05</v>
      </c>
      <c r="CB22" s="202">
        <v>-27.591000000000001</v>
      </c>
      <c r="CC22" s="202">
        <v>-27.724900000000002</v>
      </c>
      <c r="CD22" s="202">
        <v>103.3514</v>
      </c>
      <c r="CE22" s="202">
        <v>103.14960000000001</v>
      </c>
      <c r="CF22" s="202">
        <v>31.6861</v>
      </c>
      <c r="CG22" s="202">
        <v>-109.8472</v>
      </c>
      <c r="CH22" s="202">
        <v>-110.0528</v>
      </c>
      <c r="CI22" s="202">
        <v>2.8376000000000001</v>
      </c>
      <c r="CJ22" s="202">
        <v>-66.677300000000002</v>
      </c>
      <c r="CK22" s="203"/>
      <c r="CL22" s="203"/>
      <c r="CM22" s="202">
        <v>90.6</v>
      </c>
      <c r="CN22" s="202">
        <v>133.19999999999999</v>
      </c>
      <c r="CO22" s="202">
        <v>-16.010000000000002</v>
      </c>
      <c r="CP22" s="203"/>
      <c r="CQ22" s="203"/>
      <c r="CR22" s="203"/>
      <c r="CS22" s="202">
        <v>39.482999999999997</v>
      </c>
      <c r="CT22" s="202">
        <v>38.5745</v>
      </c>
      <c r="CU22" s="203"/>
      <c r="CV22" s="202">
        <v>-81.184799999999996</v>
      </c>
      <c r="CW22" s="202">
        <v>0.66910000000000003</v>
      </c>
      <c r="CX22" s="202">
        <v>12.1355</v>
      </c>
      <c r="CY22" s="202">
        <v>33.97</v>
      </c>
      <c r="CZ22" s="202">
        <v>59.5</v>
      </c>
      <c r="DA22" s="202">
        <v>43.8354</v>
      </c>
      <c r="DB22" s="202">
        <v>41.313200000000002</v>
      </c>
      <c r="DC22" s="202">
        <v>30.2864</v>
      </c>
      <c r="DD22" s="203"/>
      <c r="DE22" s="202">
        <v>67.341200000000001</v>
      </c>
      <c r="DF22" s="202">
        <v>64.984099999999998</v>
      </c>
      <c r="DG22" s="202">
        <v>-101.15900000000001</v>
      </c>
      <c r="DH22" s="203"/>
      <c r="DI22" s="202">
        <v>-16.6326</v>
      </c>
      <c r="DJ22" s="202">
        <v>-87</v>
      </c>
      <c r="DK22" s="202">
        <v>-86.2</v>
      </c>
      <c r="DL22" s="202">
        <v>27.8751</v>
      </c>
      <c r="DM22" s="202">
        <v>55.966200000000001</v>
      </c>
      <c r="DN22" s="202">
        <v>54.024000000000001</v>
      </c>
      <c r="DO22" s="202">
        <v>78.533900000000003</v>
      </c>
      <c r="DP22" s="202">
        <v>55.35</v>
      </c>
      <c r="DQ22" s="202">
        <v>-5.04</v>
      </c>
      <c r="DR22" s="202">
        <v>53.459499999999998</v>
      </c>
      <c r="DS22" s="202">
        <v>102.47329999999999</v>
      </c>
      <c r="DT22" s="202">
        <v>-31.23</v>
      </c>
      <c r="DU22" s="202">
        <v>-31.47</v>
      </c>
      <c r="DV22" s="202">
        <v>113.06</v>
      </c>
      <c r="DW22" s="202">
        <v>59.82</v>
      </c>
      <c r="DX22" s="202">
        <v>99.4</v>
      </c>
      <c r="DY22" s="202">
        <v>100.9455</v>
      </c>
      <c r="DZ22" s="202">
        <v>-29.540900000000001</v>
      </c>
      <c r="EA22" s="202">
        <v>-29.354500000000002</v>
      </c>
      <c r="EB22" s="202">
        <v>206.3734</v>
      </c>
      <c r="EC22" s="202">
        <v>160.9727</v>
      </c>
      <c r="ED22" s="202">
        <v>155.47309999999999</v>
      </c>
      <c r="EE22" s="202">
        <v>157.64330000000001</v>
      </c>
      <c r="EF22" s="202">
        <v>121.90649999999999</v>
      </c>
      <c r="EG22" s="202">
        <v>105.6794</v>
      </c>
      <c r="EH22" s="202">
        <v>-23.669</v>
      </c>
      <c r="EI22" s="202">
        <v>518.88990000000001</v>
      </c>
      <c r="EJ22" s="202">
        <v>296.6515</v>
      </c>
      <c r="EK22" s="203"/>
      <c r="EL22" s="202">
        <v>-38.005499999999998</v>
      </c>
      <c r="EM22" s="202">
        <v>-35.677300000000002</v>
      </c>
      <c r="EN22" s="202">
        <v>-39.703400000000002</v>
      </c>
      <c r="EO22" s="202">
        <v>12.0756</v>
      </c>
      <c r="EP22" s="202">
        <v>11.584899999999999</v>
      </c>
      <c r="EQ22" s="202">
        <v>178.23599999999999</v>
      </c>
      <c r="ER22" s="202">
        <v>-39.293900000000001</v>
      </c>
      <c r="ES22" s="202">
        <v>-40.242199999999997</v>
      </c>
      <c r="ET22" s="202">
        <v>-67.7654</v>
      </c>
      <c r="EU22" s="202">
        <v>16.71</v>
      </c>
      <c r="EV22" s="202">
        <v>-25.83</v>
      </c>
      <c r="EW22" s="202">
        <v>99</v>
      </c>
      <c r="EX22" s="202">
        <v>12.5466</v>
      </c>
      <c r="EY22" s="202">
        <v>-25.761199999999999</v>
      </c>
      <c r="EZ22" s="202">
        <v>-37.451500000000003</v>
      </c>
      <c r="FA22" s="202">
        <v>-36.697099999999999</v>
      </c>
      <c r="FB22" s="202">
        <v>4.7629000000000001</v>
      </c>
      <c r="FC22" s="202">
        <v>-98.815700000000007</v>
      </c>
      <c r="FD22" s="202">
        <v>73.181600000000003</v>
      </c>
      <c r="FE22" s="202">
        <v>25.366</v>
      </c>
      <c r="FF22" s="203"/>
      <c r="FG22" s="202">
        <v>24.675799999999999</v>
      </c>
      <c r="FH22" s="202">
        <v>31.057200000000002</v>
      </c>
      <c r="FI22" s="203"/>
      <c r="FJ22" s="202">
        <v>30.442799999999998</v>
      </c>
      <c r="FK22" s="202">
        <v>27.462800000000001</v>
      </c>
      <c r="FL22" s="202">
        <v>27.1279</v>
      </c>
      <c r="FM22" s="202">
        <v>-133.29519999999999</v>
      </c>
      <c r="FN22" s="202">
        <v>31.9558</v>
      </c>
      <c r="FO22" s="202">
        <v>31.666899999999998</v>
      </c>
      <c r="FP22" s="202">
        <v>-98.517799999999994</v>
      </c>
      <c r="FQ22" s="202">
        <v>-87.656800000000004</v>
      </c>
      <c r="FR22" s="202">
        <v>-41.607700000000001</v>
      </c>
      <c r="FS22" s="202">
        <v>-39.74</v>
      </c>
      <c r="FT22" s="202">
        <v>13.2601</v>
      </c>
      <c r="FU22" s="202">
        <v>0.99519999999999997</v>
      </c>
      <c r="FV22" s="202">
        <v>-8.64</v>
      </c>
      <c r="FW22" s="202">
        <v>16.420000000000002</v>
      </c>
      <c r="FX22" s="202">
        <v>-42.331099999999999</v>
      </c>
      <c r="FY22" s="203"/>
      <c r="FZ22" s="202">
        <v>-15.109</v>
      </c>
      <c r="GA22" s="202">
        <v>4.1769999999999996</v>
      </c>
      <c r="GB22" s="203"/>
      <c r="GC22" s="202">
        <v>17.579999999999998</v>
      </c>
      <c r="GD22" s="202">
        <v>90.855699999999999</v>
      </c>
      <c r="GE22" s="202">
        <v>99.673100000000005</v>
      </c>
      <c r="GF22" s="202">
        <v>11.8</v>
      </c>
      <c r="GG22" s="202">
        <v>72.67</v>
      </c>
      <c r="GH22" s="202">
        <v>18</v>
      </c>
      <c r="GI22" s="202">
        <v>-15.964399999999999</v>
      </c>
      <c r="GJ22" s="202">
        <v>-2.1713</v>
      </c>
      <c r="GK22" s="202">
        <v>-2.4430000000000001</v>
      </c>
      <c r="GL22" s="202">
        <v>1.5996999999999999</v>
      </c>
      <c r="GM22" s="203"/>
      <c r="GN22" s="203"/>
      <c r="GO22" s="203"/>
      <c r="GP22" s="202">
        <v>-28.1035</v>
      </c>
      <c r="GQ22" s="202">
        <v>21.006900000000002</v>
      </c>
      <c r="GR22" s="202">
        <v>29.092300000000002</v>
      </c>
      <c r="GS22" s="202">
        <v>51.195599999999999</v>
      </c>
      <c r="GT22" s="202">
        <v>52.081200000000003</v>
      </c>
      <c r="GU22" s="202">
        <v>-138.67250000000001</v>
      </c>
      <c r="GV22" s="202">
        <v>-21.043099999999999</v>
      </c>
      <c r="GW22" s="202">
        <v>42.367699999999999</v>
      </c>
      <c r="GX22" s="202">
        <v>-22.667400000000001</v>
      </c>
      <c r="GY22" s="202">
        <v>11.2181</v>
      </c>
      <c r="GZ22" s="202">
        <v>7.6870000000000003</v>
      </c>
      <c r="HA22" s="202">
        <v>7.5426000000000002</v>
      </c>
      <c r="HB22" s="203"/>
      <c r="HC22" s="202">
        <v>88.576099999999997</v>
      </c>
      <c r="HD22" s="202">
        <v>90.392499999999998</v>
      </c>
      <c r="HE22" s="202">
        <v>280.39999999999998</v>
      </c>
      <c r="HF22" s="202">
        <v>-280.23610000000002</v>
      </c>
      <c r="HG22" s="202">
        <v>-302.59010000000001</v>
      </c>
      <c r="HH22" s="202">
        <v>306.79090000000002</v>
      </c>
      <c r="HI22" s="202">
        <v>373.27429999999998</v>
      </c>
      <c r="HJ22" s="202">
        <v>-88.429100000000005</v>
      </c>
      <c r="HK22" s="202">
        <v>-85.6691</v>
      </c>
      <c r="HL22" s="202">
        <v>-20.0977</v>
      </c>
      <c r="HM22" s="202">
        <v>-11.646100000000001</v>
      </c>
      <c r="HN22" s="202">
        <v>77.318899999999999</v>
      </c>
      <c r="HO22" s="202">
        <v>77.734800000000007</v>
      </c>
      <c r="HP22" s="202">
        <v>-10.5146</v>
      </c>
      <c r="HQ22" s="202">
        <v>0</v>
      </c>
      <c r="HR22" s="202">
        <v>-11.5001</v>
      </c>
      <c r="HS22" s="202">
        <v>-12.3241</v>
      </c>
      <c r="HT22" s="202">
        <v>-66.179299999999998</v>
      </c>
      <c r="HU22" s="202">
        <v>-66.852000000000004</v>
      </c>
      <c r="HV22" s="202">
        <v>57.24</v>
      </c>
      <c r="HW22" s="202">
        <v>56.64</v>
      </c>
      <c r="HX22" s="202">
        <v>12.7</v>
      </c>
      <c r="HY22" s="202">
        <v>13.4</v>
      </c>
      <c r="HZ22" s="202">
        <v>20.9621</v>
      </c>
      <c r="IA22" s="202">
        <v>-8.8800000000000008</v>
      </c>
      <c r="IB22" s="202">
        <v>-247.67850000000001</v>
      </c>
      <c r="IC22" s="202">
        <v>74.715199999999996</v>
      </c>
      <c r="ID22" s="202">
        <v>74.931899999999999</v>
      </c>
      <c r="IE22" s="202">
        <v>13.4</v>
      </c>
      <c r="IF22" s="202">
        <v>-25.6</v>
      </c>
      <c r="IG22" s="202">
        <v>13.3</v>
      </c>
      <c r="IH22" s="202">
        <v>14.3</v>
      </c>
      <c r="II22" s="203"/>
      <c r="IJ22" s="203"/>
      <c r="IK22" s="202">
        <v>-365.05399999999997</v>
      </c>
      <c r="IL22" s="202">
        <v>-271.56380000000001</v>
      </c>
      <c r="IM22" s="202">
        <v>303.9812</v>
      </c>
      <c r="IN22" s="202">
        <v>231.79750000000001</v>
      </c>
      <c r="IO22" s="202">
        <v>-36.206099999999999</v>
      </c>
      <c r="IP22" s="203"/>
      <c r="IQ22" s="202">
        <v>224.79990000000001</v>
      </c>
      <c r="IR22" s="202">
        <v>-85.173400000000001</v>
      </c>
      <c r="IS22" s="202">
        <v>-70.702799999999996</v>
      </c>
      <c r="IT22" s="202">
        <v>-219.61760000000001</v>
      </c>
      <c r="IU22" s="202">
        <v>154.36359999999999</v>
      </c>
      <c r="IV22" s="202">
        <v>151.78909999999999</v>
      </c>
      <c r="IW22" s="202">
        <v>87.618499999999997</v>
      </c>
      <c r="IX22" s="202">
        <v>-289.27809999999999</v>
      </c>
      <c r="IY22" s="202">
        <v>75.423599999999993</v>
      </c>
      <c r="IZ22" s="202">
        <v>-218.32900000000001</v>
      </c>
      <c r="JA22" s="202">
        <v>222.47620000000001</v>
      </c>
      <c r="JB22" s="202">
        <v>-2.5034999999999998</v>
      </c>
      <c r="JC22" s="202">
        <v>36.856200000000001</v>
      </c>
      <c r="JD22" s="202">
        <v>6.4</v>
      </c>
      <c r="JE22" s="202">
        <v>0.62</v>
      </c>
      <c r="JF22" s="202">
        <v>0.61599999999999999</v>
      </c>
      <c r="JG22" s="202">
        <v>-6.16</v>
      </c>
      <c r="JH22" s="202">
        <v>-14.88</v>
      </c>
      <c r="JI22" s="203"/>
      <c r="JJ22" s="202">
        <v>15.4406</v>
      </c>
      <c r="JK22" s="202">
        <v>-2.8121999999999998</v>
      </c>
      <c r="JL22" s="202">
        <v>-45.146900000000002</v>
      </c>
      <c r="JM22" s="202">
        <v>4.9000000000000004</v>
      </c>
      <c r="JN22" s="202">
        <v>48.338000000000001</v>
      </c>
      <c r="JO22" s="202">
        <v>49.674999999999997</v>
      </c>
      <c r="JP22" s="203"/>
      <c r="JQ22" s="203"/>
      <c r="JR22" s="202">
        <v>50.343800000000002</v>
      </c>
      <c r="JS22" s="202">
        <v>50.1706</v>
      </c>
      <c r="JT22" s="202">
        <v>49.811999999999998</v>
      </c>
      <c r="JU22" s="203"/>
      <c r="JV22" s="202">
        <v>26.6</v>
      </c>
      <c r="JW22" s="202">
        <v>18.398800000000001</v>
      </c>
      <c r="JX22" s="202">
        <v>6.96</v>
      </c>
      <c r="JY22" s="203"/>
      <c r="JZ22" s="202">
        <v>-11.988899999999999</v>
      </c>
      <c r="KA22" s="202">
        <v>40.878300000000003</v>
      </c>
      <c r="KB22" s="202">
        <v>19.6526</v>
      </c>
      <c r="KC22" s="202">
        <v>-12.149800000000001</v>
      </c>
      <c r="KD22" s="202">
        <v>-40.091700000000003</v>
      </c>
      <c r="KE22" s="202">
        <v>11.156499999999999</v>
      </c>
      <c r="KF22" s="202">
        <v>28.527799999999999</v>
      </c>
      <c r="KG22" s="202">
        <v>-42.4</v>
      </c>
      <c r="KH22" s="202">
        <v>42.4</v>
      </c>
      <c r="KI22" s="202">
        <v>62.770099999999999</v>
      </c>
      <c r="KJ22" s="202">
        <v>95.259299999999996</v>
      </c>
    </row>
    <row r="23" spans="1:296" ht="18" customHeight="1" x14ac:dyDescent="0.35">
      <c r="A23" s="197" t="s">
        <v>77</v>
      </c>
      <c r="B23" s="197" t="s">
        <v>797</v>
      </c>
      <c r="C23" s="201">
        <v>0</v>
      </c>
      <c r="D23" s="201">
        <v>0</v>
      </c>
      <c r="E23" s="202">
        <v>16.479299999999999</v>
      </c>
      <c r="F23" s="202">
        <v>-24.571899999999999</v>
      </c>
      <c r="G23" s="202">
        <v>9.3071999999999999</v>
      </c>
      <c r="H23" s="202">
        <v>25.331099999999999</v>
      </c>
      <c r="I23" s="203"/>
      <c r="J23" s="202">
        <v>46.185400000000001</v>
      </c>
      <c r="K23" s="202">
        <v>-137.7731</v>
      </c>
      <c r="L23" s="202">
        <v>57.657699999999998</v>
      </c>
      <c r="M23" s="202">
        <v>29.335100000000001</v>
      </c>
      <c r="N23" s="202">
        <v>28.717600000000001</v>
      </c>
      <c r="O23" s="202">
        <v>-15.54</v>
      </c>
      <c r="P23" s="202">
        <v>-55.951999999999998</v>
      </c>
      <c r="Q23" s="202">
        <v>46.2</v>
      </c>
      <c r="R23" s="202">
        <v>16.559999999999999</v>
      </c>
      <c r="S23" s="202">
        <v>-46.2</v>
      </c>
      <c r="T23" s="202">
        <v>14.4924</v>
      </c>
      <c r="U23" s="202">
        <v>87.264200000000002</v>
      </c>
      <c r="V23" s="202">
        <v>15.1919</v>
      </c>
      <c r="W23" s="202">
        <v>15.145799999999999</v>
      </c>
      <c r="X23" s="202">
        <v>25.022099999999998</v>
      </c>
      <c r="Y23" s="202">
        <v>16.995999999999999</v>
      </c>
      <c r="Z23" s="202">
        <v>5.8470000000000004</v>
      </c>
      <c r="AA23" s="202">
        <v>8.3597000000000001</v>
      </c>
      <c r="AB23" s="203"/>
      <c r="AC23" s="203"/>
      <c r="AD23" s="202">
        <v>-76.52</v>
      </c>
      <c r="AE23" s="202">
        <v>-76.61</v>
      </c>
      <c r="AF23" s="203"/>
      <c r="AG23" s="202">
        <v>15.54</v>
      </c>
      <c r="AH23" s="202">
        <v>55</v>
      </c>
      <c r="AI23" s="202">
        <v>11.853999999999999</v>
      </c>
      <c r="AJ23" s="202">
        <v>0.2</v>
      </c>
      <c r="AK23" s="201">
        <v>-62.68</v>
      </c>
      <c r="AL23" s="202">
        <v>-62.68</v>
      </c>
      <c r="AM23" s="202">
        <v>-67.7</v>
      </c>
      <c r="AN23" s="202">
        <v>63.3</v>
      </c>
      <c r="AO23" s="202">
        <v>62.95</v>
      </c>
      <c r="AP23" s="202">
        <v>10.4678</v>
      </c>
      <c r="AQ23" s="202">
        <v>13.036799999999999</v>
      </c>
      <c r="AR23" s="202">
        <v>63.011800000000001</v>
      </c>
      <c r="AS23" s="202">
        <v>65.257400000000004</v>
      </c>
      <c r="AT23" s="202">
        <v>56.558900000000001</v>
      </c>
      <c r="AU23" s="202">
        <v>-58.336199999999998</v>
      </c>
      <c r="AV23" s="202">
        <v>-57.510300000000001</v>
      </c>
      <c r="AW23" s="202">
        <v>30.555</v>
      </c>
      <c r="AX23" s="202">
        <v>31.817900000000002</v>
      </c>
      <c r="AY23" s="202">
        <v>82.037099999999995</v>
      </c>
      <c r="AZ23" s="202">
        <v>83.319299999999998</v>
      </c>
      <c r="BA23" s="202">
        <v>-10.2165</v>
      </c>
      <c r="BB23" s="202">
        <v>-6.9751000000000003</v>
      </c>
      <c r="BC23" s="202">
        <v>-471.55349999999999</v>
      </c>
      <c r="BD23" s="202">
        <v>24.221</v>
      </c>
      <c r="BE23" s="202">
        <v>-11.7</v>
      </c>
      <c r="BF23" s="202">
        <v>-11.8</v>
      </c>
      <c r="BG23" s="202">
        <v>62.949100000000001</v>
      </c>
      <c r="BH23" s="202">
        <v>62.520899999999997</v>
      </c>
      <c r="BI23" s="202">
        <v>-5.8025000000000002</v>
      </c>
      <c r="BJ23" s="203"/>
      <c r="BK23" s="202">
        <v>-66.706900000000005</v>
      </c>
      <c r="BL23" s="202">
        <v>6.8559999999999999</v>
      </c>
      <c r="BM23" s="202">
        <v>7.1571999999999996</v>
      </c>
      <c r="BN23" s="202">
        <v>4.8996000000000004</v>
      </c>
      <c r="BO23" s="202">
        <v>509.26220000000001</v>
      </c>
      <c r="BP23" s="202">
        <v>151.4633</v>
      </c>
      <c r="BQ23" s="202">
        <v>151.9211</v>
      </c>
      <c r="BR23" s="202">
        <v>-558.03949999999998</v>
      </c>
      <c r="BS23" s="202">
        <v>535.2758</v>
      </c>
      <c r="BT23" s="203"/>
      <c r="BU23" s="202">
        <v>-128.0796</v>
      </c>
      <c r="BV23" s="202">
        <v>130.60040000000001</v>
      </c>
      <c r="BW23" s="202">
        <v>90.0655</v>
      </c>
      <c r="BX23" s="202">
        <v>24.35</v>
      </c>
      <c r="BY23" s="202">
        <v>25.56</v>
      </c>
      <c r="BZ23" s="202">
        <v>58.36</v>
      </c>
      <c r="CA23" s="202">
        <v>74.349999999999994</v>
      </c>
      <c r="CB23" s="202">
        <v>-50.765599999999999</v>
      </c>
      <c r="CC23" s="202">
        <v>-50.095799999999997</v>
      </c>
      <c r="CD23" s="202">
        <v>65.987799999999993</v>
      </c>
      <c r="CE23" s="202">
        <v>66.520700000000005</v>
      </c>
      <c r="CF23" s="202">
        <v>35.212499999999999</v>
      </c>
      <c r="CG23" s="202">
        <v>-108.27079999999999</v>
      </c>
      <c r="CH23" s="202">
        <v>-108.90089999999999</v>
      </c>
      <c r="CI23" s="202">
        <v>0.68759999999999999</v>
      </c>
      <c r="CJ23" s="202">
        <v>-71.098500000000001</v>
      </c>
      <c r="CK23" s="203"/>
      <c r="CL23" s="203"/>
      <c r="CM23" s="202">
        <v>83.7</v>
      </c>
      <c r="CN23" s="202">
        <v>142.1</v>
      </c>
      <c r="CO23" s="202">
        <v>-16.64</v>
      </c>
      <c r="CP23" s="203"/>
      <c r="CQ23" s="203"/>
      <c r="CR23" s="203"/>
      <c r="CS23" s="202">
        <v>46.832000000000001</v>
      </c>
      <c r="CT23" s="202">
        <v>45.410299999999999</v>
      </c>
      <c r="CU23" s="202">
        <v>1</v>
      </c>
      <c r="CV23" s="202">
        <v>-104.1258</v>
      </c>
      <c r="CW23" s="202">
        <v>12.984400000000001</v>
      </c>
      <c r="CX23" s="202">
        <v>12.770200000000001</v>
      </c>
      <c r="CY23" s="202">
        <v>40.06</v>
      </c>
      <c r="CZ23" s="202">
        <v>61.44</v>
      </c>
      <c r="DA23" s="202">
        <v>47.116700000000002</v>
      </c>
      <c r="DB23" s="202">
        <v>44.535800000000002</v>
      </c>
      <c r="DC23" s="202">
        <v>31.686800000000002</v>
      </c>
      <c r="DD23" s="203"/>
      <c r="DE23" s="202">
        <v>72.959699999999998</v>
      </c>
      <c r="DF23" s="202">
        <v>70.745099999999994</v>
      </c>
      <c r="DG23" s="202">
        <v>-123.3809</v>
      </c>
      <c r="DH23" s="203"/>
      <c r="DI23" s="202">
        <v>-17.237300000000001</v>
      </c>
      <c r="DJ23" s="202">
        <v>-93.2</v>
      </c>
      <c r="DK23" s="202">
        <v>-92.9</v>
      </c>
      <c r="DL23" s="202">
        <v>26.930199999999999</v>
      </c>
      <c r="DM23" s="202">
        <v>61.532600000000002</v>
      </c>
      <c r="DN23" s="202">
        <v>62.008000000000003</v>
      </c>
      <c r="DO23" s="202">
        <v>86.737099999999998</v>
      </c>
      <c r="DP23" s="202">
        <v>61.51</v>
      </c>
      <c r="DQ23" s="202">
        <v>-7.49</v>
      </c>
      <c r="DR23" s="202">
        <v>58.341999999999999</v>
      </c>
      <c r="DS23" s="202">
        <v>119.2218</v>
      </c>
      <c r="DT23" s="202">
        <v>-31.18</v>
      </c>
      <c r="DU23" s="202">
        <v>-31.45</v>
      </c>
      <c r="DV23" s="202">
        <v>117.14</v>
      </c>
      <c r="DW23" s="202">
        <v>61.68</v>
      </c>
      <c r="DX23" s="202">
        <v>123.12730000000001</v>
      </c>
      <c r="DY23" s="202">
        <v>122.1818</v>
      </c>
      <c r="DZ23" s="202">
        <v>-27.2713</v>
      </c>
      <c r="EA23" s="202">
        <v>-26.181799999999999</v>
      </c>
      <c r="EB23" s="202">
        <v>231.6344</v>
      </c>
      <c r="EC23" s="202">
        <v>181.91380000000001</v>
      </c>
      <c r="ED23" s="202">
        <v>175.95480000000001</v>
      </c>
      <c r="EE23" s="202">
        <v>178.21639999999999</v>
      </c>
      <c r="EF23" s="202">
        <v>120.9843</v>
      </c>
      <c r="EG23" s="202">
        <v>100.53660000000001</v>
      </c>
      <c r="EH23" s="202">
        <v>-24.021000000000001</v>
      </c>
      <c r="EI23" s="202">
        <v>562.65049999999997</v>
      </c>
      <c r="EJ23" s="202">
        <v>200.65190000000001</v>
      </c>
      <c r="EK23" s="203"/>
      <c r="EL23" s="202">
        <v>-37.322000000000003</v>
      </c>
      <c r="EM23" s="202">
        <v>-35.542099999999998</v>
      </c>
      <c r="EN23" s="202">
        <v>-33.370399999999997</v>
      </c>
      <c r="EO23" s="202">
        <v>11.0832</v>
      </c>
      <c r="EP23" s="202">
        <v>11.9991</v>
      </c>
      <c r="EQ23" s="202">
        <v>164.41200000000001</v>
      </c>
      <c r="ER23" s="202">
        <v>-39.5364</v>
      </c>
      <c r="ES23" s="202">
        <v>-40.2515</v>
      </c>
      <c r="ET23" s="202">
        <v>-64.052700000000002</v>
      </c>
      <c r="EU23" s="202">
        <v>16.53</v>
      </c>
      <c r="EV23" s="202">
        <v>-11.26</v>
      </c>
      <c r="EW23" s="202">
        <v>101.8</v>
      </c>
      <c r="EX23" s="202">
        <v>13.0474</v>
      </c>
      <c r="EY23" s="202">
        <v>-29.8141</v>
      </c>
      <c r="EZ23" s="202">
        <v>-37.393700000000003</v>
      </c>
      <c r="FA23" s="202">
        <v>-36.020899999999997</v>
      </c>
      <c r="FB23" s="202">
        <v>4.9156000000000004</v>
      </c>
      <c r="FC23" s="202">
        <v>-99.160899999999998</v>
      </c>
      <c r="FD23" s="202">
        <v>67.142899999999997</v>
      </c>
      <c r="FE23" s="202">
        <v>25.055900000000001</v>
      </c>
      <c r="FF23" s="203"/>
      <c r="FG23" s="202">
        <v>24.342700000000001</v>
      </c>
      <c r="FH23" s="202">
        <v>33.560899999999997</v>
      </c>
      <c r="FI23" s="203"/>
      <c r="FJ23" s="202">
        <v>31.345600000000001</v>
      </c>
      <c r="FK23" s="202">
        <v>50.236899999999999</v>
      </c>
      <c r="FL23" s="202">
        <v>50.571800000000003</v>
      </c>
      <c r="FM23" s="202">
        <v>-119.89870000000001</v>
      </c>
      <c r="FN23" s="202">
        <v>28.504300000000001</v>
      </c>
      <c r="FO23" s="202">
        <v>28.105499999999999</v>
      </c>
      <c r="FP23" s="202">
        <v>-90.467500000000001</v>
      </c>
      <c r="FQ23" s="202">
        <v>-81.657399999999996</v>
      </c>
      <c r="FR23" s="202">
        <v>-37.835700000000003</v>
      </c>
      <c r="FS23" s="202">
        <v>-38.159999999999997</v>
      </c>
      <c r="FT23" s="202">
        <v>12.8597</v>
      </c>
      <c r="FU23" s="202">
        <v>0.97440000000000004</v>
      </c>
      <c r="FV23" s="202">
        <v>-8.6</v>
      </c>
      <c r="FW23" s="202">
        <v>16.87</v>
      </c>
      <c r="FX23" s="202">
        <v>-38.651800000000001</v>
      </c>
      <c r="FY23" s="203"/>
      <c r="FZ23" s="202">
        <v>-14.92</v>
      </c>
      <c r="GA23" s="202">
        <v>4.3540000000000001</v>
      </c>
      <c r="GB23" s="203"/>
      <c r="GC23" s="202">
        <v>19.75</v>
      </c>
      <c r="GD23" s="202">
        <v>82.828900000000004</v>
      </c>
      <c r="GE23" s="202">
        <v>91.529700000000005</v>
      </c>
      <c r="GF23" s="202">
        <v>12.05</v>
      </c>
      <c r="GG23" s="202">
        <v>76.192899999999995</v>
      </c>
      <c r="GH23" s="202">
        <v>19.100000000000001</v>
      </c>
      <c r="GI23" s="202">
        <v>-19.330400000000001</v>
      </c>
      <c r="GJ23" s="202">
        <v>5.7529000000000003</v>
      </c>
      <c r="GK23" s="202">
        <v>6.4199000000000002</v>
      </c>
      <c r="GL23" s="202">
        <v>1.5803</v>
      </c>
      <c r="GM23" s="203"/>
      <c r="GN23" s="203"/>
      <c r="GO23" s="202">
        <v>-8.0145999999999997</v>
      </c>
      <c r="GP23" s="202">
        <v>-30.543700000000001</v>
      </c>
      <c r="GQ23" s="202">
        <v>22.061299999999999</v>
      </c>
      <c r="GR23" s="202">
        <v>31.8688</v>
      </c>
      <c r="GS23" s="202">
        <v>55.6098</v>
      </c>
      <c r="GT23" s="202">
        <v>52.9071</v>
      </c>
      <c r="GU23" s="202">
        <v>-155.05549999999999</v>
      </c>
      <c r="GV23" s="202">
        <v>-22.6861</v>
      </c>
      <c r="GW23" s="202">
        <v>29.189800000000002</v>
      </c>
      <c r="GX23" s="202">
        <v>-37.275199999999998</v>
      </c>
      <c r="GY23" s="202">
        <v>10.841900000000001</v>
      </c>
      <c r="GZ23" s="202">
        <v>7.98</v>
      </c>
      <c r="HA23" s="202">
        <v>7.7218999999999998</v>
      </c>
      <c r="HB23" s="203"/>
      <c r="HC23" s="202">
        <v>69.805599999999998</v>
      </c>
      <c r="HD23" s="202">
        <v>68.885999999999996</v>
      </c>
      <c r="HE23" s="202">
        <v>281.60000000000002</v>
      </c>
      <c r="HF23" s="202">
        <v>-276.56119999999999</v>
      </c>
      <c r="HG23" s="202">
        <v>-282.94099999999997</v>
      </c>
      <c r="HH23" s="202">
        <v>284.8886</v>
      </c>
      <c r="HI23" s="202">
        <v>276.06380000000001</v>
      </c>
      <c r="HJ23" s="202">
        <v>-67.394999999999996</v>
      </c>
      <c r="HK23" s="202">
        <v>-66.591999999999999</v>
      </c>
      <c r="HL23" s="202">
        <v>-20.2316</v>
      </c>
      <c r="HM23" s="202">
        <v>-11.914300000000001</v>
      </c>
      <c r="HN23" s="202">
        <v>76.387500000000003</v>
      </c>
      <c r="HO23" s="202">
        <v>75.929000000000002</v>
      </c>
      <c r="HP23" s="202">
        <v>0</v>
      </c>
      <c r="HQ23" s="203"/>
      <c r="HR23" s="202">
        <v>-22.387699999999999</v>
      </c>
      <c r="HS23" s="202">
        <v>-22.827200000000001</v>
      </c>
      <c r="HT23" s="202">
        <v>-51.651200000000003</v>
      </c>
      <c r="HU23" s="202">
        <v>-52.050400000000003</v>
      </c>
      <c r="HV23" s="202">
        <v>40.65</v>
      </c>
      <c r="HW23" s="202">
        <v>40.24</v>
      </c>
      <c r="HX23" s="202">
        <v>17.3</v>
      </c>
      <c r="HY23" s="202">
        <v>17.5</v>
      </c>
      <c r="HZ23" s="202">
        <v>20.900099999999998</v>
      </c>
      <c r="IA23" s="202">
        <v>-31.76</v>
      </c>
      <c r="IB23" s="202">
        <v>-236.64330000000001</v>
      </c>
      <c r="IC23" s="202">
        <v>59.576099999999997</v>
      </c>
      <c r="ID23" s="202">
        <v>59.284799999999997</v>
      </c>
      <c r="IE23" s="202">
        <v>12.6</v>
      </c>
      <c r="IF23" s="202">
        <v>-16.8</v>
      </c>
      <c r="IG23" s="202">
        <v>24.4</v>
      </c>
      <c r="IH23" s="202">
        <v>23.9</v>
      </c>
      <c r="II23" s="202">
        <v>1.3566</v>
      </c>
      <c r="IJ23" s="202">
        <v>1.3205</v>
      </c>
      <c r="IK23" s="202">
        <v>-267.4948</v>
      </c>
      <c r="IL23" s="202">
        <v>-183.14490000000001</v>
      </c>
      <c r="IM23" s="202">
        <v>180.48179999999999</v>
      </c>
      <c r="IN23" s="202">
        <v>128.2285</v>
      </c>
      <c r="IO23" s="202">
        <v>-50.2836</v>
      </c>
      <c r="IP23" s="203"/>
      <c r="IQ23" s="202">
        <v>120.5802</v>
      </c>
      <c r="IR23" s="202">
        <v>-70.628100000000003</v>
      </c>
      <c r="IS23" s="202">
        <v>0</v>
      </c>
      <c r="IT23" s="202">
        <v>-128.5428</v>
      </c>
      <c r="IU23" s="202">
        <v>174.0376</v>
      </c>
      <c r="IV23" s="202">
        <v>174.16730000000001</v>
      </c>
      <c r="IW23" s="202">
        <v>68.414299999999997</v>
      </c>
      <c r="IX23" s="202">
        <v>-174.75280000000001</v>
      </c>
      <c r="IY23" s="202">
        <v>-5.3053999999999997</v>
      </c>
      <c r="IZ23" s="202">
        <v>-180.7808</v>
      </c>
      <c r="JA23" s="202">
        <v>180.77330000000001</v>
      </c>
      <c r="JB23" s="202">
        <v>-1.5531999999999999</v>
      </c>
      <c r="JC23" s="202">
        <v>26.204999999999998</v>
      </c>
      <c r="JD23" s="202">
        <v>9.84</v>
      </c>
      <c r="JE23" s="202">
        <v>0.83</v>
      </c>
      <c r="JF23" s="202">
        <v>0.82599999999999996</v>
      </c>
      <c r="JG23" s="202">
        <v>-9.92</v>
      </c>
      <c r="JH23" s="202">
        <v>-11.68</v>
      </c>
      <c r="JI23" s="203"/>
      <c r="JJ23" s="202">
        <v>12.071400000000001</v>
      </c>
      <c r="JK23" s="202">
        <v>0.52949999999999997</v>
      </c>
      <c r="JL23" s="202">
        <v>-45.851799999999997</v>
      </c>
      <c r="JM23" s="202">
        <v>5.5</v>
      </c>
      <c r="JN23" s="202">
        <v>53.292000000000002</v>
      </c>
      <c r="JO23" s="202">
        <v>52.314</v>
      </c>
      <c r="JP23" s="203"/>
      <c r="JQ23" s="203"/>
      <c r="JR23" s="202">
        <v>49.0974</v>
      </c>
      <c r="JS23" s="202">
        <v>50.424199999999999</v>
      </c>
      <c r="JT23" s="202">
        <v>50.502499999999998</v>
      </c>
      <c r="JU23" s="203"/>
      <c r="JV23" s="202">
        <v>18.600000000000001</v>
      </c>
      <c r="JW23" s="202">
        <v>17.494700000000002</v>
      </c>
      <c r="JX23" s="202">
        <v>6.82</v>
      </c>
      <c r="JY23" s="203"/>
      <c r="JZ23" s="202">
        <v>-12.890599999999999</v>
      </c>
      <c r="KA23" s="202">
        <v>39.848500000000001</v>
      </c>
      <c r="KB23" s="202">
        <v>20.014299999999999</v>
      </c>
      <c r="KC23" s="202">
        <v>-12.418200000000001</v>
      </c>
      <c r="KD23" s="202">
        <v>-38.807099999999998</v>
      </c>
      <c r="KE23" s="202">
        <v>11.1844</v>
      </c>
      <c r="KF23" s="202">
        <v>27.128799999999998</v>
      </c>
      <c r="KG23" s="202">
        <v>-34.299999999999997</v>
      </c>
      <c r="KH23" s="202">
        <v>35.299999999999997</v>
      </c>
      <c r="KI23" s="202">
        <v>-7.1189999999999998</v>
      </c>
      <c r="KJ23" s="202">
        <v>156.42019999999999</v>
      </c>
    </row>
    <row r="24" spans="1:296" ht="18" customHeight="1" x14ac:dyDescent="0.35">
      <c r="A24" s="197" t="s">
        <v>77</v>
      </c>
      <c r="B24" s="197" t="s">
        <v>798</v>
      </c>
      <c r="C24" s="204">
        <v>0</v>
      </c>
      <c r="D24" s="204">
        <v>0</v>
      </c>
      <c r="E24" s="205">
        <v>16.666599999999999</v>
      </c>
      <c r="F24" s="206"/>
      <c r="G24" s="205">
        <v>9.6653000000000002</v>
      </c>
      <c r="H24" s="205">
        <v>26.1937</v>
      </c>
      <c r="I24" s="206"/>
      <c r="J24" s="205">
        <v>47.368600000000001</v>
      </c>
      <c r="K24" s="205">
        <v>-137.14410000000001</v>
      </c>
      <c r="L24" s="205">
        <v>60.5306</v>
      </c>
      <c r="M24" s="205">
        <v>30.787099999999999</v>
      </c>
      <c r="N24" s="205">
        <v>29.945799999999998</v>
      </c>
      <c r="O24" s="205">
        <v>-15.54</v>
      </c>
      <c r="P24" s="205">
        <v>-57.603999999999999</v>
      </c>
      <c r="Q24" s="205">
        <v>48.4</v>
      </c>
      <c r="R24" s="205">
        <v>16.559999999999999</v>
      </c>
      <c r="S24" s="205">
        <v>-48.4</v>
      </c>
      <c r="T24" s="205">
        <v>14.5749</v>
      </c>
      <c r="U24" s="205">
        <v>86.994</v>
      </c>
      <c r="V24" s="205">
        <v>14.0951</v>
      </c>
      <c r="W24" s="205">
        <v>14.2315</v>
      </c>
      <c r="X24" s="205">
        <v>23.684100000000001</v>
      </c>
      <c r="Y24" s="205">
        <v>13.210699999999999</v>
      </c>
      <c r="Z24" s="205">
        <v>5.5923999999999996</v>
      </c>
      <c r="AA24" s="205">
        <v>7.9874000000000001</v>
      </c>
      <c r="AB24" s="206"/>
      <c r="AC24" s="206"/>
      <c r="AD24" s="205">
        <v>-76.19</v>
      </c>
      <c r="AE24" s="205">
        <v>-76.7</v>
      </c>
      <c r="AF24" s="206"/>
      <c r="AG24" s="205">
        <v>15.54</v>
      </c>
      <c r="AH24" s="205">
        <v>55</v>
      </c>
      <c r="AI24" s="205">
        <v>10.411</v>
      </c>
      <c r="AJ24" s="205">
        <v>0.186</v>
      </c>
      <c r="AK24" s="204">
        <v>-57.45</v>
      </c>
      <c r="AL24" s="205">
        <v>-57.45</v>
      </c>
      <c r="AM24" s="205">
        <v>-73.319999999999993</v>
      </c>
      <c r="AN24" s="205">
        <v>58.16</v>
      </c>
      <c r="AO24" s="205">
        <v>57.85</v>
      </c>
      <c r="AP24" s="205">
        <v>10.976900000000001</v>
      </c>
      <c r="AQ24" s="205">
        <v>13.6968</v>
      </c>
      <c r="AR24" s="205">
        <v>66.003399999999999</v>
      </c>
      <c r="AS24" s="205">
        <v>66.492099999999994</v>
      </c>
      <c r="AT24" s="205">
        <v>56.584800000000001</v>
      </c>
      <c r="AU24" s="205">
        <v>-55.708199999999998</v>
      </c>
      <c r="AV24" s="205">
        <v>-56.389699999999998</v>
      </c>
      <c r="AW24" s="205">
        <v>28.096800000000002</v>
      </c>
      <c r="AX24" s="205">
        <v>25.763000000000002</v>
      </c>
      <c r="AY24" s="205">
        <v>83.175299999999993</v>
      </c>
      <c r="AZ24" s="205">
        <v>85.935000000000002</v>
      </c>
      <c r="BA24" s="205">
        <v>-12.6875</v>
      </c>
      <c r="BB24" s="205">
        <v>-19.114100000000001</v>
      </c>
      <c r="BC24" s="205">
        <v>-474.72140000000002</v>
      </c>
      <c r="BD24" s="205">
        <v>21.077500000000001</v>
      </c>
      <c r="BE24" s="205">
        <v>-10.3</v>
      </c>
      <c r="BF24" s="205">
        <v>-10.4</v>
      </c>
      <c r="BG24" s="205">
        <v>62.040599999999998</v>
      </c>
      <c r="BH24" s="205">
        <v>60.378</v>
      </c>
      <c r="BI24" s="205">
        <v>-5.5045000000000002</v>
      </c>
      <c r="BJ24" s="206"/>
      <c r="BK24" s="205">
        <v>-69.976399999999998</v>
      </c>
      <c r="BL24" s="205">
        <v>6.1032000000000002</v>
      </c>
      <c r="BM24" s="205">
        <v>6.9333</v>
      </c>
      <c r="BN24" s="205">
        <v>4.7537000000000003</v>
      </c>
      <c r="BO24" s="205">
        <v>516.40359999999998</v>
      </c>
      <c r="BP24" s="205">
        <v>169.49979999999999</v>
      </c>
      <c r="BQ24" s="205">
        <v>169.40819999999999</v>
      </c>
      <c r="BR24" s="205">
        <v>-551.98180000000002</v>
      </c>
      <c r="BS24" s="205">
        <v>577.13210000000004</v>
      </c>
      <c r="BT24" s="206"/>
      <c r="BU24" s="205">
        <v>-108.7272</v>
      </c>
      <c r="BV24" s="205">
        <v>109.8146</v>
      </c>
      <c r="BW24" s="205">
        <v>94.366600000000005</v>
      </c>
      <c r="BX24" s="205">
        <v>24.34</v>
      </c>
      <c r="BY24" s="205">
        <v>26.2</v>
      </c>
      <c r="BZ24" s="205">
        <v>61.01</v>
      </c>
      <c r="CA24" s="205">
        <v>75.989999999999995</v>
      </c>
      <c r="CB24" s="205">
        <v>-57.329500000000003</v>
      </c>
      <c r="CC24" s="205">
        <v>-57.731299999999997</v>
      </c>
      <c r="CD24" s="205">
        <v>71.514300000000006</v>
      </c>
      <c r="CE24" s="205">
        <v>72.723100000000002</v>
      </c>
      <c r="CF24" s="205">
        <v>32.688099999999999</v>
      </c>
      <c r="CG24" s="205">
        <v>-109.4696</v>
      </c>
      <c r="CH24" s="205">
        <v>-108.86499999999999</v>
      </c>
      <c r="CI24" s="205">
        <v>2.3691</v>
      </c>
      <c r="CJ24" s="205">
        <v>-63.250100000000003</v>
      </c>
      <c r="CK24" s="206"/>
      <c r="CL24" s="206"/>
      <c r="CM24" s="205">
        <v>94.2</v>
      </c>
      <c r="CN24" s="205">
        <v>126.6</v>
      </c>
      <c r="CO24" s="205">
        <v>-17.149999999999999</v>
      </c>
      <c r="CP24" s="206"/>
      <c r="CQ24" s="206"/>
      <c r="CR24" s="206"/>
      <c r="CS24" s="205">
        <v>59.176499999999997</v>
      </c>
      <c r="CT24" s="205">
        <v>57.968200000000003</v>
      </c>
      <c r="CU24" s="205">
        <v>1</v>
      </c>
      <c r="CV24" s="205">
        <v>-116.7367</v>
      </c>
      <c r="CW24" s="205">
        <v>13.004</v>
      </c>
      <c r="CX24" s="205">
        <v>12.235300000000001</v>
      </c>
      <c r="CY24" s="205">
        <v>43.85</v>
      </c>
      <c r="CZ24" s="205">
        <v>60.55</v>
      </c>
      <c r="DA24" s="205">
        <v>49.929200000000002</v>
      </c>
      <c r="DB24" s="205">
        <v>47.465499999999999</v>
      </c>
      <c r="DC24" s="205">
        <v>32.663600000000002</v>
      </c>
      <c r="DD24" s="206"/>
      <c r="DE24" s="205">
        <v>63.557000000000002</v>
      </c>
      <c r="DF24" s="205">
        <v>63.044199999999996</v>
      </c>
      <c r="DG24" s="205">
        <v>-108.58410000000001</v>
      </c>
      <c r="DH24" s="206"/>
      <c r="DI24" s="205">
        <v>-17.779</v>
      </c>
      <c r="DJ24" s="205">
        <v>-102.4</v>
      </c>
      <c r="DK24" s="205">
        <v>-103.2</v>
      </c>
      <c r="DL24" s="205">
        <v>27.787199999999999</v>
      </c>
      <c r="DM24" s="205">
        <v>65.927099999999996</v>
      </c>
      <c r="DN24" s="205">
        <v>63.886499999999998</v>
      </c>
      <c r="DO24" s="205">
        <v>92.596400000000003</v>
      </c>
      <c r="DP24" s="205">
        <v>65.61</v>
      </c>
      <c r="DQ24" s="205">
        <v>-7.26</v>
      </c>
      <c r="DR24" s="205">
        <v>57.830500000000001</v>
      </c>
      <c r="DS24" s="205">
        <v>107.0386</v>
      </c>
      <c r="DT24" s="205">
        <v>-31.74</v>
      </c>
      <c r="DU24" s="205">
        <v>-32.200000000000003</v>
      </c>
      <c r="DV24" s="205">
        <v>115.86</v>
      </c>
      <c r="DW24" s="205">
        <v>65.05</v>
      </c>
      <c r="DX24" s="205">
        <v>106.5818</v>
      </c>
      <c r="DY24" s="205">
        <v>103.8909</v>
      </c>
      <c r="DZ24" s="205">
        <v>-39.746099999999998</v>
      </c>
      <c r="EA24" s="205">
        <v>-37.9636</v>
      </c>
      <c r="EB24" s="205">
        <v>224.34100000000001</v>
      </c>
      <c r="EC24" s="205">
        <v>173.2227</v>
      </c>
      <c r="ED24" s="205">
        <v>167.91759999999999</v>
      </c>
      <c r="EE24" s="205">
        <v>171.03880000000001</v>
      </c>
      <c r="EF24" s="205">
        <v>81.001900000000006</v>
      </c>
      <c r="EG24" s="205">
        <v>62.694899999999997</v>
      </c>
      <c r="EH24" s="205">
        <v>-26.463000000000001</v>
      </c>
      <c r="EI24" s="205">
        <v>562.33820000000003</v>
      </c>
      <c r="EJ24" s="205">
        <v>60.473100000000002</v>
      </c>
      <c r="EK24" s="206"/>
      <c r="EL24" s="205">
        <v>-36.367699999999999</v>
      </c>
      <c r="EM24" s="205">
        <v>-34.401899999999998</v>
      </c>
      <c r="EN24" s="205">
        <v>0</v>
      </c>
      <c r="EO24" s="205">
        <v>2.7073999999999998</v>
      </c>
      <c r="EP24" s="205">
        <v>2.7789000000000001</v>
      </c>
      <c r="EQ24" s="205">
        <v>49.2</v>
      </c>
      <c r="ER24" s="205">
        <v>-32.999200000000002</v>
      </c>
      <c r="ES24" s="205">
        <v>-34.048299999999998</v>
      </c>
      <c r="ET24" s="205">
        <v>-24.4208</v>
      </c>
      <c r="EU24" s="205">
        <v>0</v>
      </c>
      <c r="EV24" s="205">
        <v>-24.73</v>
      </c>
      <c r="EW24" s="205">
        <v>1</v>
      </c>
      <c r="EX24" s="205">
        <v>13.55</v>
      </c>
      <c r="EY24" s="205">
        <v>-50.718299999999999</v>
      </c>
      <c r="EZ24" s="205">
        <v>-34.990499999999997</v>
      </c>
      <c r="FA24" s="205">
        <v>-34.1158</v>
      </c>
      <c r="FB24" s="205">
        <v>2.7237</v>
      </c>
      <c r="FC24" s="205">
        <v>-59.626600000000003</v>
      </c>
      <c r="FD24" s="205">
        <v>29.054099999999998</v>
      </c>
      <c r="FE24" s="205">
        <v>23.439299999999999</v>
      </c>
      <c r="FF24" s="206"/>
      <c r="FG24" s="205">
        <v>22.8977</v>
      </c>
      <c r="FH24" s="205">
        <v>33.300199999999997</v>
      </c>
      <c r="FI24" s="206"/>
      <c r="FJ24" s="205">
        <v>32.131100000000004</v>
      </c>
      <c r="FK24" s="205">
        <v>56.935099999999998</v>
      </c>
      <c r="FL24" s="205">
        <v>56.097900000000003</v>
      </c>
      <c r="FM24" s="205">
        <v>-101.14360000000001</v>
      </c>
      <c r="FN24" s="205">
        <v>41.763100000000001</v>
      </c>
      <c r="FO24" s="205">
        <v>41.037399999999998</v>
      </c>
      <c r="FP24" s="205">
        <v>-70.044200000000004</v>
      </c>
      <c r="FQ24" s="205">
        <v>-58.434399999999997</v>
      </c>
      <c r="FR24" s="205">
        <v>-40.069600000000001</v>
      </c>
      <c r="FS24" s="205">
        <v>-36.97</v>
      </c>
      <c r="FT24" s="205">
        <v>13.526199999999999</v>
      </c>
      <c r="FU24" s="205">
        <v>0.93899999999999995</v>
      </c>
      <c r="FV24" s="205">
        <v>-8.7100000000000009</v>
      </c>
      <c r="FW24" s="205">
        <v>16.329999999999998</v>
      </c>
      <c r="FX24" s="205">
        <v>-40.575800000000001</v>
      </c>
      <c r="FY24" s="206"/>
      <c r="FZ24" s="205">
        <v>-15.087999999999999</v>
      </c>
      <c r="GA24" s="205">
        <v>4.3810000000000002</v>
      </c>
      <c r="GB24" s="206"/>
      <c r="GC24" s="205">
        <v>16.170000000000002</v>
      </c>
      <c r="GD24" s="205">
        <v>59.0839</v>
      </c>
      <c r="GE24" s="205">
        <v>71.1691</v>
      </c>
      <c r="GF24" s="205">
        <v>12.82</v>
      </c>
      <c r="GG24" s="205">
        <v>72.988900000000001</v>
      </c>
      <c r="GH24" s="205">
        <v>17.399999999999999</v>
      </c>
      <c r="GI24" s="205">
        <v>-19.6981</v>
      </c>
      <c r="GJ24" s="205">
        <v>5.6835000000000004</v>
      </c>
      <c r="GK24" s="205">
        <v>6.3007999999999997</v>
      </c>
      <c r="GL24" s="205">
        <v>1.621</v>
      </c>
      <c r="GM24" s="206"/>
      <c r="GN24" s="206"/>
      <c r="GO24" s="205">
        <v>-7.1932999999999998</v>
      </c>
      <c r="GP24" s="205">
        <v>-32.570900000000002</v>
      </c>
      <c r="GQ24" s="205">
        <v>22.479600000000001</v>
      </c>
      <c r="GR24" s="205">
        <v>34.105800000000002</v>
      </c>
      <c r="GS24" s="205">
        <v>55.923200000000001</v>
      </c>
      <c r="GT24" s="205">
        <v>56.860999999999997</v>
      </c>
      <c r="GU24" s="205">
        <v>-151.0412</v>
      </c>
      <c r="GV24" s="205">
        <v>-24.888400000000001</v>
      </c>
      <c r="GW24" s="205">
        <v>30.2334</v>
      </c>
      <c r="GX24" s="205">
        <v>-41.681100000000001</v>
      </c>
      <c r="GY24" s="205">
        <v>11.045199999999999</v>
      </c>
      <c r="GZ24" s="205">
        <v>7.98</v>
      </c>
      <c r="HA24" s="205">
        <v>7.6375000000000002</v>
      </c>
      <c r="HB24" s="205">
        <v>13.1713</v>
      </c>
      <c r="HC24" s="205">
        <v>42.947000000000003</v>
      </c>
      <c r="HD24" s="205">
        <v>44.526299999999999</v>
      </c>
      <c r="HE24" s="205">
        <v>274.89999999999998</v>
      </c>
      <c r="HF24" s="205">
        <v>-275.76139999999998</v>
      </c>
      <c r="HG24" s="205">
        <v>-274.8827</v>
      </c>
      <c r="HH24" s="205">
        <v>277.32429999999999</v>
      </c>
      <c r="HI24" s="205">
        <v>156.54769999999999</v>
      </c>
      <c r="HJ24" s="205">
        <v>-44.261499999999998</v>
      </c>
      <c r="HK24" s="205">
        <v>-41.949199999999998</v>
      </c>
      <c r="HL24" s="205">
        <v>-23.898</v>
      </c>
      <c r="HM24" s="205">
        <v>-15.3157</v>
      </c>
      <c r="HN24" s="205">
        <v>75.491200000000006</v>
      </c>
      <c r="HO24" s="205">
        <v>75.389200000000002</v>
      </c>
      <c r="HP24" s="206"/>
      <c r="HQ24" s="206"/>
      <c r="HR24" s="205">
        <v>-25.936399999999999</v>
      </c>
      <c r="HS24" s="205">
        <v>-26.7164</v>
      </c>
      <c r="HT24" s="205">
        <v>-41.767299999999999</v>
      </c>
      <c r="HU24" s="205">
        <v>-42.260800000000003</v>
      </c>
      <c r="HV24" s="205">
        <v>3.31</v>
      </c>
      <c r="HW24" s="205">
        <v>3.07</v>
      </c>
      <c r="HX24" s="205">
        <v>16</v>
      </c>
      <c r="HY24" s="205">
        <v>16.5</v>
      </c>
      <c r="HZ24" s="206"/>
      <c r="IA24" s="205">
        <v>-48.4</v>
      </c>
      <c r="IB24" s="205">
        <v>-210.4409</v>
      </c>
      <c r="IC24" s="205">
        <v>48.772799999999997</v>
      </c>
      <c r="ID24" s="205">
        <v>48.230400000000003</v>
      </c>
      <c r="IE24" s="205">
        <v>12.8</v>
      </c>
      <c r="IF24" s="205">
        <v>-16.899999999999999</v>
      </c>
      <c r="IG24" s="205">
        <v>28.7</v>
      </c>
      <c r="IH24" s="205">
        <v>28.9</v>
      </c>
      <c r="II24" s="205">
        <v>1.5185</v>
      </c>
      <c r="IJ24" s="206"/>
      <c r="IK24" s="205">
        <v>-154.19220000000001</v>
      </c>
      <c r="IL24" s="205">
        <v>-37.642600000000002</v>
      </c>
      <c r="IM24" s="205">
        <v>54.370600000000003</v>
      </c>
      <c r="IN24" s="205">
        <v>16.683900000000001</v>
      </c>
      <c r="IO24" s="205">
        <v>-43.4129</v>
      </c>
      <c r="IP24" s="206"/>
      <c r="IQ24" s="205">
        <v>6.3430999999999997</v>
      </c>
      <c r="IR24" s="205">
        <v>-102.9188</v>
      </c>
      <c r="IS24" s="205">
        <v>80.909000000000006</v>
      </c>
      <c r="IT24" s="205">
        <v>-15.028600000000001</v>
      </c>
      <c r="IU24" s="205">
        <v>207.82550000000001</v>
      </c>
      <c r="IV24" s="205">
        <v>207.28729999999999</v>
      </c>
      <c r="IW24" s="205">
        <v>100.5215</v>
      </c>
      <c r="IX24" s="205">
        <v>-56.110199999999999</v>
      </c>
      <c r="IY24" s="205">
        <v>-77.184899999999999</v>
      </c>
      <c r="IZ24" s="205">
        <v>-129.471</v>
      </c>
      <c r="JA24" s="205">
        <v>132.24889999999999</v>
      </c>
      <c r="JB24" s="205">
        <v>-2.1080000000000001</v>
      </c>
      <c r="JC24" s="205">
        <v>22.06</v>
      </c>
      <c r="JD24" s="205">
        <v>12.24</v>
      </c>
      <c r="JE24" s="205">
        <v>0.96899999999999997</v>
      </c>
      <c r="JF24" s="205">
        <v>0.96599999999999997</v>
      </c>
      <c r="JG24" s="205">
        <v>-12.16</v>
      </c>
      <c r="JH24" s="205">
        <v>-9.92</v>
      </c>
      <c r="JI24" s="206"/>
      <c r="JJ24" s="205">
        <v>10.753</v>
      </c>
      <c r="JK24" s="205">
        <v>2.7267999999999999</v>
      </c>
      <c r="JL24" s="205">
        <v>-47.316699999999997</v>
      </c>
      <c r="JM24" s="205">
        <v>4.2</v>
      </c>
      <c r="JN24" s="205">
        <v>52.628</v>
      </c>
      <c r="JO24" s="205">
        <v>54.076000000000001</v>
      </c>
      <c r="JP24" s="206"/>
      <c r="JQ24" s="206"/>
      <c r="JR24" s="205">
        <v>51.607700000000001</v>
      </c>
      <c r="JS24" s="205">
        <v>51.025500000000001</v>
      </c>
      <c r="JT24" s="205">
        <v>51.444299999999998</v>
      </c>
      <c r="JU24" s="206"/>
      <c r="JV24" s="205">
        <v>18.899999999999999</v>
      </c>
      <c r="JW24" s="205">
        <v>17.9131</v>
      </c>
      <c r="JX24" s="205">
        <v>6.97</v>
      </c>
      <c r="JY24" s="206"/>
      <c r="JZ24" s="205">
        <v>-16.0596</v>
      </c>
      <c r="KA24" s="205">
        <v>41.750599999999999</v>
      </c>
      <c r="KB24" s="205">
        <v>23.592400000000001</v>
      </c>
      <c r="KC24" s="205">
        <v>-16.170100000000001</v>
      </c>
      <c r="KD24" s="205">
        <v>-41.387700000000002</v>
      </c>
      <c r="KE24" s="205">
        <v>14.632999999999999</v>
      </c>
      <c r="KF24" s="205">
        <v>26.108499999999999</v>
      </c>
      <c r="KG24" s="205">
        <v>-35.700000000000003</v>
      </c>
      <c r="KH24" s="205">
        <v>36</v>
      </c>
      <c r="KI24" s="205">
        <v>-117.93129999999999</v>
      </c>
      <c r="KJ24" s="205">
        <v>253.40799999999999</v>
      </c>
    </row>
    <row r="25" spans="1:296" ht="18" customHeight="1" x14ac:dyDescent="0.35">
      <c r="A25" s="197" t="s">
        <v>77</v>
      </c>
      <c r="B25" s="197" t="s">
        <v>799</v>
      </c>
      <c r="C25" s="198">
        <v>0</v>
      </c>
      <c r="D25" s="198">
        <v>0</v>
      </c>
      <c r="E25" s="199">
        <v>17.6906</v>
      </c>
      <c r="F25" s="199">
        <v>-25.6768</v>
      </c>
      <c r="G25" s="199">
        <v>10.691700000000001</v>
      </c>
      <c r="H25" s="199">
        <v>27.334599999999998</v>
      </c>
      <c r="I25" s="200"/>
      <c r="J25" s="199">
        <v>51.941699999999997</v>
      </c>
      <c r="K25" s="199">
        <v>-145.59620000000001</v>
      </c>
      <c r="L25" s="199">
        <v>65.145700000000005</v>
      </c>
      <c r="M25" s="199">
        <v>32.795000000000002</v>
      </c>
      <c r="N25" s="199">
        <v>32.856400000000001</v>
      </c>
      <c r="O25" s="199">
        <v>-19.98</v>
      </c>
      <c r="P25" s="199">
        <v>-62.606999999999999</v>
      </c>
      <c r="Q25" s="199">
        <v>55</v>
      </c>
      <c r="R25" s="199">
        <v>18.216000000000001</v>
      </c>
      <c r="S25" s="199">
        <v>-52.8</v>
      </c>
      <c r="T25" s="199">
        <v>14.6715</v>
      </c>
      <c r="U25" s="199">
        <v>90.710400000000007</v>
      </c>
      <c r="V25" s="199">
        <v>14.1798</v>
      </c>
      <c r="W25" s="199">
        <v>14.5031</v>
      </c>
      <c r="X25" s="199">
        <v>23.988</v>
      </c>
      <c r="Y25" s="199">
        <v>13.002700000000001</v>
      </c>
      <c r="Z25" s="199">
        <v>5.7398999999999996</v>
      </c>
      <c r="AA25" s="199">
        <v>8.6305999999999994</v>
      </c>
      <c r="AB25" s="200"/>
      <c r="AC25" s="200"/>
      <c r="AD25" s="199">
        <v>-81.53</v>
      </c>
      <c r="AE25" s="199">
        <v>-82.05</v>
      </c>
      <c r="AF25" s="200"/>
      <c r="AG25" s="199">
        <v>19.98</v>
      </c>
      <c r="AH25" s="199">
        <v>61.6</v>
      </c>
      <c r="AI25" s="199">
        <v>9.548</v>
      </c>
      <c r="AJ25" s="199">
        <v>0.18</v>
      </c>
      <c r="AK25" s="198">
        <v>-62.4</v>
      </c>
      <c r="AL25" s="199">
        <v>-62.4</v>
      </c>
      <c r="AM25" s="199">
        <v>-75.37</v>
      </c>
      <c r="AN25" s="199">
        <v>63.02</v>
      </c>
      <c r="AO25" s="199">
        <v>62.82</v>
      </c>
      <c r="AP25" s="199">
        <v>12.066599999999999</v>
      </c>
      <c r="AQ25" s="199">
        <v>12.090999999999999</v>
      </c>
      <c r="AR25" s="199">
        <v>69.546599999999998</v>
      </c>
      <c r="AS25" s="199">
        <v>72.339200000000005</v>
      </c>
      <c r="AT25" s="199">
        <v>60.847099999999998</v>
      </c>
      <c r="AU25" s="199">
        <v>-57.191200000000002</v>
      </c>
      <c r="AV25" s="199">
        <v>-56.392699999999998</v>
      </c>
      <c r="AW25" s="199">
        <v>7.9798999999999998</v>
      </c>
      <c r="AX25" s="199">
        <v>7.7061000000000002</v>
      </c>
      <c r="AY25" s="199">
        <v>89.717699999999994</v>
      </c>
      <c r="AZ25" s="199">
        <v>91.436700000000002</v>
      </c>
      <c r="BA25" s="199">
        <v>-26.825500000000002</v>
      </c>
      <c r="BB25" s="199">
        <v>-29.210599999999999</v>
      </c>
      <c r="BC25" s="199">
        <v>-487.76319999999998</v>
      </c>
      <c r="BD25" s="199">
        <v>23.0002</v>
      </c>
      <c r="BE25" s="199">
        <v>-11.3</v>
      </c>
      <c r="BF25" s="199">
        <v>-11.4</v>
      </c>
      <c r="BG25" s="199">
        <v>61.496299999999998</v>
      </c>
      <c r="BH25" s="199">
        <v>61.006399999999999</v>
      </c>
      <c r="BI25" s="199">
        <v>-6.2450999999999999</v>
      </c>
      <c r="BJ25" s="200"/>
      <c r="BK25" s="199">
        <v>-65.878100000000003</v>
      </c>
      <c r="BL25" s="199">
        <v>7.7862</v>
      </c>
      <c r="BM25" s="199">
        <v>7.7529000000000003</v>
      </c>
      <c r="BN25" s="199">
        <v>5.3129</v>
      </c>
      <c r="BO25" s="199">
        <v>524.73509999999999</v>
      </c>
      <c r="BP25" s="199">
        <v>174.07749999999999</v>
      </c>
      <c r="BQ25" s="199">
        <v>172.52109999999999</v>
      </c>
      <c r="BR25" s="199">
        <v>-550.2133</v>
      </c>
      <c r="BS25" s="199">
        <v>602.28070000000002</v>
      </c>
      <c r="BT25" s="200"/>
      <c r="BU25" s="199">
        <v>-129.7028</v>
      </c>
      <c r="BV25" s="199">
        <v>132.96600000000001</v>
      </c>
      <c r="BW25" s="199">
        <v>101.7914</v>
      </c>
      <c r="BX25" s="199">
        <v>27.34</v>
      </c>
      <c r="BY25" s="199">
        <v>29.64</v>
      </c>
      <c r="BZ25" s="199">
        <v>66.33</v>
      </c>
      <c r="CA25" s="199">
        <v>81.790000000000006</v>
      </c>
      <c r="CB25" s="199">
        <v>-56.257800000000003</v>
      </c>
      <c r="CC25" s="199">
        <v>-54.650300000000001</v>
      </c>
      <c r="CD25" s="199">
        <v>91.432199999999995</v>
      </c>
      <c r="CE25" s="199">
        <v>91.307100000000005</v>
      </c>
      <c r="CF25" s="199">
        <v>24.8935</v>
      </c>
      <c r="CG25" s="199">
        <v>-129.48849999999999</v>
      </c>
      <c r="CH25" s="199">
        <v>-128.11879999999999</v>
      </c>
      <c r="CI25" s="199">
        <v>3.9260999999999999</v>
      </c>
      <c r="CJ25" s="199">
        <v>-77.145200000000003</v>
      </c>
      <c r="CK25" s="200"/>
      <c r="CL25" s="200"/>
      <c r="CM25" s="199">
        <v>94.4</v>
      </c>
      <c r="CN25" s="199">
        <v>154.69999999999999</v>
      </c>
      <c r="CO25" s="199">
        <v>-18.11</v>
      </c>
      <c r="CP25" s="200"/>
      <c r="CQ25" s="200"/>
      <c r="CR25" s="200"/>
      <c r="CS25" s="199">
        <v>54.921100000000003</v>
      </c>
      <c r="CT25" s="199">
        <v>54.488599999999998</v>
      </c>
      <c r="CU25" s="199">
        <v>1</v>
      </c>
      <c r="CV25" s="199">
        <v>-118.6183</v>
      </c>
      <c r="CW25" s="199">
        <v>14.858499999999999</v>
      </c>
      <c r="CX25" s="199">
        <v>13.3033</v>
      </c>
      <c r="CY25" s="199">
        <v>48.77</v>
      </c>
      <c r="CZ25" s="199">
        <v>67.180000000000007</v>
      </c>
      <c r="DA25" s="199">
        <v>54.382300000000001</v>
      </c>
      <c r="DB25" s="199">
        <v>51.567100000000003</v>
      </c>
      <c r="DC25" s="199">
        <v>35.1158</v>
      </c>
      <c r="DD25" s="200"/>
      <c r="DE25" s="199">
        <v>78.119</v>
      </c>
      <c r="DF25" s="199">
        <v>76.301500000000004</v>
      </c>
      <c r="DG25" s="199">
        <v>-130.44280000000001</v>
      </c>
      <c r="DH25" s="200"/>
      <c r="DI25" s="199">
        <v>-19.2438</v>
      </c>
      <c r="DJ25" s="199">
        <v>-105.6</v>
      </c>
      <c r="DK25" s="199">
        <v>-104.5</v>
      </c>
      <c r="DL25" s="199">
        <v>29.424099999999999</v>
      </c>
      <c r="DM25" s="199">
        <v>72.079499999999996</v>
      </c>
      <c r="DN25" s="199">
        <v>71.400899999999993</v>
      </c>
      <c r="DO25" s="199">
        <v>101.9714</v>
      </c>
      <c r="DP25" s="199">
        <v>71.39</v>
      </c>
      <c r="DQ25" s="199">
        <v>-9.68</v>
      </c>
      <c r="DR25" s="199">
        <v>64.448999999999998</v>
      </c>
      <c r="DS25" s="199">
        <v>128.72479999999999</v>
      </c>
      <c r="DT25" s="199">
        <v>-31.8</v>
      </c>
      <c r="DU25" s="199">
        <v>-32.119999999999997</v>
      </c>
      <c r="DV25" s="199">
        <v>116.85</v>
      </c>
      <c r="DW25" s="199">
        <v>70.739999999999995</v>
      </c>
      <c r="DX25" s="199">
        <v>130.2182</v>
      </c>
      <c r="DY25" s="199">
        <v>127.4</v>
      </c>
      <c r="DZ25" s="199">
        <v>-39.076099999999997</v>
      </c>
      <c r="EA25" s="199">
        <v>-38.445500000000003</v>
      </c>
      <c r="EB25" s="199">
        <v>247.90979999999999</v>
      </c>
      <c r="EC25" s="199">
        <v>194.86080000000001</v>
      </c>
      <c r="ED25" s="199">
        <v>189.52180000000001</v>
      </c>
      <c r="EE25" s="199">
        <v>192.32769999999999</v>
      </c>
      <c r="EF25" s="199">
        <v>106.09269999999999</v>
      </c>
      <c r="EG25" s="199">
        <v>87.016999999999996</v>
      </c>
      <c r="EH25" s="199">
        <v>-27.562999999999999</v>
      </c>
      <c r="EI25" s="199">
        <v>564.32230000000004</v>
      </c>
      <c r="EJ25" s="199">
        <v>52.500900000000001</v>
      </c>
      <c r="EK25" s="200"/>
      <c r="EL25" s="199">
        <v>-38.092599999999997</v>
      </c>
      <c r="EM25" s="199">
        <v>-35.878399999999999</v>
      </c>
      <c r="EN25" s="199">
        <v>-15.309799999999999</v>
      </c>
      <c r="EO25" s="199">
        <v>-7.4035000000000002</v>
      </c>
      <c r="EP25" s="199">
        <v>-7.0321999999999996</v>
      </c>
      <c r="EQ25" s="199">
        <v>156.732</v>
      </c>
      <c r="ER25" s="199">
        <v>-41.1663</v>
      </c>
      <c r="ES25" s="199">
        <v>-42.1205</v>
      </c>
      <c r="ET25" s="199">
        <v>-47.3005</v>
      </c>
      <c r="EU25" s="199">
        <v>16.77</v>
      </c>
      <c r="EV25" s="199">
        <v>-25.79</v>
      </c>
      <c r="EW25" s="199">
        <v>79.599999999999994</v>
      </c>
      <c r="EX25" s="199">
        <v>14.997199999999999</v>
      </c>
      <c r="EY25" s="199">
        <v>-74.653599999999997</v>
      </c>
      <c r="EZ25" s="199">
        <v>-34.8996</v>
      </c>
      <c r="FA25" s="199">
        <v>-33.942399999999999</v>
      </c>
      <c r="FB25" s="199">
        <v>2.5794000000000001</v>
      </c>
      <c r="FC25" s="199">
        <v>-85.612799999999993</v>
      </c>
      <c r="FD25" s="199">
        <v>51.582799999999999</v>
      </c>
      <c r="FE25" s="199">
        <v>23.906400000000001</v>
      </c>
      <c r="FF25" s="200"/>
      <c r="FG25" s="199">
        <v>23.170999999999999</v>
      </c>
      <c r="FH25" s="199">
        <v>33.035499999999999</v>
      </c>
      <c r="FI25" s="200"/>
      <c r="FJ25" s="199">
        <v>32.619100000000003</v>
      </c>
      <c r="FK25" s="199">
        <v>57.102600000000002</v>
      </c>
      <c r="FL25" s="199">
        <v>56.600200000000001</v>
      </c>
      <c r="FM25" s="199">
        <v>-115.8798</v>
      </c>
      <c r="FN25" s="199">
        <v>40.823099999999997</v>
      </c>
      <c r="FO25" s="199">
        <v>40.972999999999999</v>
      </c>
      <c r="FP25" s="199">
        <v>-83.1875</v>
      </c>
      <c r="FQ25" s="199">
        <v>-72.527000000000001</v>
      </c>
      <c r="FR25" s="199">
        <v>-37.703800000000001</v>
      </c>
      <c r="FS25" s="199">
        <v>-39.64</v>
      </c>
      <c r="FT25" s="199">
        <v>13.072100000000001</v>
      </c>
      <c r="FU25" s="199">
        <v>0.98540000000000005</v>
      </c>
      <c r="FV25" s="199">
        <v>-8.49</v>
      </c>
      <c r="FW25" s="199">
        <v>17.489999999999998</v>
      </c>
      <c r="FX25" s="199">
        <v>-38.654299999999999</v>
      </c>
      <c r="FY25" s="199">
        <v>9.1333000000000002</v>
      </c>
      <c r="FZ25" s="199">
        <v>-14.922000000000001</v>
      </c>
      <c r="GA25" s="199">
        <v>4.468</v>
      </c>
      <c r="GB25" s="200"/>
      <c r="GC25" s="199">
        <v>19.39</v>
      </c>
      <c r="GD25" s="199">
        <v>73.382499999999993</v>
      </c>
      <c r="GE25" s="199">
        <v>85.839699999999993</v>
      </c>
      <c r="GF25" s="199">
        <v>13.18</v>
      </c>
      <c r="GG25" s="199">
        <v>79.193600000000004</v>
      </c>
      <c r="GH25" s="199">
        <v>17.7</v>
      </c>
      <c r="GI25" s="199">
        <v>-21.462199999999999</v>
      </c>
      <c r="GJ25" s="199">
        <v>5.8029999999999999</v>
      </c>
      <c r="GK25" s="199">
        <v>6.3007</v>
      </c>
      <c r="GL25" s="199">
        <v>1.7282999999999999</v>
      </c>
      <c r="GM25" s="200"/>
      <c r="GN25" s="200"/>
      <c r="GO25" s="199">
        <v>-8.0268999999999995</v>
      </c>
      <c r="GP25" s="199">
        <v>-34.7318</v>
      </c>
      <c r="GQ25" s="199">
        <v>23.277200000000001</v>
      </c>
      <c r="GR25" s="199">
        <v>36.351300000000002</v>
      </c>
      <c r="GS25" s="199">
        <v>55.714300000000001</v>
      </c>
      <c r="GT25" s="199">
        <v>55.798200000000001</v>
      </c>
      <c r="GU25" s="199">
        <v>-160.19820000000001</v>
      </c>
      <c r="GV25" s="199">
        <v>-27.258400000000002</v>
      </c>
      <c r="GW25" s="199">
        <v>31.260100000000001</v>
      </c>
      <c r="GX25" s="199">
        <v>-46.505800000000001</v>
      </c>
      <c r="GY25" s="199">
        <v>10.407400000000001</v>
      </c>
      <c r="GZ25" s="199">
        <v>9.1616999999999997</v>
      </c>
      <c r="HA25" s="199">
        <v>8.7027999999999999</v>
      </c>
      <c r="HB25" s="199">
        <v>12</v>
      </c>
      <c r="HC25" s="199">
        <v>42.795699999999997</v>
      </c>
      <c r="HD25" s="199">
        <v>43.753100000000003</v>
      </c>
      <c r="HE25" s="199">
        <v>281.60000000000002</v>
      </c>
      <c r="HF25" s="199">
        <v>-280.53289999999998</v>
      </c>
      <c r="HG25" s="199">
        <v>-277.0591</v>
      </c>
      <c r="HH25" s="199">
        <v>278.74829999999997</v>
      </c>
      <c r="HI25" s="199">
        <v>154.5779</v>
      </c>
      <c r="HJ25" s="199">
        <v>-43.213700000000003</v>
      </c>
      <c r="HK25" s="199">
        <v>-42.894500000000001</v>
      </c>
      <c r="HL25" s="199">
        <v>-20.569900000000001</v>
      </c>
      <c r="HM25" s="199">
        <v>-11.999000000000001</v>
      </c>
      <c r="HN25" s="199">
        <v>77.435199999999995</v>
      </c>
      <c r="HO25" s="199">
        <v>80.313299999999998</v>
      </c>
      <c r="HP25" s="199">
        <v>22.6646</v>
      </c>
      <c r="HQ25" s="199">
        <v>21.952300000000001</v>
      </c>
      <c r="HR25" s="199">
        <v>-25.672699999999999</v>
      </c>
      <c r="HS25" s="199">
        <v>-26.6615</v>
      </c>
      <c r="HT25" s="199">
        <v>-41.840200000000003</v>
      </c>
      <c r="HU25" s="199">
        <v>-41.878500000000003</v>
      </c>
      <c r="HV25" s="199">
        <v>-1.81</v>
      </c>
      <c r="HW25" s="199">
        <v>-1.94</v>
      </c>
      <c r="HX25" s="199">
        <v>18.8</v>
      </c>
      <c r="HY25" s="199">
        <v>18.5</v>
      </c>
      <c r="HZ25" s="200"/>
      <c r="IA25" s="199">
        <v>-55.04</v>
      </c>
      <c r="IB25" s="199">
        <v>-223.88679999999999</v>
      </c>
      <c r="IC25" s="199">
        <v>51.286299999999997</v>
      </c>
      <c r="ID25" s="199">
        <v>51.104500000000002</v>
      </c>
      <c r="IE25" s="199">
        <v>13.9</v>
      </c>
      <c r="IF25" s="199">
        <v>-15.4</v>
      </c>
      <c r="IG25" s="199">
        <v>27.9</v>
      </c>
      <c r="IH25" s="199">
        <v>28.9</v>
      </c>
      <c r="II25" s="199">
        <v>1.3233999999999999</v>
      </c>
      <c r="IJ25" s="199">
        <v>1.4346000000000001</v>
      </c>
      <c r="IK25" s="199">
        <v>-146.8929</v>
      </c>
      <c r="IL25" s="199">
        <v>-31.741</v>
      </c>
      <c r="IM25" s="199">
        <v>55.320500000000003</v>
      </c>
      <c r="IN25" s="199">
        <v>9.8849999999999998</v>
      </c>
      <c r="IO25" s="199">
        <v>-46.652900000000002</v>
      </c>
      <c r="IP25" s="200"/>
      <c r="IQ25" s="199">
        <v>0.3634</v>
      </c>
      <c r="IR25" s="199">
        <v>-108.0154</v>
      </c>
      <c r="IS25" s="199">
        <v>87.334800000000001</v>
      </c>
      <c r="IT25" s="199">
        <v>-4.2190000000000003</v>
      </c>
      <c r="IU25" s="199">
        <v>212.49789999999999</v>
      </c>
      <c r="IV25" s="199">
        <v>210.36490000000001</v>
      </c>
      <c r="IW25" s="199">
        <v>111.9234</v>
      </c>
      <c r="IX25" s="199">
        <v>-44.571599999999997</v>
      </c>
      <c r="IY25" s="199">
        <v>-83.9011</v>
      </c>
      <c r="IZ25" s="199">
        <v>-128.68870000000001</v>
      </c>
      <c r="JA25" s="199">
        <v>132.51509999999999</v>
      </c>
      <c r="JB25" s="199">
        <v>-1.9487000000000001</v>
      </c>
      <c r="JC25" s="199">
        <v>19.902999999999999</v>
      </c>
      <c r="JD25" s="199">
        <v>12.88</v>
      </c>
      <c r="JE25" s="199">
        <v>0.98299999999999998</v>
      </c>
      <c r="JF25" s="199">
        <v>0.98099999999999998</v>
      </c>
      <c r="JG25" s="199">
        <v>-13.68</v>
      </c>
      <c r="JH25" s="199">
        <v>-9.1199999999999992</v>
      </c>
      <c r="JI25" s="200"/>
      <c r="JJ25" s="199">
        <v>8.9677000000000007</v>
      </c>
      <c r="JK25" s="199">
        <v>5.0400999999999998</v>
      </c>
      <c r="JL25" s="199">
        <v>-46.0563</v>
      </c>
      <c r="JM25" s="199">
        <v>4.0999999999999996</v>
      </c>
      <c r="JN25" s="199">
        <v>54.975999999999999</v>
      </c>
      <c r="JO25" s="199">
        <v>52.789000000000001</v>
      </c>
      <c r="JP25" s="200"/>
      <c r="JQ25" s="200"/>
      <c r="JR25" s="199">
        <v>51.292400000000001</v>
      </c>
      <c r="JS25" s="199">
        <v>50.473300000000002</v>
      </c>
      <c r="JT25" s="199">
        <v>51.001399999999997</v>
      </c>
      <c r="JU25" s="200"/>
      <c r="JV25" s="199">
        <v>14.8</v>
      </c>
      <c r="JW25" s="199">
        <v>18.6221</v>
      </c>
      <c r="JX25" s="199">
        <v>7.4</v>
      </c>
      <c r="JY25" s="200"/>
      <c r="JZ25" s="199">
        <v>-12.357699999999999</v>
      </c>
      <c r="KA25" s="199">
        <v>40.361800000000002</v>
      </c>
      <c r="KB25" s="199">
        <v>20.6142</v>
      </c>
      <c r="KC25" s="199">
        <v>-12.2249</v>
      </c>
      <c r="KD25" s="199">
        <v>-40.1479</v>
      </c>
      <c r="KE25" s="199">
        <v>11.150700000000001</v>
      </c>
      <c r="KF25" s="199">
        <v>28.013300000000001</v>
      </c>
      <c r="KG25" s="199">
        <v>-31</v>
      </c>
      <c r="KH25" s="199">
        <v>30.6</v>
      </c>
      <c r="KI25" s="199">
        <v>-122.5333</v>
      </c>
      <c r="KJ25" s="199">
        <v>259.39789999999999</v>
      </c>
    </row>
    <row r="26" spans="1:296" ht="18" customHeight="1" x14ac:dyDescent="0.35">
      <c r="A26" s="197" t="s">
        <v>77</v>
      </c>
      <c r="B26" s="197" t="s">
        <v>800</v>
      </c>
      <c r="C26" s="201">
        <v>0</v>
      </c>
      <c r="D26" s="201">
        <v>0</v>
      </c>
      <c r="E26" s="202">
        <v>18.035499999999999</v>
      </c>
      <c r="F26" s="202">
        <v>-26.297499999999999</v>
      </c>
      <c r="G26" s="202">
        <v>10.7987</v>
      </c>
      <c r="H26" s="202">
        <v>25.369700000000002</v>
      </c>
      <c r="I26" s="203"/>
      <c r="J26" s="202">
        <v>53.295499999999997</v>
      </c>
      <c r="K26" s="202">
        <v>-147.4006</v>
      </c>
      <c r="L26" s="202">
        <v>68.035300000000007</v>
      </c>
      <c r="M26" s="202">
        <v>34.366999999999997</v>
      </c>
      <c r="N26" s="202">
        <v>34.094200000000001</v>
      </c>
      <c r="O26" s="202">
        <v>-22.2</v>
      </c>
      <c r="P26" s="202">
        <v>-64.034999999999997</v>
      </c>
      <c r="Q26" s="202">
        <v>55</v>
      </c>
      <c r="R26" s="202">
        <v>16.559999999999999</v>
      </c>
      <c r="S26" s="202">
        <v>-55</v>
      </c>
      <c r="T26" s="202">
        <v>14.751899999999999</v>
      </c>
      <c r="U26" s="202">
        <v>92.150400000000005</v>
      </c>
      <c r="V26" s="202">
        <v>14.7662</v>
      </c>
      <c r="W26" s="202">
        <v>14.950200000000001</v>
      </c>
      <c r="X26" s="202">
        <v>24.679600000000001</v>
      </c>
      <c r="Y26" s="202">
        <v>12.553599999999999</v>
      </c>
      <c r="Z26" s="202">
        <v>5.9058999999999999</v>
      </c>
      <c r="AA26" s="202">
        <v>8.0782000000000007</v>
      </c>
      <c r="AB26" s="203"/>
      <c r="AC26" s="203"/>
      <c r="AD26" s="202">
        <v>-83.96</v>
      </c>
      <c r="AE26" s="202">
        <v>-83.26</v>
      </c>
      <c r="AF26" s="203"/>
      <c r="AG26" s="202">
        <v>22.2</v>
      </c>
      <c r="AH26" s="202">
        <v>61.6</v>
      </c>
      <c r="AI26" s="202">
        <v>9.8719999999999999</v>
      </c>
      <c r="AJ26" s="202">
        <v>0.18</v>
      </c>
      <c r="AK26" s="201">
        <v>-63.34</v>
      </c>
      <c r="AL26" s="202">
        <v>-63.34</v>
      </c>
      <c r="AM26" s="202">
        <v>-76.540000000000006</v>
      </c>
      <c r="AN26" s="202">
        <v>64.11</v>
      </c>
      <c r="AO26" s="202">
        <v>64.38</v>
      </c>
      <c r="AP26" s="202">
        <v>13.2767</v>
      </c>
      <c r="AQ26" s="202">
        <v>11.5381</v>
      </c>
      <c r="AR26" s="202">
        <v>72.970600000000005</v>
      </c>
      <c r="AS26" s="202">
        <v>75.391199999999998</v>
      </c>
      <c r="AT26" s="202">
        <v>62.761600000000001</v>
      </c>
      <c r="AU26" s="202">
        <v>-57.531700000000001</v>
      </c>
      <c r="AV26" s="202">
        <v>-57.194600000000001</v>
      </c>
      <c r="AW26" s="202">
        <v>5.0810000000000004</v>
      </c>
      <c r="AX26" s="202">
        <v>4.8312999999999997</v>
      </c>
      <c r="AY26" s="202">
        <v>92.348100000000002</v>
      </c>
      <c r="AZ26" s="202">
        <v>94.628200000000007</v>
      </c>
      <c r="BA26" s="202">
        <v>-27.690200000000001</v>
      </c>
      <c r="BB26" s="202">
        <v>-30.254100000000001</v>
      </c>
      <c r="BC26" s="202">
        <v>-502.47649999999999</v>
      </c>
      <c r="BD26" s="202">
        <v>23.251799999999999</v>
      </c>
      <c r="BE26" s="202">
        <v>-11.4</v>
      </c>
      <c r="BF26" s="202">
        <v>-11.6</v>
      </c>
      <c r="BG26" s="202">
        <v>62.277900000000002</v>
      </c>
      <c r="BH26" s="202">
        <v>61.759799999999998</v>
      </c>
      <c r="BI26" s="202">
        <v>-6.0815000000000001</v>
      </c>
      <c r="BJ26" s="203"/>
      <c r="BK26" s="202">
        <v>-66.986699999999999</v>
      </c>
      <c r="BL26" s="202">
        <v>8.6396999999999995</v>
      </c>
      <c r="BM26" s="202">
        <v>8.3172999999999995</v>
      </c>
      <c r="BN26" s="202">
        <v>5.6614000000000004</v>
      </c>
      <c r="BO26" s="202">
        <v>536.21</v>
      </c>
      <c r="BP26" s="202">
        <v>179.41829999999999</v>
      </c>
      <c r="BQ26" s="202">
        <v>179.23519999999999</v>
      </c>
      <c r="BR26" s="202">
        <v>-554.90660000000003</v>
      </c>
      <c r="BS26" s="202">
        <v>627.505</v>
      </c>
      <c r="BT26" s="203"/>
      <c r="BU26" s="202">
        <v>-131.45259999999999</v>
      </c>
      <c r="BV26" s="202">
        <v>133.43219999999999</v>
      </c>
      <c r="BW26" s="202">
        <v>107.15049999999999</v>
      </c>
      <c r="BX26" s="202">
        <v>28.6</v>
      </c>
      <c r="BY26" s="202">
        <v>30.48</v>
      </c>
      <c r="BZ26" s="202">
        <v>69.22</v>
      </c>
      <c r="CA26" s="202">
        <v>84.44</v>
      </c>
      <c r="CB26" s="202">
        <v>-47.6845</v>
      </c>
      <c r="CC26" s="202">
        <v>-47.8185</v>
      </c>
      <c r="CD26" s="202">
        <v>111.7683</v>
      </c>
      <c r="CE26" s="202">
        <v>112.6456</v>
      </c>
      <c r="CF26" s="202">
        <v>21.259899999999998</v>
      </c>
      <c r="CG26" s="202">
        <v>-140.07060000000001</v>
      </c>
      <c r="CH26" s="202">
        <v>-140.62790000000001</v>
      </c>
      <c r="CI26" s="202">
        <v>6.4912000000000001</v>
      </c>
      <c r="CJ26" s="202">
        <v>-77.915400000000005</v>
      </c>
      <c r="CK26" s="203"/>
      <c r="CL26" s="203"/>
      <c r="CM26" s="202">
        <v>100.7</v>
      </c>
      <c r="CN26" s="202">
        <v>158.19999999999999</v>
      </c>
      <c r="CO26" s="202">
        <v>-18.600000000000001</v>
      </c>
      <c r="CP26" s="203"/>
      <c r="CQ26" s="203"/>
      <c r="CR26" s="203"/>
      <c r="CS26" s="202">
        <v>55.354700000000001</v>
      </c>
      <c r="CT26" s="202">
        <v>54.364800000000002</v>
      </c>
      <c r="CU26" s="202">
        <v>11.8127</v>
      </c>
      <c r="CV26" s="202">
        <v>-122.89490000000001</v>
      </c>
      <c r="CW26" s="202">
        <v>16.477499999999999</v>
      </c>
      <c r="CX26" s="202">
        <v>12.868399999999999</v>
      </c>
      <c r="CY26" s="202">
        <v>55.78</v>
      </c>
      <c r="CZ26" s="202">
        <v>70.69</v>
      </c>
      <c r="DA26" s="202">
        <v>56.491700000000002</v>
      </c>
      <c r="DB26" s="202">
        <v>53.3249</v>
      </c>
      <c r="DC26" s="202">
        <v>35.640799999999999</v>
      </c>
      <c r="DD26" s="203"/>
      <c r="DE26" s="202">
        <v>79.222099999999998</v>
      </c>
      <c r="DF26" s="202">
        <v>77.983999999999995</v>
      </c>
      <c r="DG26" s="202">
        <v>-129.16659999999999</v>
      </c>
      <c r="DH26" s="203"/>
      <c r="DI26" s="202">
        <v>-19.4787</v>
      </c>
      <c r="DJ26" s="202">
        <v>-107.2</v>
      </c>
      <c r="DK26" s="202">
        <v>-108.4</v>
      </c>
      <c r="DL26" s="202">
        <v>30.385400000000001</v>
      </c>
      <c r="DM26" s="202">
        <v>75.595100000000002</v>
      </c>
      <c r="DN26" s="202">
        <v>73.279499999999999</v>
      </c>
      <c r="DO26" s="202">
        <v>106.6589</v>
      </c>
      <c r="DP26" s="202">
        <v>74.47</v>
      </c>
      <c r="DQ26" s="202">
        <v>-9.67</v>
      </c>
      <c r="DR26" s="202">
        <v>62.790500000000002</v>
      </c>
      <c r="DS26" s="202">
        <v>127.24720000000001</v>
      </c>
      <c r="DT26" s="202">
        <v>-31.37</v>
      </c>
      <c r="DU26" s="202">
        <v>-31.88</v>
      </c>
      <c r="DV26" s="202">
        <v>123.88</v>
      </c>
      <c r="DW26" s="202">
        <v>73.63</v>
      </c>
      <c r="DX26" s="202">
        <v>128.1636</v>
      </c>
      <c r="DY26" s="202">
        <v>128.05459999999999</v>
      </c>
      <c r="DZ26" s="202">
        <v>-42.980499999999999</v>
      </c>
      <c r="EA26" s="202">
        <v>-40.381799999999998</v>
      </c>
      <c r="EB26" s="202">
        <v>250.93190000000001</v>
      </c>
      <c r="EC26" s="202">
        <v>198.2329</v>
      </c>
      <c r="ED26" s="202">
        <v>192.16909999999999</v>
      </c>
      <c r="EE26" s="202">
        <v>194.68969999999999</v>
      </c>
      <c r="EF26" s="202">
        <v>107.0625</v>
      </c>
      <c r="EG26" s="202">
        <v>85.921999999999997</v>
      </c>
      <c r="EH26" s="202">
        <v>-27.914999999999999</v>
      </c>
      <c r="EI26" s="202">
        <v>564.69299999999998</v>
      </c>
      <c r="EJ26" s="202">
        <v>28.855899999999998</v>
      </c>
      <c r="EK26" s="203"/>
      <c r="EL26" s="202">
        <v>-35.451300000000003</v>
      </c>
      <c r="EM26" s="202">
        <v>-33.3919</v>
      </c>
      <c r="EN26" s="202">
        <v>-13.3424</v>
      </c>
      <c r="EO26" s="202">
        <v>-18.755500000000001</v>
      </c>
      <c r="EP26" s="202">
        <v>-18.3187</v>
      </c>
      <c r="EQ26" s="202">
        <v>181.30799999999999</v>
      </c>
      <c r="ER26" s="202">
        <v>-42.665700000000001</v>
      </c>
      <c r="ES26" s="202">
        <v>-43.429299999999998</v>
      </c>
      <c r="ET26" s="202">
        <v>-45.419499999999999</v>
      </c>
      <c r="EU26" s="202">
        <v>18.149999999999999</v>
      </c>
      <c r="EV26" s="202">
        <v>-25.96</v>
      </c>
      <c r="EW26" s="202">
        <v>107.5</v>
      </c>
      <c r="EX26" s="202">
        <v>15.5999</v>
      </c>
      <c r="EY26" s="202">
        <v>-100.2094</v>
      </c>
      <c r="EZ26" s="202">
        <v>-34.063200000000002</v>
      </c>
      <c r="FA26" s="202">
        <v>-33.245699999999999</v>
      </c>
      <c r="FB26" s="202">
        <v>3.0676999999999999</v>
      </c>
      <c r="FC26" s="202">
        <v>-81.730400000000003</v>
      </c>
      <c r="FD26" s="202">
        <v>54.296999999999997</v>
      </c>
      <c r="FE26" s="202">
        <v>22.3673</v>
      </c>
      <c r="FF26" s="203"/>
      <c r="FG26" s="202">
        <v>22.2654</v>
      </c>
      <c r="FH26" s="202">
        <v>34.49</v>
      </c>
      <c r="FI26" s="202">
        <v>0</v>
      </c>
      <c r="FJ26" s="202">
        <v>0</v>
      </c>
      <c r="FK26" s="202">
        <v>48.06</v>
      </c>
      <c r="FL26" s="202">
        <v>47.557600000000001</v>
      </c>
      <c r="FM26" s="202">
        <v>-105.1626</v>
      </c>
      <c r="FN26" s="202">
        <v>44.805199999999999</v>
      </c>
      <c r="FO26" s="202">
        <v>44.613900000000001</v>
      </c>
      <c r="FP26" s="202">
        <v>-79.67</v>
      </c>
      <c r="FQ26" s="202">
        <v>-68.251300000000001</v>
      </c>
      <c r="FR26" s="202">
        <v>-36.649099999999997</v>
      </c>
      <c r="FS26" s="202">
        <v>-37.36</v>
      </c>
      <c r="FT26" s="202">
        <v>13.565300000000001</v>
      </c>
      <c r="FU26" s="202">
        <v>1.0207999999999999</v>
      </c>
      <c r="FV26" s="202">
        <v>-8.7200000000000006</v>
      </c>
      <c r="FW26" s="202">
        <v>17.78</v>
      </c>
      <c r="FX26" s="202">
        <v>-37.048299999999998</v>
      </c>
      <c r="FY26" s="202">
        <v>11.5329</v>
      </c>
      <c r="FZ26" s="202">
        <v>-14.757999999999999</v>
      </c>
      <c r="GA26" s="202">
        <v>4.4589999999999996</v>
      </c>
      <c r="GB26" s="202">
        <v>11.654400000000001</v>
      </c>
      <c r="GC26" s="202">
        <v>21.16</v>
      </c>
      <c r="GD26" s="202">
        <v>68.955399999999997</v>
      </c>
      <c r="GE26" s="202">
        <v>80.569000000000003</v>
      </c>
      <c r="GF26" s="202">
        <v>13.87</v>
      </c>
      <c r="GG26" s="202">
        <v>81.728399999999993</v>
      </c>
      <c r="GH26" s="202">
        <v>19.2</v>
      </c>
      <c r="GI26" s="202">
        <v>-22.175599999999999</v>
      </c>
      <c r="GJ26" s="202">
        <v>5.5476999999999999</v>
      </c>
      <c r="GK26" s="202">
        <v>6.2060000000000004</v>
      </c>
      <c r="GL26" s="202">
        <v>1.8121</v>
      </c>
      <c r="GM26" s="203"/>
      <c r="GN26" s="203"/>
      <c r="GO26" s="202">
        <v>-9.5442999999999998</v>
      </c>
      <c r="GP26" s="202">
        <v>-36.304200000000002</v>
      </c>
      <c r="GQ26" s="202">
        <v>23.177499999999998</v>
      </c>
      <c r="GR26" s="202">
        <v>37.970300000000002</v>
      </c>
      <c r="GS26" s="202">
        <v>58.608899999999998</v>
      </c>
      <c r="GT26" s="202">
        <v>58.010399999999997</v>
      </c>
      <c r="GU26" s="202">
        <v>-166.59829999999999</v>
      </c>
      <c r="GV26" s="202">
        <v>-28.7605</v>
      </c>
      <c r="GW26" s="202">
        <v>31.853100000000001</v>
      </c>
      <c r="GX26" s="202">
        <v>-49.87</v>
      </c>
      <c r="GY26" s="202">
        <v>10.856400000000001</v>
      </c>
      <c r="GZ26" s="202">
        <v>9.7085000000000008</v>
      </c>
      <c r="HA26" s="202">
        <v>9.1879000000000008</v>
      </c>
      <c r="HB26" s="202">
        <v>12.164</v>
      </c>
      <c r="HC26" s="202">
        <v>40.502499999999998</v>
      </c>
      <c r="HD26" s="202">
        <v>41.3003</v>
      </c>
      <c r="HE26" s="202">
        <v>283.3</v>
      </c>
      <c r="HF26" s="202">
        <v>-282.22519999999997</v>
      </c>
      <c r="HG26" s="202">
        <v>-276.04950000000002</v>
      </c>
      <c r="HH26" s="202">
        <v>278.57659999999998</v>
      </c>
      <c r="HI26" s="202">
        <v>135.27549999999999</v>
      </c>
      <c r="HJ26" s="202">
        <v>-41.399799999999999</v>
      </c>
      <c r="HK26" s="202">
        <v>-39.2547</v>
      </c>
      <c r="HL26" s="202">
        <v>-20.630700000000001</v>
      </c>
      <c r="HM26" s="202">
        <v>-11.8369</v>
      </c>
      <c r="HN26" s="202">
        <v>79.972999999999999</v>
      </c>
      <c r="HO26" s="202">
        <v>79.886600000000001</v>
      </c>
      <c r="HP26" s="203"/>
      <c r="HQ26" s="203"/>
      <c r="HR26" s="202">
        <v>-25.8155</v>
      </c>
      <c r="HS26" s="202">
        <v>-26.496700000000001</v>
      </c>
      <c r="HT26" s="202">
        <v>-39.158499999999997</v>
      </c>
      <c r="HU26" s="202">
        <v>-38.645499999999998</v>
      </c>
      <c r="HV26" s="202">
        <v>-6.88</v>
      </c>
      <c r="HW26" s="202">
        <v>-6.88</v>
      </c>
      <c r="HX26" s="202">
        <v>18.399999999999999</v>
      </c>
      <c r="HY26" s="202">
        <v>19.5</v>
      </c>
      <c r="HZ26" s="202">
        <v>21.145800000000001</v>
      </c>
      <c r="IA26" s="202">
        <v>-59.12</v>
      </c>
      <c r="IB26" s="202">
        <v>-222.87029999999999</v>
      </c>
      <c r="IC26" s="202">
        <v>52.312800000000003</v>
      </c>
      <c r="ID26" s="202">
        <v>52.004399999999997</v>
      </c>
      <c r="IE26" s="202">
        <v>14</v>
      </c>
      <c r="IF26" s="202">
        <v>-17</v>
      </c>
      <c r="IG26" s="202">
        <v>27</v>
      </c>
      <c r="IH26" s="202">
        <v>28</v>
      </c>
      <c r="II26" s="202">
        <v>1.2261</v>
      </c>
      <c r="IJ26" s="202">
        <v>1.4389000000000001</v>
      </c>
      <c r="IK26" s="202">
        <v>-131.05869999999999</v>
      </c>
      <c r="IL26" s="202">
        <v>-12.3134</v>
      </c>
      <c r="IM26" s="202">
        <v>42.685400000000001</v>
      </c>
      <c r="IN26" s="202">
        <v>2.4718</v>
      </c>
      <c r="IO26" s="202">
        <v>-37.851999999999997</v>
      </c>
      <c r="IP26" s="203"/>
      <c r="IQ26" s="202">
        <v>-7.4733000000000001</v>
      </c>
      <c r="IR26" s="202">
        <v>-107.98609999999999</v>
      </c>
      <c r="IS26" s="202">
        <v>94.290400000000005</v>
      </c>
      <c r="IT26" s="202">
        <v>6.0452000000000004</v>
      </c>
      <c r="IU26" s="202">
        <v>211.0891</v>
      </c>
      <c r="IV26" s="202">
        <v>211.52940000000001</v>
      </c>
      <c r="IW26" s="202">
        <v>110.26260000000001</v>
      </c>
      <c r="IX26" s="202">
        <v>-33.094099999999997</v>
      </c>
      <c r="IY26" s="202">
        <v>-93.074399999999997</v>
      </c>
      <c r="IZ26" s="202">
        <v>-127.9592</v>
      </c>
      <c r="JA26" s="202">
        <v>124.1382</v>
      </c>
      <c r="JB26" s="202">
        <v>-1.9762</v>
      </c>
      <c r="JC26" s="202">
        <v>18.148</v>
      </c>
      <c r="JD26" s="202">
        <v>14.24</v>
      </c>
      <c r="JE26" s="202">
        <v>1.0309999999999999</v>
      </c>
      <c r="JF26" s="202">
        <v>1.0289999999999999</v>
      </c>
      <c r="JG26" s="202">
        <v>-14</v>
      </c>
      <c r="JH26" s="202">
        <v>-9.44</v>
      </c>
      <c r="JI26" s="203"/>
      <c r="JJ26" s="202">
        <v>10.2281</v>
      </c>
      <c r="JK26" s="202">
        <v>6.3310000000000004</v>
      </c>
      <c r="JL26" s="202">
        <v>-47.930100000000003</v>
      </c>
      <c r="JM26" s="202">
        <v>3.9</v>
      </c>
      <c r="JN26" s="202">
        <v>55.783000000000001</v>
      </c>
      <c r="JO26" s="202">
        <v>57.011000000000003</v>
      </c>
      <c r="JP26" s="202">
        <v>0</v>
      </c>
      <c r="JQ26" s="202">
        <v>2.7202999999999999</v>
      </c>
      <c r="JR26" s="202">
        <v>52.002600000000001</v>
      </c>
      <c r="JS26" s="202">
        <v>52.074399999999997</v>
      </c>
      <c r="JT26" s="202">
        <v>53.1374</v>
      </c>
      <c r="JU26" s="203"/>
      <c r="JV26" s="202">
        <v>17.3</v>
      </c>
      <c r="JW26" s="202">
        <v>17.3338</v>
      </c>
      <c r="JX26" s="202">
        <v>7.5</v>
      </c>
      <c r="JY26" s="203"/>
      <c r="JZ26" s="202">
        <v>-13.439</v>
      </c>
      <c r="KA26" s="202">
        <v>40.982599999999998</v>
      </c>
      <c r="KB26" s="202">
        <v>20.107299999999999</v>
      </c>
      <c r="KC26" s="202">
        <v>-13.6965</v>
      </c>
      <c r="KD26" s="202">
        <v>-40.659700000000001</v>
      </c>
      <c r="KE26" s="202">
        <v>11.257400000000001</v>
      </c>
      <c r="KF26" s="202">
        <v>29.062899999999999</v>
      </c>
      <c r="KG26" s="202">
        <v>-33</v>
      </c>
      <c r="KH26" s="202">
        <v>34.299999999999997</v>
      </c>
      <c r="KI26" s="202">
        <v>-135.85400000000001</v>
      </c>
      <c r="KJ26" s="202">
        <v>279.85899999999998</v>
      </c>
    </row>
    <row r="27" spans="1:296" ht="18" customHeight="1" x14ac:dyDescent="0.35">
      <c r="A27" s="197" t="s">
        <v>77</v>
      </c>
      <c r="B27" s="197" t="s">
        <v>801</v>
      </c>
      <c r="C27" s="201">
        <v>0</v>
      </c>
      <c r="D27" s="201">
        <v>0</v>
      </c>
      <c r="E27" s="202">
        <v>18.63</v>
      </c>
      <c r="F27" s="202">
        <v>-26.7104</v>
      </c>
      <c r="G27" s="202">
        <v>11.2333</v>
      </c>
      <c r="H27" s="202">
        <v>28.916499999999999</v>
      </c>
      <c r="I27" s="203"/>
      <c r="J27" s="202">
        <v>55.4221</v>
      </c>
      <c r="K27" s="202">
        <v>-153.1704</v>
      </c>
      <c r="L27" s="202">
        <v>70.553100000000001</v>
      </c>
      <c r="M27" s="202">
        <v>35.892899999999997</v>
      </c>
      <c r="N27" s="202">
        <v>35.6648</v>
      </c>
      <c r="O27" s="202">
        <v>-24.42</v>
      </c>
      <c r="P27" s="202">
        <v>-68.037000000000006</v>
      </c>
      <c r="Q27" s="202">
        <v>59.4</v>
      </c>
      <c r="R27" s="202">
        <v>19.044</v>
      </c>
      <c r="S27" s="202">
        <v>-59.4</v>
      </c>
      <c r="T27" s="202">
        <v>14.613799999999999</v>
      </c>
      <c r="U27" s="202">
        <v>96.547200000000004</v>
      </c>
      <c r="V27" s="202">
        <v>15.5228</v>
      </c>
      <c r="W27" s="202">
        <v>15.7049</v>
      </c>
      <c r="X27" s="202">
        <v>25.803699999999999</v>
      </c>
      <c r="Y27" s="202">
        <v>13.4582</v>
      </c>
      <c r="Z27" s="202">
        <v>5.7142999999999997</v>
      </c>
      <c r="AA27" s="202">
        <v>8.0436999999999994</v>
      </c>
      <c r="AB27" s="203"/>
      <c r="AC27" s="203"/>
      <c r="AD27" s="202">
        <v>-86.37</v>
      </c>
      <c r="AE27" s="202">
        <v>-86.66</v>
      </c>
      <c r="AF27" s="203"/>
      <c r="AG27" s="202">
        <v>24.42</v>
      </c>
      <c r="AH27" s="202">
        <v>66</v>
      </c>
      <c r="AI27" s="202">
        <v>10.553000000000001</v>
      </c>
      <c r="AJ27" s="202">
        <v>0.182</v>
      </c>
      <c r="AK27" s="201">
        <v>-68.760000000000005</v>
      </c>
      <c r="AL27" s="202">
        <v>-68.760000000000005</v>
      </c>
      <c r="AM27" s="202">
        <v>-70.56</v>
      </c>
      <c r="AN27" s="202">
        <v>69.150000000000006</v>
      </c>
      <c r="AO27" s="202">
        <v>69.72</v>
      </c>
      <c r="AP27" s="202">
        <v>16.537500000000001</v>
      </c>
      <c r="AQ27" s="202">
        <v>3.7225000000000001</v>
      </c>
      <c r="AR27" s="202">
        <v>75.032200000000003</v>
      </c>
      <c r="AS27" s="202">
        <v>78.277100000000004</v>
      </c>
      <c r="AT27" s="202">
        <v>66.372399999999999</v>
      </c>
      <c r="AU27" s="202">
        <v>-61.310099999999998</v>
      </c>
      <c r="AV27" s="202">
        <v>-61.459600000000002</v>
      </c>
      <c r="AW27" s="202">
        <v>4.2362000000000002</v>
      </c>
      <c r="AX27" s="202">
        <v>4.1188000000000002</v>
      </c>
      <c r="AY27" s="202">
        <v>96.351699999999994</v>
      </c>
      <c r="AZ27" s="202">
        <v>99.133200000000002</v>
      </c>
      <c r="BA27" s="202">
        <v>-22.673400000000001</v>
      </c>
      <c r="BB27" s="202">
        <v>-24.8185</v>
      </c>
      <c r="BC27" s="202">
        <v>-533.99929999999995</v>
      </c>
      <c r="BD27" s="202">
        <v>23.0229</v>
      </c>
      <c r="BE27" s="202">
        <v>-11.4</v>
      </c>
      <c r="BF27" s="202">
        <v>-11.3</v>
      </c>
      <c r="BG27" s="202">
        <v>66.504800000000003</v>
      </c>
      <c r="BH27" s="202">
        <v>64.922899999999998</v>
      </c>
      <c r="BI27" s="202">
        <v>-6.5556000000000001</v>
      </c>
      <c r="BJ27" s="203"/>
      <c r="BK27" s="202">
        <v>-72.728200000000001</v>
      </c>
      <c r="BL27" s="202">
        <v>8.6705000000000005</v>
      </c>
      <c r="BM27" s="202">
        <v>8.6030999999999995</v>
      </c>
      <c r="BN27" s="202">
        <v>5.9897999999999998</v>
      </c>
      <c r="BO27" s="202">
        <v>570.42129999999997</v>
      </c>
      <c r="BP27" s="202">
        <v>186.68170000000001</v>
      </c>
      <c r="BQ27" s="202">
        <v>186.46799999999999</v>
      </c>
      <c r="BR27" s="202">
        <v>-584.95119999999997</v>
      </c>
      <c r="BS27" s="202">
        <v>658.07950000000005</v>
      </c>
      <c r="BT27" s="203"/>
      <c r="BU27" s="202">
        <v>-129.86080000000001</v>
      </c>
      <c r="BV27" s="202">
        <v>131.6147</v>
      </c>
      <c r="BW27" s="202">
        <v>109.19629999999999</v>
      </c>
      <c r="BX27" s="202">
        <v>28.95</v>
      </c>
      <c r="BY27" s="202">
        <v>31.48</v>
      </c>
      <c r="BZ27" s="202">
        <v>71.400000000000006</v>
      </c>
      <c r="CA27" s="202">
        <v>86.23</v>
      </c>
      <c r="CB27" s="202">
        <v>-53.1768</v>
      </c>
      <c r="CC27" s="202">
        <v>-52.506999999999998</v>
      </c>
      <c r="CD27" s="202">
        <v>107.2201</v>
      </c>
      <c r="CE27" s="202">
        <v>107.7843</v>
      </c>
      <c r="CF27" s="202">
        <v>21.928999999999998</v>
      </c>
      <c r="CG27" s="202">
        <v>-142.29910000000001</v>
      </c>
      <c r="CH27" s="202">
        <v>-141.96789999999999</v>
      </c>
      <c r="CI27" s="202">
        <v>16.183</v>
      </c>
      <c r="CJ27" s="202">
        <v>-88.851699999999994</v>
      </c>
      <c r="CK27" s="203"/>
      <c r="CL27" s="203"/>
      <c r="CM27" s="202">
        <v>94.6</v>
      </c>
      <c r="CN27" s="202">
        <v>176</v>
      </c>
      <c r="CO27" s="202">
        <v>-19.04</v>
      </c>
      <c r="CP27" s="202">
        <v>27.552399999999999</v>
      </c>
      <c r="CQ27" s="202">
        <v>28.216699999999999</v>
      </c>
      <c r="CR27" s="202">
        <v>27.870799999999999</v>
      </c>
      <c r="CS27" s="202">
        <v>55.440199999999997</v>
      </c>
      <c r="CT27" s="202">
        <v>54.103900000000003</v>
      </c>
      <c r="CU27" s="202">
        <v>16.3994</v>
      </c>
      <c r="CV27" s="202">
        <v>-129.75479999999999</v>
      </c>
      <c r="CW27" s="202">
        <v>22.706299999999999</v>
      </c>
      <c r="CX27" s="202">
        <v>12.378399999999999</v>
      </c>
      <c r="CY27" s="202">
        <v>55.64</v>
      </c>
      <c r="CZ27" s="202">
        <v>73.52</v>
      </c>
      <c r="DA27" s="202">
        <v>58.601100000000002</v>
      </c>
      <c r="DB27" s="202">
        <v>55.082700000000003</v>
      </c>
      <c r="DC27" s="202">
        <v>36.185499999999998</v>
      </c>
      <c r="DD27" s="203"/>
      <c r="DE27" s="202">
        <v>89.998199999999997</v>
      </c>
      <c r="DF27" s="202">
        <v>88.165300000000002</v>
      </c>
      <c r="DG27" s="202">
        <v>-151.2106</v>
      </c>
      <c r="DH27" s="203"/>
      <c r="DI27" s="202">
        <v>-19.968800000000002</v>
      </c>
      <c r="DJ27" s="202">
        <v>-109.5</v>
      </c>
      <c r="DK27" s="202">
        <v>-107.7</v>
      </c>
      <c r="DL27" s="202">
        <v>30.704000000000001</v>
      </c>
      <c r="DM27" s="202">
        <v>78.231800000000007</v>
      </c>
      <c r="DN27" s="202">
        <v>76.097300000000004</v>
      </c>
      <c r="DO27" s="202">
        <v>111.3464</v>
      </c>
      <c r="DP27" s="202">
        <v>78.53</v>
      </c>
      <c r="DQ27" s="202">
        <v>-10.83</v>
      </c>
      <c r="DR27" s="202">
        <v>66.6965</v>
      </c>
      <c r="DS27" s="202">
        <v>149.79349999999999</v>
      </c>
      <c r="DT27" s="202">
        <v>-31.66</v>
      </c>
      <c r="DU27" s="202">
        <v>-31.8</v>
      </c>
      <c r="DV27" s="202">
        <v>123.1</v>
      </c>
      <c r="DW27" s="202">
        <v>74.680000000000007</v>
      </c>
      <c r="DX27" s="202">
        <v>149.80000000000001</v>
      </c>
      <c r="DY27" s="202">
        <v>146.9273</v>
      </c>
      <c r="DZ27" s="202">
        <v>-37.784199999999998</v>
      </c>
      <c r="EA27" s="202">
        <v>-36.927300000000002</v>
      </c>
      <c r="EB27" s="202">
        <v>270.91759999999999</v>
      </c>
      <c r="EC27" s="202">
        <v>218.018</v>
      </c>
      <c r="ED27" s="202">
        <v>212.37540000000001</v>
      </c>
      <c r="EE27" s="202">
        <v>214.06209999999999</v>
      </c>
      <c r="EF27" s="202">
        <v>102.4802</v>
      </c>
      <c r="EG27" s="202">
        <v>80.502799999999993</v>
      </c>
      <c r="EH27" s="202">
        <v>-29.504999999999999</v>
      </c>
      <c r="EI27" s="202">
        <v>589.07029999999997</v>
      </c>
      <c r="EJ27" s="202">
        <v>28.1736</v>
      </c>
      <c r="EK27" s="203"/>
      <c r="EL27" s="202">
        <v>-35.966799999999999</v>
      </c>
      <c r="EM27" s="202">
        <v>-33.739199999999997</v>
      </c>
      <c r="EN27" s="202">
        <v>0</v>
      </c>
      <c r="EO27" s="202">
        <v>-25.0501</v>
      </c>
      <c r="EP27" s="202">
        <v>-24.7288</v>
      </c>
      <c r="EQ27" s="202">
        <v>138.30000000000001</v>
      </c>
      <c r="ER27" s="202">
        <v>-33.683399999999999</v>
      </c>
      <c r="ES27" s="202">
        <v>-35.1738</v>
      </c>
      <c r="ET27" s="202">
        <v>-39.178100000000001</v>
      </c>
      <c r="EU27" s="202">
        <v>17.059999999999999</v>
      </c>
      <c r="EV27" s="202">
        <v>-18.010000000000002</v>
      </c>
      <c r="EW27" s="202">
        <v>90.9</v>
      </c>
      <c r="EX27" s="202">
        <v>16.236999999999998</v>
      </c>
      <c r="EY27" s="202">
        <v>-113.985</v>
      </c>
      <c r="EZ27" s="202">
        <v>-37.020699999999998</v>
      </c>
      <c r="FA27" s="202">
        <v>-36.338000000000001</v>
      </c>
      <c r="FB27" s="202">
        <v>6.5819999999999999</v>
      </c>
      <c r="FC27" s="202">
        <v>-78.146000000000001</v>
      </c>
      <c r="FD27" s="202">
        <v>40.886200000000002</v>
      </c>
      <c r="FE27" s="202">
        <v>23.075399999999998</v>
      </c>
      <c r="FF27" s="203"/>
      <c r="FG27" s="202">
        <v>22.938700000000001</v>
      </c>
      <c r="FH27" s="203"/>
      <c r="FI27" s="203"/>
      <c r="FJ27" s="203"/>
      <c r="FK27" s="202">
        <v>52.246400000000001</v>
      </c>
      <c r="FL27" s="202">
        <v>52.581299999999999</v>
      </c>
      <c r="FM27" s="202">
        <v>-95.952500000000001</v>
      </c>
      <c r="FN27" s="202">
        <v>39.522300000000001</v>
      </c>
      <c r="FO27" s="202">
        <v>39.012700000000002</v>
      </c>
      <c r="FP27" s="202">
        <v>-70.575699999999998</v>
      </c>
      <c r="FQ27" s="202">
        <v>-61.415399999999998</v>
      </c>
      <c r="FR27" s="202">
        <v>-29.317499999999999</v>
      </c>
      <c r="FS27" s="202">
        <v>-33.94</v>
      </c>
      <c r="FT27" s="202">
        <v>12.9793</v>
      </c>
      <c r="FU27" s="202">
        <v>1.0207999999999999</v>
      </c>
      <c r="FV27" s="202">
        <v>-8.75</v>
      </c>
      <c r="FW27" s="202">
        <v>18.97</v>
      </c>
      <c r="FX27" s="202">
        <v>-30.6709</v>
      </c>
      <c r="FY27" s="203"/>
      <c r="FZ27" s="203"/>
      <c r="GA27" s="202">
        <v>4.3819999999999997</v>
      </c>
      <c r="GB27" s="203"/>
      <c r="GC27" s="202">
        <v>25.58</v>
      </c>
      <c r="GD27" s="202">
        <v>63.414099999999998</v>
      </c>
      <c r="GE27" s="202">
        <v>72.505899999999997</v>
      </c>
      <c r="GF27" s="203"/>
      <c r="GG27" s="202">
        <v>83.756200000000007</v>
      </c>
      <c r="GH27" s="202">
        <v>19.5</v>
      </c>
      <c r="GI27" s="202">
        <v>-22.528600000000001</v>
      </c>
      <c r="GJ27" s="202">
        <v>5.2507000000000001</v>
      </c>
      <c r="GK27" s="202">
        <v>5.8529</v>
      </c>
      <c r="GL27" s="202">
        <v>1.9231</v>
      </c>
      <c r="GM27" s="203"/>
      <c r="GN27" s="203"/>
      <c r="GO27" s="202">
        <v>-9.7324000000000002</v>
      </c>
      <c r="GP27" s="202">
        <v>-36.511099999999999</v>
      </c>
      <c r="GQ27" s="202">
        <v>24.074100000000001</v>
      </c>
      <c r="GR27" s="202">
        <v>38.125799999999998</v>
      </c>
      <c r="GS27" s="202">
        <v>55.857399999999998</v>
      </c>
      <c r="GT27" s="202">
        <v>56.107199999999999</v>
      </c>
      <c r="GU27" s="202">
        <v>-166.8366</v>
      </c>
      <c r="GV27" s="202">
        <v>-29.164200000000001</v>
      </c>
      <c r="GW27" s="202">
        <v>32.293500000000002</v>
      </c>
      <c r="GX27" s="202">
        <v>-51.6113</v>
      </c>
      <c r="GY27" s="202">
        <v>10.342599999999999</v>
      </c>
      <c r="GZ27" s="202">
        <v>10.696099999999999</v>
      </c>
      <c r="HA27" s="202">
        <v>10.1477</v>
      </c>
      <c r="HB27" s="202">
        <v>12</v>
      </c>
      <c r="HC27" s="202">
        <v>40.428400000000003</v>
      </c>
      <c r="HD27" s="202">
        <v>40.553199999999997</v>
      </c>
      <c r="HE27" s="202">
        <v>277.8</v>
      </c>
      <c r="HF27" s="202">
        <v>-277.97019999999998</v>
      </c>
      <c r="HG27" s="202">
        <v>-272.89229999999998</v>
      </c>
      <c r="HH27" s="202">
        <v>275.98520000000002</v>
      </c>
      <c r="HI27" s="202">
        <v>129.58420000000001</v>
      </c>
      <c r="HJ27" s="202">
        <v>-41.214199999999998</v>
      </c>
      <c r="HK27" s="202">
        <v>-40.769199999999998</v>
      </c>
      <c r="HL27" s="202">
        <v>-18.289300000000001</v>
      </c>
      <c r="HM27" s="202">
        <v>-9.0318000000000005</v>
      </c>
      <c r="HN27" s="202">
        <v>77.847499999999997</v>
      </c>
      <c r="HO27" s="202">
        <v>77.930999999999997</v>
      </c>
      <c r="HP27" s="202">
        <v>36.993000000000002</v>
      </c>
      <c r="HQ27" s="202">
        <v>38.635899999999999</v>
      </c>
      <c r="HR27" s="202">
        <v>-26.6615</v>
      </c>
      <c r="HS27" s="202">
        <v>-26.947099999999999</v>
      </c>
      <c r="HT27" s="202">
        <v>-39.683399999999999</v>
      </c>
      <c r="HU27" s="202">
        <v>-39.520499999999998</v>
      </c>
      <c r="HV27" s="202">
        <v>-6.33</v>
      </c>
      <c r="HW27" s="202">
        <v>-6.36</v>
      </c>
      <c r="HX27" s="202">
        <v>20.5</v>
      </c>
      <c r="HY27" s="202">
        <v>20.6</v>
      </c>
      <c r="HZ27" s="202">
        <v>21.2483</v>
      </c>
      <c r="IA27" s="202">
        <v>-61.36</v>
      </c>
      <c r="IB27" s="202">
        <v>-230.01259999999999</v>
      </c>
      <c r="IC27" s="202">
        <v>57.869500000000002</v>
      </c>
      <c r="ID27" s="202">
        <v>57.9206</v>
      </c>
      <c r="IE27" s="202">
        <v>15.1</v>
      </c>
      <c r="IF27" s="202">
        <v>-11.3</v>
      </c>
      <c r="IG27" s="202">
        <v>28.7</v>
      </c>
      <c r="IH27" s="202">
        <v>29</v>
      </c>
      <c r="II27" s="202">
        <v>1.3692</v>
      </c>
      <c r="IJ27" s="202">
        <v>1.3614999999999999</v>
      </c>
      <c r="IK27" s="202">
        <v>-119.9178</v>
      </c>
      <c r="IL27" s="202">
        <v>-5.9245999999999999</v>
      </c>
      <c r="IM27" s="202">
        <v>46.424399999999999</v>
      </c>
      <c r="IN27" s="202">
        <v>4.9661</v>
      </c>
      <c r="IO27" s="202">
        <v>-28.541799999999999</v>
      </c>
      <c r="IP27" s="203"/>
      <c r="IQ27" s="202">
        <v>-3.6869999999999998</v>
      </c>
      <c r="IR27" s="202">
        <v>-113.0065</v>
      </c>
      <c r="IS27" s="202">
        <v>91.517700000000005</v>
      </c>
      <c r="IT27" s="202">
        <v>0</v>
      </c>
      <c r="IU27" s="202">
        <v>212.65309999999999</v>
      </c>
      <c r="IV27" s="202">
        <v>214.2039</v>
      </c>
      <c r="IW27" s="202">
        <v>114.9607</v>
      </c>
      <c r="IX27" s="202">
        <v>-38.243099999999998</v>
      </c>
      <c r="IY27" s="202">
        <v>-92.3125</v>
      </c>
      <c r="IZ27" s="202">
        <v>-127.2358</v>
      </c>
      <c r="JA27" s="202">
        <v>130.12430000000001</v>
      </c>
      <c r="JB27" s="202">
        <v>-2.1080000000000001</v>
      </c>
      <c r="JC27" s="202">
        <v>15.487</v>
      </c>
      <c r="JD27" s="202">
        <v>14.4</v>
      </c>
      <c r="JE27" s="202">
        <v>0.85</v>
      </c>
      <c r="JF27" s="202">
        <v>0.85199999999999998</v>
      </c>
      <c r="JG27" s="202">
        <v>-14.4</v>
      </c>
      <c r="JH27" s="202">
        <v>-8.4</v>
      </c>
      <c r="JI27" s="203"/>
      <c r="JJ27" s="202">
        <v>8.6167999999999996</v>
      </c>
      <c r="JK27" s="202">
        <v>6.3890000000000002</v>
      </c>
      <c r="JL27" s="202">
        <v>-46.2303</v>
      </c>
      <c r="JM27" s="202">
        <v>1.9</v>
      </c>
      <c r="JN27" s="202">
        <v>54.061</v>
      </c>
      <c r="JO27" s="202">
        <v>54.5</v>
      </c>
      <c r="JP27" s="203"/>
      <c r="JQ27" s="203"/>
      <c r="JR27" s="202">
        <v>50.368200000000002</v>
      </c>
      <c r="JS27" s="202">
        <v>50.752400000000002</v>
      </c>
      <c r="JT27" s="202">
        <v>51.171199999999999</v>
      </c>
      <c r="JU27" s="203"/>
      <c r="JV27" s="202">
        <v>13.6</v>
      </c>
      <c r="JW27" s="202">
        <v>15.7562</v>
      </c>
      <c r="JX27" s="202">
        <v>7.88</v>
      </c>
      <c r="JY27" s="203"/>
      <c r="JZ27" s="202">
        <v>-9.7353000000000005</v>
      </c>
      <c r="KA27" s="202">
        <v>39.973599999999998</v>
      </c>
      <c r="KB27" s="202">
        <v>18.058199999999999</v>
      </c>
      <c r="KC27" s="202">
        <v>-10.344900000000001</v>
      </c>
      <c r="KD27" s="202">
        <v>-39.438299999999998</v>
      </c>
      <c r="KE27" s="202">
        <v>7.8663999999999996</v>
      </c>
      <c r="KF27" s="202">
        <v>30.470600000000001</v>
      </c>
      <c r="KG27" s="202">
        <v>-28.9</v>
      </c>
      <c r="KH27" s="202">
        <v>29.2</v>
      </c>
      <c r="KI27" s="202">
        <v>-143.7465</v>
      </c>
      <c r="KJ27" s="202">
        <v>287.23469999999998</v>
      </c>
    </row>
    <row r="28" spans="1:296" ht="18" customHeight="1" x14ac:dyDescent="0.35">
      <c r="A28" s="197" t="s">
        <v>77</v>
      </c>
      <c r="B28" s="197" t="s">
        <v>802</v>
      </c>
      <c r="C28" s="201">
        <v>0</v>
      </c>
      <c r="D28" s="201">
        <v>0</v>
      </c>
      <c r="E28" s="202">
        <v>19.0852</v>
      </c>
      <c r="F28" s="202">
        <v>-27.011500000000002</v>
      </c>
      <c r="G28" s="202">
        <v>11.587</v>
      </c>
      <c r="H28" s="202">
        <v>28.082799999999999</v>
      </c>
      <c r="I28" s="203"/>
      <c r="J28" s="202">
        <v>58.046100000000003</v>
      </c>
      <c r="K28" s="202">
        <v>-159.54669999999999</v>
      </c>
      <c r="L28" s="202">
        <v>73.182500000000005</v>
      </c>
      <c r="M28" s="202">
        <v>37.210900000000002</v>
      </c>
      <c r="N28" s="202">
        <v>36.904800000000002</v>
      </c>
      <c r="O28" s="202">
        <v>-26.64</v>
      </c>
      <c r="P28" s="202">
        <v>-70.95</v>
      </c>
      <c r="Q28" s="202">
        <v>61.6</v>
      </c>
      <c r="R28" s="202">
        <v>20.7</v>
      </c>
      <c r="S28" s="202">
        <v>-61.6</v>
      </c>
      <c r="T28" s="202">
        <v>14.553100000000001</v>
      </c>
      <c r="U28" s="202">
        <v>100.7962</v>
      </c>
      <c r="V28" s="202">
        <v>15.770899999999999</v>
      </c>
      <c r="W28" s="202">
        <v>15.971</v>
      </c>
      <c r="X28" s="202">
        <v>26.465699999999998</v>
      </c>
      <c r="Y28" s="202">
        <v>13.506399999999999</v>
      </c>
      <c r="Z28" s="202">
        <v>5.2389999999999999</v>
      </c>
      <c r="AA28" s="202">
        <v>8.0927000000000007</v>
      </c>
      <c r="AB28" s="203"/>
      <c r="AC28" s="203"/>
      <c r="AD28" s="202">
        <v>-87.37</v>
      </c>
      <c r="AE28" s="202">
        <v>-87.4</v>
      </c>
      <c r="AF28" s="203"/>
      <c r="AG28" s="202">
        <v>26.64</v>
      </c>
      <c r="AH28" s="202">
        <v>70.400000000000006</v>
      </c>
      <c r="AI28" s="202">
        <v>9.7870000000000008</v>
      </c>
      <c r="AJ28" s="202">
        <v>0.17599999999999999</v>
      </c>
      <c r="AK28" s="201">
        <v>-67.52</v>
      </c>
      <c r="AL28" s="202">
        <v>-67.52</v>
      </c>
      <c r="AM28" s="202">
        <v>-76.7</v>
      </c>
      <c r="AN28" s="202">
        <v>68.540000000000006</v>
      </c>
      <c r="AO28" s="202">
        <v>68.39</v>
      </c>
      <c r="AP28" s="202">
        <v>14.6027</v>
      </c>
      <c r="AQ28" s="202">
        <v>10.5261</v>
      </c>
      <c r="AR28" s="202">
        <v>76.757499999999993</v>
      </c>
      <c r="AS28" s="202">
        <v>79.024000000000001</v>
      </c>
      <c r="AT28" s="202">
        <v>67.844899999999996</v>
      </c>
      <c r="AU28" s="202">
        <v>-63.0745</v>
      </c>
      <c r="AV28" s="202">
        <v>-62.603999999999999</v>
      </c>
      <c r="AW28" s="202">
        <v>4.2655000000000003</v>
      </c>
      <c r="AX28" s="202">
        <v>3.5756999999999999</v>
      </c>
      <c r="AY28" s="202">
        <v>100.59010000000001</v>
      </c>
      <c r="AZ28" s="202">
        <v>102.5444</v>
      </c>
      <c r="BA28" s="202">
        <v>-25.3293</v>
      </c>
      <c r="BB28" s="202">
        <v>-27.293700000000001</v>
      </c>
      <c r="BC28" s="202">
        <v>-546.82839999999999</v>
      </c>
      <c r="BD28" s="202">
        <v>17.781700000000001</v>
      </c>
      <c r="BE28" s="202">
        <v>-8.6999999999999993</v>
      </c>
      <c r="BF28" s="202">
        <v>-8.8000000000000007</v>
      </c>
      <c r="BG28" s="202">
        <v>67.306700000000006</v>
      </c>
      <c r="BH28" s="202">
        <v>67.427599999999998</v>
      </c>
      <c r="BI28" s="202">
        <v>-6.6300999999999997</v>
      </c>
      <c r="BJ28" s="203"/>
      <c r="BK28" s="202">
        <v>-72.482900000000001</v>
      </c>
      <c r="BL28" s="202">
        <v>9.2373999999999992</v>
      </c>
      <c r="BM28" s="202">
        <v>9.1381999999999994</v>
      </c>
      <c r="BN28" s="202">
        <v>6.1326000000000001</v>
      </c>
      <c r="BO28" s="202">
        <v>579.57680000000005</v>
      </c>
      <c r="BP28" s="202">
        <v>196.4171</v>
      </c>
      <c r="BQ28" s="202">
        <v>195.59309999999999</v>
      </c>
      <c r="BR28" s="202">
        <v>-616.30849999999998</v>
      </c>
      <c r="BS28" s="202">
        <v>665.24369999999999</v>
      </c>
      <c r="BT28" s="203"/>
      <c r="BU28" s="202">
        <v>-132.43219999999999</v>
      </c>
      <c r="BV28" s="202">
        <v>133.87639999999999</v>
      </c>
      <c r="BW28" s="202">
        <v>111.4217</v>
      </c>
      <c r="BX28" s="202">
        <v>29.83</v>
      </c>
      <c r="BY28" s="202">
        <v>32.729999999999997</v>
      </c>
      <c r="BZ28" s="202">
        <v>73.64</v>
      </c>
      <c r="CA28" s="202">
        <v>87.11</v>
      </c>
      <c r="CB28" s="202">
        <v>-50.631599999999999</v>
      </c>
      <c r="CC28" s="202">
        <v>-50.765599999999999</v>
      </c>
      <c r="CD28" s="202">
        <v>103.5839</v>
      </c>
      <c r="CE28" s="202">
        <v>104.7539</v>
      </c>
      <c r="CF28" s="202">
        <v>21.191800000000001</v>
      </c>
      <c r="CG28" s="202">
        <v>-147.11369999999999</v>
      </c>
      <c r="CH28" s="202">
        <v>-146.60339999999999</v>
      </c>
      <c r="CI28" s="202">
        <v>17.120699999999999</v>
      </c>
      <c r="CJ28" s="202">
        <v>-92.043000000000006</v>
      </c>
      <c r="CK28" s="203"/>
      <c r="CL28" s="203"/>
      <c r="CM28" s="202">
        <v>93.1</v>
      </c>
      <c r="CN28" s="202">
        <v>184.6</v>
      </c>
      <c r="CO28" s="202">
        <v>-19.309999999999999</v>
      </c>
      <c r="CP28" s="202">
        <v>27.064800000000002</v>
      </c>
      <c r="CQ28" s="202">
        <v>28.0838</v>
      </c>
      <c r="CR28" s="202">
        <v>28.164999999999999</v>
      </c>
      <c r="CS28" s="202">
        <v>57.238399999999999</v>
      </c>
      <c r="CT28" s="202">
        <v>57.115900000000003</v>
      </c>
      <c r="CU28" s="202">
        <v>17.4696</v>
      </c>
      <c r="CV28" s="202">
        <v>-134.75790000000001</v>
      </c>
      <c r="CW28" s="202">
        <v>24.373999999999999</v>
      </c>
      <c r="CX28" s="202">
        <v>13.228300000000001</v>
      </c>
      <c r="CY28" s="202">
        <v>59.52</v>
      </c>
      <c r="CZ28" s="202">
        <v>75.650000000000006</v>
      </c>
      <c r="DA28" s="202">
        <v>60.7104</v>
      </c>
      <c r="DB28" s="202">
        <v>57.572899999999997</v>
      </c>
      <c r="DC28" s="202">
        <v>37.868899999999996</v>
      </c>
      <c r="DD28" s="203"/>
      <c r="DE28" s="202">
        <v>94.228800000000007</v>
      </c>
      <c r="DF28" s="202">
        <v>92.1614</v>
      </c>
      <c r="DG28" s="202">
        <v>-158.9539</v>
      </c>
      <c r="DH28" s="203"/>
      <c r="DI28" s="202">
        <v>-20.7622</v>
      </c>
      <c r="DJ28" s="202">
        <v>-112.3</v>
      </c>
      <c r="DK28" s="202">
        <v>-111.3</v>
      </c>
      <c r="DL28" s="202">
        <v>30.2866</v>
      </c>
      <c r="DM28" s="202">
        <v>80.868499999999997</v>
      </c>
      <c r="DN28" s="202">
        <v>78.915199999999999</v>
      </c>
      <c r="DO28" s="202">
        <v>113.6902</v>
      </c>
      <c r="DP28" s="202">
        <v>80.19</v>
      </c>
      <c r="DQ28" s="202">
        <v>-11.61</v>
      </c>
      <c r="DR28" s="202">
        <v>67.719499999999996</v>
      </c>
      <c r="DS28" s="202">
        <v>155.47380000000001</v>
      </c>
      <c r="DT28" s="202">
        <v>-30.82</v>
      </c>
      <c r="DU28" s="202">
        <v>-31.41</v>
      </c>
      <c r="DV28" s="202">
        <v>119.63</v>
      </c>
      <c r="DW28" s="202">
        <v>78.37</v>
      </c>
      <c r="DX28" s="202">
        <v>157.34549999999999</v>
      </c>
      <c r="DY28" s="202">
        <v>155.32730000000001</v>
      </c>
      <c r="DZ28" s="202">
        <v>-32.7393</v>
      </c>
      <c r="EA28" s="202">
        <v>-32.545499999999997</v>
      </c>
      <c r="EB28" s="202">
        <v>284.63099999999997</v>
      </c>
      <c r="EC28" s="202">
        <v>226.4032</v>
      </c>
      <c r="ED28" s="202">
        <v>220.43129999999999</v>
      </c>
      <c r="EE28" s="202">
        <v>222.58539999999999</v>
      </c>
      <c r="EF28" s="202">
        <v>111.67010000000001</v>
      </c>
      <c r="EG28" s="202">
        <v>91.906199999999998</v>
      </c>
      <c r="EH28" s="202">
        <v>-29.129000000000001</v>
      </c>
      <c r="EI28" s="202">
        <v>627.68589999999995</v>
      </c>
      <c r="EJ28" s="202">
        <v>51.334000000000003</v>
      </c>
      <c r="EK28" s="203"/>
      <c r="EL28" s="202">
        <v>-36.137700000000002</v>
      </c>
      <c r="EM28" s="202">
        <v>-34.399900000000002</v>
      </c>
      <c r="EN28" s="202">
        <v>-18.204899999999999</v>
      </c>
      <c r="EO28" s="202">
        <v>-15.848000000000001</v>
      </c>
      <c r="EP28" s="202">
        <v>-15.9925</v>
      </c>
      <c r="EQ28" s="202">
        <v>172.09200000000001</v>
      </c>
      <c r="ER28" s="202">
        <v>-36.408299999999997</v>
      </c>
      <c r="ES28" s="202">
        <v>-37.358400000000003</v>
      </c>
      <c r="ET28" s="202">
        <v>-49.183900000000001</v>
      </c>
      <c r="EU28" s="202">
        <v>15.7</v>
      </c>
      <c r="EV28" s="202">
        <v>-17.8</v>
      </c>
      <c r="EW28" s="202">
        <v>104</v>
      </c>
      <c r="EX28" s="202">
        <v>16.752300000000002</v>
      </c>
      <c r="EY28" s="202">
        <v>-98.840400000000002</v>
      </c>
      <c r="EZ28" s="202">
        <v>-36.659300000000002</v>
      </c>
      <c r="FA28" s="202">
        <v>-35.787399999999998</v>
      </c>
      <c r="FB28" s="202">
        <v>6.8571999999999997</v>
      </c>
      <c r="FC28" s="202">
        <v>-87.494699999999995</v>
      </c>
      <c r="FD28" s="202">
        <v>60.0169</v>
      </c>
      <c r="FE28" s="202">
        <v>22.7258</v>
      </c>
      <c r="FF28" s="203"/>
      <c r="FG28" s="202">
        <v>22.321400000000001</v>
      </c>
      <c r="FH28" s="203"/>
      <c r="FI28" s="203"/>
      <c r="FJ28" s="203"/>
      <c r="FK28" s="202">
        <v>50.7393</v>
      </c>
      <c r="FL28" s="202">
        <v>50.571800000000003</v>
      </c>
      <c r="FM28" s="202">
        <v>-93.440600000000003</v>
      </c>
      <c r="FN28" s="202">
        <v>34.813600000000001</v>
      </c>
      <c r="FO28" s="202">
        <v>34.7346</v>
      </c>
      <c r="FP28" s="202">
        <v>-71.451899999999995</v>
      </c>
      <c r="FQ28" s="202">
        <v>-62.340699999999998</v>
      </c>
      <c r="FR28" s="202">
        <v>-29.3248</v>
      </c>
      <c r="FS28" s="202">
        <v>-34.020000000000003</v>
      </c>
      <c r="FT28" s="202">
        <v>13.3773</v>
      </c>
      <c r="FU28" s="202">
        <v>1.0915999999999999</v>
      </c>
      <c r="FV28" s="202">
        <v>-8.68</v>
      </c>
      <c r="FW28" s="202">
        <v>19.28</v>
      </c>
      <c r="FX28" s="202">
        <v>-29.9907</v>
      </c>
      <c r="FY28" s="202">
        <v>11.552099999999999</v>
      </c>
      <c r="FZ28" s="202">
        <v>-14.647</v>
      </c>
      <c r="GA28" s="202">
        <v>4.4039999999999999</v>
      </c>
      <c r="GB28" s="202">
        <v>11.654400000000001</v>
      </c>
      <c r="GC28" s="202">
        <v>25.49</v>
      </c>
      <c r="GD28" s="202">
        <v>61.6755</v>
      </c>
      <c r="GE28" s="202">
        <v>71.380399999999995</v>
      </c>
      <c r="GF28" s="202">
        <v>13.97</v>
      </c>
      <c r="GG28" s="202">
        <v>85.095600000000005</v>
      </c>
      <c r="GH28" s="202">
        <v>20.2</v>
      </c>
      <c r="GI28" s="202">
        <v>-22.481200000000001</v>
      </c>
      <c r="GJ28" s="202">
        <v>5.0319000000000003</v>
      </c>
      <c r="GK28" s="202">
        <v>5.5964</v>
      </c>
      <c r="GL28" s="202">
        <v>1.9502999999999999</v>
      </c>
      <c r="GM28" s="203"/>
      <c r="GN28" s="203"/>
      <c r="GO28" s="202">
        <v>-9.4910999999999994</v>
      </c>
      <c r="GP28" s="202">
        <v>-38.153799999999997</v>
      </c>
      <c r="GQ28" s="202">
        <v>23.316700000000001</v>
      </c>
      <c r="GR28" s="202">
        <v>40.109099999999998</v>
      </c>
      <c r="GS28" s="202">
        <v>55.856900000000003</v>
      </c>
      <c r="GT28" s="202">
        <v>55.401899999999998</v>
      </c>
      <c r="GU28" s="202">
        <v>-170.59970000000001</v>
      </c>
      <c r="GV28" s="202">
        <v>-30.605699999999999</v>
      </c>
      <c r="GW28" s="202">
        <v>32.651499999999999</v>
      </c>
      <c r="GX28" s="202">
        <v>-54.946599999999997</v>
      </c>
      <c r="GY28" s="203"/>
      <c r="GZ28" s="202">
        <v>10.852399999999999</v>
      </c>
      <c r="HA28" s="202">
        <v>10.5063</v>
      </c>
      <c r="HB28" s="203"/>
      <c r="HC28" s="202">
        <v>42.505899999999997</v>
      </c>
      <c r="HD28" s="202">
        <v>41.810400000000001</v>
      </c>
      <c r="HE28" s="202">
        <v>284.5</v>
      </c>
      <c r="HF28" s="202">
        <v>-285.80259999999998</v>
      </c>
      <c r="HG28" s="202">
        <v>-277.28179999999998</v>
      </c>
      <c r="HH28" s="202">
        <v>278.00979999999998</v>
      </c>
      <c r="HI28" s="202">
        <v>139.5684</v>
      </c>
      <c r="HJ28" s="202">
        <v>-41.622100000000003</v>
      </c>
      <c r="HK28" s="202">
        <v>-40.510800000000003</v>
      </c>
      <c r="HL28" s="202">
        <v>-18.074999999999999</v>
      </c>
      <c r="HM28" s="202">
        <v>-8.3589000000000002</v>
      </c>
      <c r="HN28" s="202">
        <v>75.75</v>
      </c>
      <c r="HO28" s="202">
        <v>77.630200000000002</v>
      </c>
      <c r="HP28" s="203"/>
      <c r="HQ28" s="203"/>
      <c r="HR28" s="202">
        <v>-25.804500000000001</v>
      </c>
      <c r="HS28" s="202">
        <v>-26.793299999999999</v>
      </c>
      <c r="HT28" s="202">
        <v>-43.008600000000001</v>
      </c>
      <c r="HU28" s="202">
        <v>-43.740099999999998</v>
      </c>
      <c r="HV28" s="202">
        <v>-12.35</v>
      </c>
      <c r="HW28" s="202">
        <v>-12.39</v>
      </c>
      <c r="HX28" s="202">
        <v>22.5</v>
      </c>
      <c r="HY28" s="202">
        <v>23.5</v>
      </c>
      <c r="HZ28" s="202">
        <v>20.981300000000001</v>
      </c>
      <c r="IA28" s="202">
        <v>-62.4</v>
      </c>
      <c r="IB28" s="202">
        <v>-237.72239999999999</v>
      </c>
      <c r="IC28" s="202">
        <v>58.206099999999999</v>
      </c>
      <c r="ID28" s="202">
        <v>58.280799999999999</v>
      </c>
      <c r="IE28" s="202">
        <v>15.1</v>
      </c>
      <c r="IF28" s="202">
        <v>-11.3</v>
      </c>
      <c r="IG28" s="202">
        <v>26.2</v>
      </c>
      <c r="IH28" s="202">
        <v>27</v>
      </c>
      <c r="II28" s="202">
        <v>1.2719</v>
      </c>
      <c r="IJ28" s="202">
        <v>1.2899</v>
      </c>
      <c r="IK28" s="202">
        <v>-136.24539999999999</v>
      </c>
      <c r="IL28" s="202">
        <v>-28.757400000000001</v>
      </c>
      <c r="IM28" s="202">
        <v>45.8643</v>
      </c>
      <c r="IN28" s="202">
        <v>10.8878</v>
      </c>
      <c r="IO28" s="202">
        <v>-41.108899999999998</v>
      </c>
      <c r="IP28" s="203"/>
      <c r="IQ28" s="202">
        <v>-3.4129</v>
      </c>
      <c r="IR28" s="202">
        <v>-118.88509999999999</v>
      </c>
      <c r="IS28" s="202">
        <v>90.928299999999993</v>
      </c>
      <c r="IT28" s="202">
        <v>-5.0442</v>
      </c>
      <c r="IU28" s="202">
        <v>209.27619999999999</v>
      </c>
      <c r="IV28" s="202">
        <v>205.75989999999999</v>
      </c>
      <c r="IW28" s="202">
        <v>112.42270000000001</v>
      </c>
      <c r="IX28" s="202">
        <v>-41.1614</v>
      </c>
      <c r="IY28" s="202">
        <v>-90.496300000000005</v>
      </c>
      <c r="IZ28" s="202">
        <v>-125.4268</v>
      </c>
      <c r="JA28" s="202">
        <v>128.06180000000001</v>
      </c>
      <c r="JB28" s="202">
        <v>-2.1602000000000001</v>
      </c>
      <c r="JC28" s="202">
        <v>20.327999999999999</v>
      </c>
      <c r="JD28" s="202">
        <v>15.44</v>
      </c>
      <c r="JE28" s="202">
        <v>0.85799999999999998</v>
      </c>
      <c r="JF28" s="202">
        <v>0.84899999999999998</v>
      </c>
      <c r="JG28" s="202">
        <v>-15.44</v>
      </c>
      <c r="JH28" s="202">
        <v>-8.56</v>
      </c>
      <c r="JI28" s="203"/>
      <c r="JJ28" s="202">
        <v>9.2027000000000001</v>
      </c>
      <c r="JK28" s="202">
        <v>6.0075000000000003</v>
      </c>
      <c r="JL28" s="202">
        <v>-44.618899999999996</v>
      </c>
      <c r="JM28" s="202">
        <v>1.8</v>
      </c>
      <c r="JN28" s="202">
        <v>55.469000000000001</v>
      </c>
      <c r="JO28" s="202">
        <v>55.771999999999998</v>
      </c>
      <c r="JP28" s="203"/>
      <c r="JQ28" s="203"/>
      <c r="JR28" s="202">
        <v>50.587800000000001</v>
      </c>
      <c r="JS28" s="202">
        <v>51.357500000000002</v>
      </c>
      <c r="JT28" s="202">
        <v>52.4634</v>
      </c>
      <c r="JU28" s="203"/>
      <c r="JV28" s="202">
        <v>10.5</v>
      </c>
      <c r="JW28" s="202">
        <v>14.176399999999999</v>
      </c>
      <c r="JX28" s="202">
        <v>8.0500000000000007</v>
      </c>
      <c r="JY28" s="203"/>
      <c r="JZ28" s="202">
        <v>-9.1132000000000009</v>
      </c>
      <c r="KA28" s="202">
        <v>40.465299999999999</v>
      </c>
      <c r="KB28" s="202">
        <v>17.9268</v>
      </c>
      <c r="KC28" s="202">
        <v>-9.3009000000000004</v>
      </c>
      <c r="KD28" s="202">
        <v>-39.625100000000003</v>
      </c>
      <c r="KE28" s="202">
        <v>7.4762000000000004</v>
      </c>
      <c r="KF28" s="202">
        <v>31.1815</v>
      </c>
      <c r="KG28" s="202">
        <v>-28.1</v>
      </c>
      <c r="KH28" s="202">
        <v>26.8</v>
      </c>
      <c r="KI28" s="202">
        <v>-132.96870000000001</v>
      </c>
      <c r="KJ28" s="202">
        <v>270.17320000000001</v>
      </c>
    </row>
    <row r="29" spans="1:296" ht="18" customHeight="1" x14ac:dyDescent="0.35">
      <c r="A29" s="197" t="s">
        <v>77</v>
      </c>
      <c r="B29" s="197" t="s">
        <v>803</v>
      </c>
      <c r="C29" s="201">
        <v>0</v>
      </c>
      <c r="D29" s="201">
        <v>0</v>
      </c>
      <c r="E29" s="202">
        <v>19.508199999999999</v>
      </c>
      <c r="F29" s="202">
        <v>-27.630199999999999</v>
      </c>
      <c r="G29" s="202">
        <v>-2.9236</v>
      </c>
      <c r="H29" s="202">
        <v>27.450700000000001</v>
      </c>
      <c r="I29" s="203"/>
      <c r="J29" s="202">
        <v>60.238300000000002</v>
      </c>
      <c r="K29" s="202">
        <v>-153.46709999999999</v>
      </c>
      <c r="L29" s="202">
        <v>75.168000000000006</v>
      </c>
      <c r="M29" s="202">
        <v>38.004800000000003</v>
      </c>
      <c r="N29" s="202">
        <v>37.943600000000004</v>
      </c>
      <c r="O29" s="202">
        <v>-26.64</v>
      </c>
      <c r="P29" s="202">
        <v>-73.42</v>
      </c>
      <c r="Q29" s="202">
        <v>63.8</v>
      </c>
      <c r="R29" s="202">
        <v>20.7</v>
      </c>
      <c r="S29" s="202">
        <v>-63.8</v>
      </c>
      <c r="T29" s="202">
        <v>14.3789</v>
      </c>
      <c r="U29" s="202">
        <v>95.113200000000006</v>
      </c>
      <c r="V29" s="202">
        <v>16.773700000000002</v>
      </c>
      <c r="W29" s="202">
        <v>16.9757</v>
      </c>
      <c r="X29" s="202">
        <v>28.285599999999999</v>
      </c>
      <c r="Y29" s="202">
        <v>14.1615</v>
      </c>
      <c r="Z29" s="202">
        <v>5.9882999999999997</v>
      </c>
      <c r="AA29" s="202">
        <v>8.4196000000000009</v>
      </c>
      <c r="AB29" s="203"/>
      <c r="AC29" s="203"/>
      <c r="AD29" s="202">
        <v>-89.24</v>
      </c>
      <c r="AE29" s="202">
        <v>-88.73</v>
      </c>
      <c r="AF29" s="203"/>
      <c r="AG29" s="202">
        <v>26.64</v>
      </c>
      <c r="AH29" s="202">
        <v>72.599999999999994</v>
      </c>
      <c r="AI29" s="202">
        <v>11.037000000000001</v>
      </c>
      <c r="AJ29" s="202">
        <v>0.183</v>
      </c>
      <c r="AK29" s="201">
        <v>-69.989999999999995</v>
      </c>
      <c r="AL29" s="202">
        <v>-69.989999999999995</v>
      </c>
      <c r="AM29" s="202">
        <v>-76.010000000000005</v>
      </c>
      <c r="AN29" s="202">
        <v>71.14</v>
      </c>
      <c r="AO29" s="202">
        <v>71.28</v>
      </c>
      <c r="AP29" s="202">
        <v>15.1004</v>
      </c>
      <c r="AQ29" s="202">
        <v>11.8467</v>
      </c>
      <c r="AR29" s="202">
        <v>80.248900000000006</v>
      </c>
      <c r="AS29" s="202">
        <v>83.392399999999995</v>
      </c>
      <c r="AT29" s="202">
        <v>69.825800000000001</v>
      </c>
      <c r="AU29" s="202">
        <v>-64.9876</v>
      </c>
      <c r="AV29" s="202">
        <v>-64.028099999999995</v>
      </c>
      <c r="AW29" s="202">
        <v>7.4562999999999997</v>
      </c>
      <c r="AX29" s="202">
        <v>7.4541000000000004</v>
      </c>
      <c r="AY29" s="202">
        <v>101.7672</v>
      </c>
      <c r="AZ29" s="202">
        <v>104.5894</v>
      </c>
      <c r="BA29" s="202">
        <v>-18.7029</v>
      </c>
      <c r="BB29" s="202">
        <v>-20.9726</v>
      </c>
      <c r="BC29" s="202">
        <v>-568.39290000000005</v>
      </c>
      <c r="BD29" s="202">
        <v>18.0166</v>
      </c>
      <c r="BE29" s="202">
        <v>-8.8000000000000007</v>
      </c>
      <c r="BF29" s="202">
        <v>-8.6999999999999993</v>
      </c>
      <c r="BG29" s="202">
        <v>69.725800000000007</v>
      </c>
      <c r="BH29" s="202">
        <v>68.547600000000003</v>
      </c>
      <c r="BI29" s="202">
        <v>-6.8788999999999998</v>
      </c>
      <c r="BJ29" s="203"/>
      <c r="BK29" s="202">
        <v>-76.191100000000006</v>
      </c>
      <c r="BL29" s="202">
        <v>9.7959999999999994</v>
      </c>
      <c r="BM29" s="202">
        <v>9.5386000000000006</v>
      </c>
      <c r="BN29" s="202">
        <v>6.4660000000000002</v>
      </c>
      <c r="BO29" s="202">
        <v>605.82280000000003</v>
      </c>
      <c r="BP29" s="202">
        <v>197.51570000000001</v>
      </c>
      <c r="BQ29" s="202">
        <v>197.3021</v>
      </c>
      <c r="BR29" s="202">
        <v>-651.66600000000005</v>
      </c>
      <c r="BS29" s="202">
        <v>678.52809999999999</v>
      </c>
      <c r="BT29" s="203"/>
      <c r="BU29" s="202">
        <v>-127.081</v>
      </c>
      <c r="BV29" s="202">
        <v>128.5626</v>
      </c>
      <c r="BW29" s="202">
        <v>113.727</v>
      </c>
      <c r="BX29" s="202">
        <v>30.99</v>
      </c>
      <c r="BY29" s="202">
        <v>34.11</v>
      </c>
      <c r="BZ29" s="202">
        <v>76.709999999999994</v>
      </c>
      <c r="CA29" s="202">
        <v>90.02</v>
      </c>
      <c r="CB29" s="202">
        <v>-49.693899999999999</v>
      </c>
      <c r="CC29" s="202">
        <v>-49.559899999999999</v>
      </c>
      <c r="CD29" s="202">
        <v>102.57859999999999</v>
      </c>
      <c r="CE29" s="202">
        <v>103.3082</v>
      </c>
      <c r="CF29" s="202">
        <v>21.236000000000001</v>
      </c>
      <c r="CG29" s="202">
        <v>-144.81739999999999</v>
      </c>
      <c r="CH29" s="202">
        <v>-144.80549999999999</v>
      </c>
      <c r="CI29" s="202">
        <v>17.401299999999999</v>
      </c>
      <c r="CJ29" s="202">
        <v>-94.224999999999994</v>
      </c>
      <c r="CK29" s="203"/>
      <c r="CL29" s="203"/>
      <c r="CM29" s="202">
        <v>97.2</v>
      </c>
      <c r="CN29" s="202">
        <v>191.1</v>
      </c>
      <c r="CO29" s="202">
        <v>-19.7</v>
      </c>
      <c r="CP29" s="202">
        <v>31.926400000000001</v>
      </c>
      <c r="CQ29" s="202">
        <v>32.344099999999997</v>
      </c>
      <c r="CR29" s="202">
        <v>32.796100000000003</v>
      </c>
      <c r="CS29" s="202">
        <v>50.3384</v>
      </c>
      <c r="CT29" s="202">
        <v>50.499699999999997</v>
      </c>
      <c r="CU29" s="202">
        <v>23.848800000000001</v>
      </c>
      <c r="CV29" s="202">
        <v>-135.6139</v>
      </c>
      <c r="CW29" s="202">
        <v>31.6524</v>
      </c>
      <c r="CX29" s="202">
        <v>13.347099999999999</v>
      </c>
      <c r="CY29" s="202">
        <v>62.48</v>
      </c>
      <c r="CZ29" s="202">
        <v>78.87</v>
      </c>
      <c r="DA29" s="202">
        <v>62.116700000000002</v>
      </c>
      <c r="DB29" s="202">
        <v>58.744799999999998</v>
      </c>
      <c r="DC29" s="202">
        <v>38.620600000000003</v>
      </c>
      <c r="DD29" s="203"/>
      <c r="DE29" s="202">
        <v>95.386300000000006</v>
      </c>
      <c r="DF29" s="202">
        <v>92.892700000000005</v>
      </c>
      <c r="DG29" s="202">
        <v>-166.63419999999999</v>
      </c>
      <c r="DH29" s="203"/>
      <c r="DI29" s="202">
        <v>-21.165700000000001</v>
      </c>
      <c r="DJ29" s="202">
        <v>-113.2</v>
      </c>
      <c r="DK29" s="202">
        <v>-112.4</v>
      </c>
      <c r="DL29" s="202">
        <v>30.616099999999999</v>
      </c>
      <c r="DM29" s="202">
        <v>83.505200000000002</v>
      </c>
      <c r="DN29" s="202">
        <v>80.793800000000005</v>
      </c>
      <c r="DO29" s="202">
        <v>117.2058</v>
      </c>
      <c r="DP29" s="202">
        <v>82.72</v>
      </c>
      <c r="DQ29" s="202">
        <v>-12.08</v>
      </c>
      <c r="DR29" s="202">
        <v>68.138000000000005</v>
      </c>
      <c r="DS29" s="202">
        <v>166.8295</v>
      </c>
      <c r="DT29" s="202">
        <v>-31.55</v>
      </c>
      <c r="DU29" s="202">
        <v>-31.7</v>
      </c>
      <c r="DV29" s="202">
        <v>124.51</v>
      </c>
      <c r="DW29" s="202">
        <v>80.03</v>
      </c>
      <c r="DX29" s="202">
        <v>166.49090000000001</v>
      </c>
      <c r="DY29" s="202">
        <v>165.2</v>
      </c>
      <c r="DZ29" s="202">
        <v>-28.857399999999998</v>
      </c>
      <c r="EA29" s="202">
        <v>-28.809100000000001</v>
      </c>
      <c r="EB29" s="202">
        <v>295.23329999999999</v>
      </c>
      <c r="EC29" s="202">
        <v>237.93350000000001</v>
      </c>
      <c r="ED29" s="202">
        <v>231.08500000000001</v>
      </c>
      <c r="EE29" s="202">
        <v>235.21199999999999</v>
      </c>
      <c r="EF29" s="202">
        <v>90.009699999999995</v>
      </c>
      <c r="EG29" s="202">
        <v>68.114999999999995</v>
      </c>
      <c r="EH29" s="202">
        <v>-30.829000000000001</v>
      </c>
      <c r="EI29" s="202">
        <v>659.97050000000002</v>
      </c>
      <c r="EJ29" s="202">
        <v>55.752499999999998</v>
      </c>
      <c r="EK29" s="203"/>
      <c r="EL29" s="202">
        <v>-34.468299999999999</v>
      </c>
      <c r="EM29" s="202">
        <v>-31.811199999999999</v>
      </c>
      <c r="EN29" s="202">
        <v>0</v>
      </c>
      <c r="EO29" s="202">
        <v>-11.3774</v>
      </c>
      <c r="EP29" s="202">
        <v>-10.8011</v>
      </c>
      <c r="EQ29" s="202">
        <v>58.415999999999997</v>
      </c>
      <c r="ER29" s="202">
        <v>-19.9438</v>
      </c>
      <c r="ES29" s="202">
        <v>-20.583500000000001</v>
      </c>
      <c r="ET29" s="202">
        <v>-26.416</v>
      </c>
      <c r="EU29" s="202">
        <v>0</v>
      </c>
      <c r="EV29" s="202">
        <v>-26.96</v>
      </c>
      <c r="EW29" s="202">
        <v>1</v>
      </c>
      <c r="EX29" s="202">
        <v>17.888000000000002</v>
      </c>
      <c r="EY29" s="202">
        <v>-94.135300000000001</v>
      </c>
      <c r="EZ29" s="202">
        <v>-34.503799999999998</v>
      </c>
      <c r="FA29" s="202">
        <v>-33.667099999999998</v>
      </c>
      <c r="FB29" s="202">
        <v>1.6008</v>
      </c>
      <c r="FC29" s="202">
        <v>-66.421199999999999</v>
      </c>
      <c r="FD29" s="202">
        <v>33.202100000000002</v>
      </c>
      <c r="FE29" s="202">
        <v>23.038499999999999</v>
      </c>
      <c r="FF29" s="203"/>
      <c r="FG29" s="202">
        <v>22.249500000000001</v>
      </c>
      <c r="FH29" s="203"/>
      <c r="FI29" s="203"/>
      <c r="FJ29" s="203"/>
      <c r="FK29" s="202">
        <v>49.902000000000001</v>
      </c>
      <c r="FL29" s="202">
        <v>49.734499999999997</v>
      </c>
      <c r="FM29" s="202">
        <v>-79.039400000000001</v>
      </c>
      <c r="FN29" s="202">
        <v>31.1175</v>
      </c>
      <c r="FO29" s="202">
        <v>31.2241</v>
      </c>
      <c r="FP29" s="202">
        <v>-63.027099999999997</v>
      </c>
      <c r="FQ29" s="202">
        <v>-54.151000000000003</v>
      </c>
      <c r="FR29" s="202">
        <v>-25.2012</v>
      </c>
      <c r="FS29" s="202">
        <v>-32.25</v>
      </c>
      <c r="FT29" s="202">
        <v>12.976900000000001</v>
      </c>
      <c r="FU29" s="202">
        <v>1.044</v>
      </c>
      <c r="FV29" s="202">
        <v>-8.6</v>
      </c>
      <c r="FW29" s="202">
        <v>19.71</v>
      </c>
      <c r="FX29" s="202">
        <v>-25.940100000000001</v>
      </c>
      <c r="FY29" s="202">
        <v>11.552099999999999</v>
      </c>
      <c r="FZ29" s="202">
        <v>-14.647</v>
      </c>
      <c r="GA29" s="202">
        <v>4.3550000000000004</v>
      </c>
      <c r="GB29" s="202">
        <v>11.654400000000001</v>
      </c>
      <c r="GC29" s="202">
        <v>26.86</v>
      </c>
      <c r="GD29" s="202">
        <v>54.943899999999999</v>
      </c>
      <c r="GE29" s="202">
        <v>62.101599999999998</v>
      </c>
      <c r="GF29" s="202">
        <v>14.26</v>
      </c>
      <c r="GG29" s="202">
        <v>85.063900000000004</v>
      </c>
      <c r="GH29" s="202">
        <v>20</v>
      </c>
      <c r="GI29" s="202">
        <v>-23.130700000000001</v>
      </c>
      <c r="GJ29" s="202">
        <v>5.3167</v>
      </c>
      <c r="GK29" s="202">
        <v>5.633</v>
      </c>
      <c r="GL29" s="202">
        <v>2.0108000000000001</v>
      </c>
      <c r="GM29" s="203"/>
      <c r="GN29" s="203"/>
      <c r="GO29" s="202">
        <v>-8.4426000000000005</v>
      </c>
      <c r="GP29" s="202">
        <v>-39.463500000000003</v>
      </c>
      <c r="GQ29" s="202">
        <v>22.454799999999999</v>
      </c>
      <c r="GR29" s="202">
        <v>41.2241</v>
      </c>
      <c r="GS29" s="202">
        <v>54.485999999999997</v>
      </c>
      <c r="GT29" s="202">
        <v>56.439700000000002</v>
      </c>
      <c r="GU29" s="202">
        <v>-169.0744</v>
      </c>
      <c r="GV29" s="202">
        <v>-31.5017</v>
      </c>
      <c r="GW29" s="202">
        <v>33.267099999999999</v>
      </c>
      <c r="GX29" s="202">
        <v>-56.974200000000003</v>
      </c>
      <c r="GY29" s="202">
        <v>10.7239</v>
      </c>
      <c r="GZ29" s="202">
        <v>11.2332</v>
      </c>
      <c r="HA29" s="202">
        <v>10.813499999999999</v>
      </c>
      <c r="HB29" s="203"/>
      <c r="HC29" s="202">
        <v>45.965899999999998</v>
      </c>
      <c r="HD29" s="202">
        <v>47.436500000000002</v>
      </c>
      <c r="HE29" s="202">
        <v>274.10000000000002</v>
      </c>
      <c r="HF29" s="202">
        <v>-271.4699</v>
      </c>
      <c r="HG29" s="202">
        <v>-266.50479999999999</v>
      </c>
      <c r="HH29" s="202">
        <v>268.43830000000003</v>
      </c>
      <c r="HI29" s="202">
        <v>135.1576</v>
      </c>
      <c r="HJ29" s="202">
        <v>-46.621600000000001</v>
      </c>
      <c r="HK29" s="202">
        <v>-45.850700000000003</v>
      </c>
      <c r="HL29" s="202">
        <v>-14.5139</v>
      </c>
      <c r="HM29" s="202">
        <v>0</v>
      </c>
      <c r="HN29" s="202">
        <v>77.442099999999996</v>
      </c>
      <c r="HO29" s="202">
        <v>77.586200000000005</v>
      </c>
      <c r="HP29" s="203"/>
      <c r="HQ29" s="203"/>
      <c r="HR29" s="202">
        <v>-24.101600000000001</v>
      </c>
      <c r="HS29" s="202">
        <v>-25.112400000000001</v>
      </c>
      <c r="HT29" s="202">
        <v>-42.442300000000003</v>
      </c>
      <c r="HU29" s="202">
        <v>-42.654600000000002</v>
      </c>
      <c r="HV29" s="202">
        <v>-8.7200000000000006</v>
      </c>
      <c r="HW29" s="202">
        <v>-8.8699999999999992</v>
      </c>
      <c r="HX29" s="202">
        <v>25.8</v>
      </c>
      <c r="HY29" s="202">
        <v>26</v>
      </c>
      <c r="HZ29" s="202">
        <v>21.372199999999999</v>
      </c>
      <c r="IA29" s="202">
        <v>-65.040000000000006</v>
      </c>
      <c r="IB29" s="202">
        <v>-250.21860000000001</v>
      </c>
      <c r="IC29" s="202">
        <v>53.441400000000002</v>
      </c>
      <c r="ID29" s="202">
        <v>53.487200000000001</v>
      </c>
      <c r="IE29" s="202">
        <v>15.1</v>
      </c>
      <c r="IF29" s="202">
        <v>-9.6</v>
      </c>
      <c r="IG29" s="202">
        <v>26.7</v>
      </c>
      <c r="IH29" s="202">
        <v>27.2</v>
      </c>
      <c r="II29" s="203"/>
      <c r="IJ29" s="203"/>
      <c r="IK29" s="202">
        <v>-129.31229999999999</v>
      </c>
      <c r="IL29" s="202">
        <v>-37.596899999999998</v>
      </c>
      <c r="IM29" s="202">
        <v>70.487099999999998</v>
      </c>
      <c r="IN29" s="202">
        <v>27.195599999999999</v>
      </c>
      <c r="IO29" s="202">
        <v>-26.275500000000001</v>
      </c>
      <c r="IP29" s="203"/>
      <c r="IQ29" s="202">
        <v>13.6197</v>
      </c>
      <c r="IR29" s="202">
        <v>-118.17140000000001</v>
      </c>
      <c r="IS29" s="202">
        <v>78.924800000000005</v>
      </c>
      <c r="IT29" s="202">
        <v>-20.442399999999999</v>
      </c>
      <c r="IU29" s="202">
        <v>208.42599999999999</v>
      </c>
      <c r="IV29" s="202">
        <v>202.13249999999999</v>
      </c>
      <c r="IW29" s="202">
        <v>118.0718</v>
      </c>
      <c r="IX29" s="202">
        <v>-64.308300000000003</v>
      </c>
      <c r="IY29" s="202">
        <v>-77.054299999999998</v>
      </c>
      <c r="IZ29" s="202">
        <v>-135.3278</v>
      </c>
      <c r="JA29" s="202">
        <v>139.816</v>
      </c>
      <c r="JB29" s="202">
        <v>-1.1054999999999999</v>
      </c>
      <c r="JC29" s="202">
        <v>17.145</v>
      </c>
      <c r="JD29" s="202">
        <v>15.84</v>
      </c>
      <c r="JE29" s="202">
        <v>0.72699999999999998</v>
      </c>
      <c r="JF29" s="202">
        <v>0.72199999999999998</v>
      </c>
      <c r="JG29" s="202">
        <v>-14.88</v>
      </c>
      <c r="JH29" s="202">
        <v>-8.9600000000000009</v>
      </c>
      <c r="JI29" s="203"/>
      <c r="JJ29" s="202">
        <v>8.5862999999999996</v>
      </c>
      <c r="JK29" s="202">
        <v>7.5883000000000003</v>
      </c>
      <c r="JL29" s="202">
        <v>-45.088900000000002</v>
      </c>
      <c r="JM29" s="202">
        <v>2</v>
      </c>
      <c r="JN29" s="202">
        <v>55.42</v>
      </c>
      <c r="JO29" s="202">
        <v>57.706000000000003</v>
      </c>
      <c r="JP29" s="202">
        <v>4.6638000000000002</v>
      </c>
      <c r="JQ29" s="202">
        <v>5.5083000000000002</v>
      </c>
      <c r="JR29" s="202">
        <v>53.142400000000002</v>
      </c>
      <c r="JS29" s="202">
        <v>52.947000000000003</v>
      </c>
      <c r="JT29" s="202">
        <v>53.1691</v>
      </c>
      <c r="JU29" s="203"/>
      <c r="JV29" s="202">
        <v>10.199999999999999</v>
      </c>
      <c r="JW29" s="202">
        <v>12.944699999999999</v>
      </c>
      <c r="JX29" s="202">
        <v>8.18</v>
      </c>
      <c r="JY29" s="203"/>
      <c r="JZ29" s="202">
        <v>-5.2210999999999999</v>
      </c>
      <c r="KA29" s="202">
        <v>38.503100000000003</v>
      </c>
      <c r="KB29" s="202">
        <v>15.207800000000001</v>
      </c>
      <c r="KC29" s="202">
        <v>-4.8003</v>
      </c>
      <c r="KD29" s="202">
        <v>-37.8992</v>
      </c>
      <c r="KE29" s="202">
        <v>4.0677000000000003</v>
      </c>
      <c r="KF29" s="202">
        <v>32.949800000000003</v>
      </c>
      <c r="KG29" s="202">
        <v>-26.6</v>
      </c>
      <c r="KH29" s="202">
        <v>26.2</v>
      </c>
      <c r="KI29" s="202">
        <v>-127.0157</v>
      </c>
      <c r="KJ29" s="202">
        <v>261.70089999999999</v>
      </c>
    </row>
    <row r="30" spans="1:296" ht="18" customHeight="1" x14ac:dyDescent="0.35">
      <c r="A30" s="197" t="s">
        <v>77</v>
      </c>
      <c r="B30" s="197" t="s">
        <v>804</v>
      </c>
      <c r="C30" s="201">
        <v>0</v>
      </c>
      <c r="D30" s="201">
        <v>0</v>
      </c>
      <c r="E30" s="202">
        <v>20.002600000000001</v>
      </c>
      <c r="F30" s="202">
        <v>-28.7623</v>
      </c>
      <c r="G30" s="202">
        <v>-29.255500000000001</v>
      </c>
      <c r="H30" s="202">
        <v>26.856200000000001</v>
      </c>
      <c r="I30" s="203"/>
      <c r="J30" s="202">
        <v>61.752200000000002</v>
      </c>
      <c r="K30" s="202">
        <v>-144.5034</v>
      </c>
      <c r="L30" s="202">
        <v>76.389399999999995</v>
      </c>
      <c r="M30" s="202">
        <v>38.3508</v>
      </c>
      <c r="N30" s="202">
        <v>38.268799999999999</v>
      </c>
      <c r="O30" s="202">
        <v>-22.2</v>
      </c>
      <c r="P30" s="202">
        <v>-76.578999999999994</v>
      </c>
      <c r="Q30" s="202">
        <v>68.2</v>
      </c>
      <c r="R30" s="202">
        <v>21.527999999999999</v>
      </c>
      <c r="S30" s="202">
        <v>-68.2</v>
      </c>
      <c r="T30" s="202">
        <v>14.2166</v>
      </c>
      <c r="U30" s="202">
        <v>87.037599999999998</v>
      </c>
      <c r="V30" s="202">
        <v>16.3369</v>
      </c>
      <c r="W30" s="202">
        <v>16.460100000000001</v>
      </c>
      <c r="X30" s="202">
        <v>27.392800000000001</v>
      </c>
      <c r="Y30" s="202">
        <v>13.352600000000001</v>
      </c>
      <c r="Z30" s="202">
        <v>5.7431999999999999</v>
      </c>
      <c r="AA30" s="202">
        <v>8.0038</v>
      </c>
      <c r="AB30" s="203"/>
      <c r="AC30" s="203"/>
      <c r="AD30" s="202">
        <v>-87.83</v>
      </c>
      <c r="AE30" s="202">
        <v>-87.87</v>
      </c>
      <c r="AF30" s="203"/>
      <c r="AG30" s="202">
        <v>22.2</v>
      </c>
      <c r="AH30" s="202">
        <v>74.8</v>
      </c>
      <c r="AI30" s="202">
        <v>10.07</v>
      </c>
      <c r="AJ30" s="202">
        <v>0.18</v>
      </c>
      <c r="AK30" s="201">
        <v>-73.5</v>
      </c>
      <c r="AL30" s="202">
        <v>-73.5</v>
      </c>
      <c r="AM30" s="202">
        <v>-69.540000000000006</v>
      </c>
      <c r="AN30" s="202">
        <v>74.33</v>
      </c>
      <c r="AO30" s="202">
        <v>74.73</v>
      </c>
      <c r="AP30" s="202">
        <v>15.4917</v>
      </c>
      <c r="AQ30" s="202">
        <v>12.1343</v>
      </c>
      <c r="AR30" s="202">
        <v>81.202699999999993</v>
      </c>
      <c r="AS30" s="202">
        <v>83.154200000000003</v>
      </c>
      <c r="AT30" s="202">
        <v>66.956599999999995</v>
      </c>
      <c r="AU30" s="202">
        <v>-66.594300000000004</v>
      </c>
      <c r="AV30" s="202">
        <v>-67.478200000000001</v>
      </c>
      <c r="AW30" s="202">
        <v>33.472900000000003</v>
      </c>
      <c r="AX30" s="202">
        <v>30.331800000000001</v>
      </c>
      <c r="AY30" s="202">
        <v>97.504499999999993</v>
      </c>
      <c r="AZ30" s="202">
        <v>100.5261</v>
      </c>
      <c r="BA30" s="202">
        <v>1.8721000000000001</v>
      </c>
      <c r="BB30" s="202">
        <v>-2.9578000000000002</v>
      </c>
      <c r="BC30" s="202">
        <v>-577.01869999999997</v>
      </c>
      <c r="BD30" s="202">
        <v>19.442900000000002</v>
      </c>
      <c r="BE30" s="202">
        <v>-9.6999999999999993</v>
      </c>
      <c r="BF30" s="202">
        <v>-9.6999999999999993</v>
      </c>
      <c r="BG30" s="202">
        <v>72.154899999999998</v>
      </c>
      <c r="BH30" s="202">
        <v>70.388900000000007</v>
      </c>
      <c r="BI30" s="202">
        <v>-6.8832000000000004</v>
      </c>
      <c r="BJ30" s="203"/>
      <c r="BK30" s="202">
        <v>-78.284599999999998</v>
      </c>
      <c r="BL30" s="202">
        <v>10.133699999999999</v>
      </c>
      <c r="BM30" s="202">
        <v>9.6135999999999999</v>
      </c>
      <c r="BN30" s="202">
        <v>6.6978</v>
      </c>
      <c r="BO30" s="202">
        <v>612.23159999999996</v>
      </c>
      <c r="BP30" s="202">
        <v>199.46889999999999</v>
      </c>
      <c r="BQ30" s="202">
        <v>199.8657</v>
      </c>
      <c r="BR30" s="202">
        <v>-656.54430000000002</v>
      </c>
      <c r="BS30" s="202">
        <v>683.05830000000003</v>
      </c>
      <c r="BT30" s="203"/>
      <c r="BU30" s="202">
        <v>-130.3852</v>
      </c>
      <c r="BV30" s="202">
        <v>132.06880000000001</v>
      </c>
      <c r="BW30" s="202">
        <v>116.0722</v>
      </c>
      <c r="BX30" s="202">
        <v>31.3</v>
      </c>
      <c r="BY30" s="202">
        <v>34.909999999999997</v>
      </c>
      <c r="BZ30" s="202">
        <v>78.31</v>
      </c>
      <c r="CA30" s="202">
        <v>91.91</v>
      </c>
      <c r="CB30" s="202">
        <v>-49.8279</v>
      </c>
      <c r="CC30" s="202">
        <v>-49.292000000000002</v>
      </c>
      <c r="CD30" s="202">
        <v>104.0809</v>
      </c>
      <c r="CE30" s="202">
        <v>103.4799</v>
      </c>
      <c r="CF30" s="202">
        <v>21.388999999999999</v>
      </c>
      <c r="CG30" s="202">
        <v>-149.3502</v>
      </c>
      <c r="CH30" s="202">
        <v>-148.9384</v>
      </c>
      <c r="CI30" s="202">
        <v>16.7318</v>
      </c>
      <c r="CJ30" s="202">
        <v>-97.790499999999994</v>
      </c>
      <c r="CK30" s="203"/>
      <c r="CL30" s="203"/>
      <c r="CM30" s="202">
        <v>95</v>
      </c>
      <c r="CN30" s="202">
        <v>197.6</v>
      </c>
      <c r="CO30" s="202">
        <v>-20.420000000000002</v>
      </c>
      <c r="CP30" s="202">
        <v>30.561499999999999</v>
      </c>
      <c r="CQ30" s="202">
        <v>31.645600000000002</v>
      </c>
      <c r="CR30" s="202">
        <v>31.376200000000001</v>
      </c>
      <c r="CS30" s="202">
        <v>49.9512</v>
      </c>
      <c r="CT30" s="202">
        <v>48.673099999999998</v>
      </c>
      <c r="CU30" s="202">
        <v>25.6327</v>
      </c>
      <c r="CV30" s="202">
        <v>-137.69810000000001</v>
      </c>
      <c r="CW30" s="202">
        <v>33.751199999999997</v>
      </c>
      <c r="CX30" s="202">
        <v>13.2989</v>
      </c>
      <c r="CY30" s="202">
        <v>63.15</v>
      </c>
      <c r="CZ30" s="202">
        <v>79.989999999999995</v>
      </c>
      <c r="DA30" s="202">
        <v>63.5229</v>
      </c>
      <c r="DB30" s="202">
        <v>60.209699999999998</v>
      </c>
      <c r="DC30" s="202">
        <v>39.548699999999997</v>
      </c>
      <c r="DD30" s="203"/>
      <c r="DE30" s="202">
        <v>98.752799999999993</v>
      </c>
      <c r="DF30" s="202">
        <v>97.335999999999999</v>
      </c>
      <c r="DG30" s="202">
        <v>-175.89019999999999</v>
      </c>
      <c r="DH30" s="203"/>
      <c r="DI30" s="202">
        <v>-21.7</v>
      </c>
      <c r="DJ30" s="202">
        <v>-113.4</v>
      </c>
      <c r="DK30" s="202">
        <v>-113.7</v>
      </c>
      <c r="DL30" s="202">
        <v>30.9512</v>
      </c>
      <c r="DM30" s="202">
        <v>86.141999999999996</v>
      </c>
      <c r="DN30" s="202">
        <v>82.202699999999993</v>
      </c>
      <c r="DO30" s="202">
        <v>120.7214</v>
      </c>
      <c r="DP30" s="202">
        <v>85.61</v>
      </c>
      <c r="DQ30" s="202">
        <v>-12.52</v>
      </c>
      <c r="DR30" s="202">
        <v>70.726500000000001</v>
      </c>
      <c r="DS30" s="202">
        <v>170.96469999999999</v>
      </c>
      <c r="DT30" s="202">
        <v>-32.31</v>
      </c>
      <c r="DU30" s="202">
        <v>-32.619999999999997</v>
      </c>
      <c r="DV30" s="202">
        <v>126.65</v>
      </c>
      <c r="DW30" s="202">
        <v>80.900000000000006</v>
      </c>
      <c r="DX30" s="202">
        <v>172.58179999999999</v>
      </c>
      <c r="DY30" s="202">
        <v>170.6182</v>
      </c>
      <c r="DZ30" s="202">
        <v>-26.9833</v>
      </c>
      <c r="EA30" s="202">
        <v>-26.163599999999999</v>
      </c>
      <c r="EB30" s="202">
        <v>304.37860000000001</v>
      </c>
      <c r="EC30" s="202">
        <v>246.11189999999999</v>
      </c>
      <c r="ED30" s="202">
        <v>237.51009999999999</v>
      </c>
      <c r="EE30" s="202">
        <v>240.78870000000001</v>
      </c>
      <c r="EF30" s="202">
        <v>111.1523</v>
      </c>
      <c r="EG30" s="202">
        <v>90.207499999999996</v>
      </c>
      <c r="EH30" s="202">
        <v>-30.238</v>
      </c>
      <c r="EI30" s="202">
        <v>668.1105</v>
      </c>
      <c r="EJ30" s="202">
        <v>69.847999999999999</v>
      </c>
      <c r="EK30" s="203"/>
      <c r="EL30" s="202">
        <v>-27.808199999999999</v>
      </c>
      <c r="EM30" s="202">
        <v>-25.0228</v>
      </c>
      <c r="EN30" s="202">
        <v>-11.8019</v>
      </c>
      <c r="EO30" s="202">
        <v>-20.103400000000001</v>
      </c>
      <c r="EP30" s="202">
        <v>-18.5718</v>
      </c>
      <c r="EQ30" s="202">
        <v>165.94800000000001</v>
      </c>
      <c r="ER30" s="202">
        <v>-28.331299999999999</v>
      </c>
      <c r="ES30" s="202">
        <v>-29.496200000000002</v>
      </c>
      <c r="ET30" s="202">
        <v>-44.841000000000001</v>
      </c>
      <c r="EU30" s="202">
        <v>0</v>
      </c>
      <c r="EV30" s="202">
        <v>-26.51</v>
      </c>
      <c r="EW30" s="202">
        <v>106.9</v>
      </c>
      <c r="EX30" s="202">
        <v>18.072700000000001</v>
      </c>
      <c r="EY30" s="202">
        <v>-112.57429999999999</v>
      </c>
      <c r="EZ30" s="202">
        <v>-35.590899999999998</v>
      </c>
      <c r="FA30" s="202">
        <v>-34.899099999999997</v>
      </c>
      <c r="FB30" s="202">
        <v>4.3192000000000004</v>
      </c>
      <c r="FC30" s="202">
        <v>-86.238399999999999</v>
      </c>
      <c r="FD30" s="202">
        <v>53.564799999999998</v>
      </c>
      <c r="FE30" s="202">
        <v>22.727399999999999</v>
      </c>
      <c r="FF30" s="203"/>
      <c r="FG30" s="202">
        <v>21.9922</v>
      </c>
      <c r="FH30" s="203"/>
      <c r="FI30" s="203"/>
      <c r="FJ30" s="203"/>
      <c r="FK30" s="202">
        <v>49.3996</v>
      </c>
      <c r="FL30" s="202">
        <v>49.3996</v>
      </c>
      <c r="FM30" s="202">
        <v>-88.584400000000002</v>
      </c>
      <c r="FN30" s="202">
        <v>28.4604</v>
      </c>
      <c r="FO30" s="202">
        <v>28.195900000000002</v>
      </c>
      <c r="FP30" s="202">
        <v>-63.231000000000002</v>
      </c>
      <c r="FQ30" s="202">
        <v>-54.169699999999999</v>
      </c>
      <c r="FR30" s="202">
        <v>-28.3507</v>
      </c>
      <c r="FS30" s="202">
        <v>-32.75</v>
      </c>
      <c r="FT30" s="202">
        <v>13.3065</v>
      </c>
      <c r="FU30" s="202">
        <v>1.1026</v>
      </c>
      <c r="FV30" s="202">
        <v>-8.69</v>
      </c>
      <c r="FW30" s="202">
        <v>18.79</v>
      </c>
      <c r="FX30" s="202">
        <v>-28.6815</v>
      </c>
      <c r="FY30" s="202">
        <v>11.552099999999999</v>
      </c>
      <c r="FZ30" s="202">
        <v>-14.492000000000001</v>
      </c>
      <c r="GA30" s="202">
        <v>4.3499999999999996</v>
      </c>
      <c r="GB30" s="202">
        <v>11.654400000000001</v>
      </c>
      <c r="GC30" s="202">
        <v>24.92</v>
      </c>
      <c r="GD30" s="202">
        <v>53.529499999999999</v>
      </c>
      <c r="GE30" s="202">
        <v>64.864000000000004</v>
      </c>
      <c r="GF30" s="202">
        <v>14.07</v>
      </c>
      <c r="GG30" s="202">
        <v>84.180700000000002</v>
      </c>
      <c r="GH30" s="202">
        <v>19.3</v>
      </c>
      <c r="GI30" s="202">
        <v>-23.645900000000001</v>
      </c>
      <c r="GJ30" s="202">
        <v>5.6704999999999997</v>
      </c>
      <c r="GK30" s="202">
        <v>6.2297000000000002</v>
      </c>
      <c r="GL30" s="202">
        <v>2.12</v>
      </c>
      <c r="GM30" s="203"/>
      <c r="GN30" s="203"/>
      <c r="GO30" s="202">
        <v>-8.9266000000000005</v>
      </c>
      <c r="GP30" s="202">
        <v>-41.0274</v>
      </c>
      <c r="GQ30" s="202">
        <v>21.1325</v>
      </c>
      <c r="GR30" s="202">
        <v>43.191800000000001</v>
      </c>
      <c r="GS30" s="202">
        <v>54.255800000000001</v>
      </c>
      <c r="GT30" s="202">
        <v>56.101100000000002</v>
      </c>
      <c r="GU30" s="202">
        <v>-174.86160000000001</v>
      </c>
      <c r="GV30" s="202">
        <v>-31.9268</v>
      </c>
      <c r="GW30" s="202">
        <v>32.060699999999997</v>
      </c>
      <c r="GX30" s="202">
        <v>-57.706099999999999</v>
      </c>
      <c r="GY30" s="202">
        <v>10.2477</v>
      </c>
      <c r="GZ30" s="202">
        <v>11.7118</v>
      </c>
      <c r="HA30" s="202">
        <v>11.3725</v>
      </c>
      <c r="HB30" s="203"/>
      <c r="HC30" s="202">
        <v>47.619100000000003</v>
      </c>
      <c r="HD30" s="202">
        <v>49.597900000000003</v>
      </c>
      <c r="HE30" s="202">
        <v>279.5</v>
      </c>
      <c r="HF30" s="202">
        <v>-278.82850000000002</v>
      </c>
      <c r="HG30" s="202">
        <v>-268.7604</v>
      </c>
      <c r="HH30" s="202">
        <v>275.22859999999997</v>
      </c>
      <c r="HI30" s="202">
        <v>146.8485</v>
      </c>
      <c r="HJ30" s="202">
        <v>-48.628900000000002</v>
      </c>
      <c r="HK30" s="202">
        <v>-47.332299999999996</v>
      </c>
      <c r="HL30" s="202">
        <v>-13.7979</v>
      </c>
      <c r="HM30" s="202">
        <v>0</v>
      </c>
      <c r="HN30" s="202">
        <v>82.198800000000006</v>
      </c>
      <c r="HO30" s="202">
        <v>79.249799999999993</v>
      </c>
      <c r="HP30" s="203"/>
      <c r="HQ30" s="203"/>
      <c r="HR30" s="202">
        <v>-22.5306</v>
      </c>
      <c r="HS30" s="202">
        <v>-23.3765</v>
      </c>
      <c r="HT30" s="202">
        <v>-42.728900000000003</v>
      </c>
      <c r="HU30" s="202">
        <v>-41.9788</v>
      </c>
      <c r="HV30" s="202">
        <v>-8.5299999999999994</v>
      </c>
      <c r="HW30" s="202">
        <v>-8.68</v>
      </c>
      <c r="HX30" s="202">
        <v>22.7</v>
      </c>
      <c r="HY30" s="202">
        <v>22.4</v>
      </c>
      <c r="HZ30" s="202">
        <v>21.227</v>
      </c>
      <c r="IA30" s="202">
        <v>-64.400000000000006</v>
      </c>
      <c r="IB30" s="202">
        <v>-262.36239999999998</v>
      </c>
      <c r="IC30" s="202">
        <v>57.215000000000003</v>
      </c>
      <c r="ID30" s="202">
        <v>57.268500000000003</v>
      </c>
      <c r="IE30" s="202">
        <v>15.1</v>
      </c>
      <c r="IF30" s="202">
        <v>-9</v>
      </c>
      <c r="IG30" s="202">
        <v>24.5</v>
      </c>
      <c r="IH30" s="202">
        <v>24.6</v>
      </c>
      <c r="II30" s="202">
        <v>1.4166000000000001</v>
      </c>
      <c r="IJ30" s="202">
        <v>1.3982000000000001</v>
      </c>
      <c r="IK30" s="202">
        <v>-142.9871</v>
      </c>
      <c r="IL30" s="202">
        <v>-48.703600000000002</v>
      </c>
      <c r="IM30" s="202">
        <v>78.081400000000002</v>
      </c>
      <c r="IN30" s="202">
        <v>39.1447</v>
      </c>
      <c r="IO30" s="202">
        <v>-28.256399999999999</v>
      </c>
      <c r="IP30" s="203"/>
      <c r="IQ30" s="202">
        <v>26.8871</v>
      </c>
      <c r="IR30" s="202">
        <v>-122.2276</v>
      </c>
      <c r="IS30" s="202">
        <v>72.655000000000001</v>
      </c>
      <c r="IT30" s="202">
        <v>-25.928999999999998</v>
      </c>
      <c r="IU30" s="202">
        <v>201.05549999999999</v>
      </c>
      <c r="IV30" s="202">
        <v>199.93270000000001</v>
      </c>
      <c r="IW30" s="202">
        <v>122.89449999999999</v>
      </c>
      <c r="IX30" s="202">
        <v>-76.374300000000005</v>
      </c>
      <c r="IY30" s="202">
        <v>-72.977199999999996</v>
      </c>
      <c r="IZ30" s="202">
        <v>-146.22569999999999</v>
      </c>
      <c r="JA30" s="202">
        <v>139.73070000000001</v>
      </c>
      <c r="JB30" s="202">
        <v>-1.9762</v>
      </c>
      <c r="JC30" s="202">
        <v>15.693</v>
      </c>
      <c r="JD30" s="202">
        <v>15.6</v>
      </c>
      <c r="JE30" s="202">
        <v>0.71199999999999997</v>
      </c>
      <c r="JF30" s="202">
        <v>0.70799999999999996</v>
      </c>
      <c r="JG30" s="202">
        <v>-15.12</v>
      </c>
      <c r="JH30" s="202">
        <v>-7.44</v>
      </c>
      <c r="JI30" s="203"/>
      <c r="JJ30" s="202">
        <v>8.6747999999999994</v>
      </c>
      <c r="JK30" s="202">
        <v>8.8792000000000009</v>
      </c>
      <c r="JL30" s="202">
        <v>-44.795900000000003</v>
      </c>
      <c r="JM30" s="202">
        <v>-0.9</v>
      </c>
      <c r="JN30" s="202">
        <v>54.604999999999997</v>
      </c>
      <c r="JO30" s="202">
        <v>52.59</v>
      </c>
      <c r="JP30" s="202">
        <v>6.1772999999999998</v>
      </c>
      <c r="JQ30" s="202">
        <v>7.4797000000000002</v>
      </c>
      <c r="JR30" s="202">
        <v>53.917900000000003</v>
      </c>
      <c r="JS30" s="202">
        <v>52.352800000000002</v>
      </c>
      <c r="JT30" s="202">
        <v>51.240600000000001</v>
      </c>
      <c r="JU30" s="203"/>
      <c r="JV30" s="202">
        <v>11.5</v>
      </c>
      <c r="JW30" s="202">
        <v>12.398899999999999</v>
      </c>
      <c r="JX30" s="202">
        <v>8.5399999999999991</v>
      </c>
      <c r="JY30" s="203"/>
      <c r="JZ30" s="202">
        <v>-4.2306999999999997</v>
      </c>
      <c r="KA30" s="202">
        <v>38.791699999999999</v>
      </c>
      <c r="KB30" s="202">
        <v>14.054500000000001</v>
      </c>
      <c r="KC30" s="202">
        <v>-3.8632</v>
      </c>
      <c r="KD30" s="202">
        <v>-38.614899999999999</v>
      </c>
      <c r="KE30" s="202">
        <v>2.8367</v>
      </c>
      <c r="KF30" s="202">
        <v>34.488799999999998</v>
      </c>
      <c r="KG30" s="202">
        <v>-27</v>
      </c>
      <c r="KH30" s="202">
        <v>27.2</v>
      </c>
      <c r="KI30" s="202">
        <v>-122.5132</v>
      </c>
      <c r="KJ30" s="202">
        <v>261.13560000000001</v>
      </c>
    </row>
    <row r="31" spans="1:296" ht="18" customHeight="1" x14ac:dyDescent="0.35">
      <c r="A31" s="197" t="s">
        <v>77</v>
      </c>
      <c r="B31" s="197" t="s">
        <v>805</v>
      </c>
      <c r="C31" s="201">
        <v>0</v>
      </c>
      <c r="D31" s="201">
        <v>0</v>
      </c>
      <c r="E31" s="202">
        <v>19.895700000000001</v>
      </c>
      <c r="F31" s="202">
        <v>-28.75</v>
      </c>
      <c r="G31" s="202">
        <v>-29.2925</v>
      </c>
      <c r="H31" s="202">
        <v>28.846299999999999</v>
      </c>
      <c r="I31" s="203"/>
      <c r="J31" s="202">
        <v>63.768999999999998</v>
      </c>
      <c r="K31" s="202">
        <v>-148.51859999999999</v>
      </c>
      <c r="L31" s="202">
        <v>79.199200000000005</v>
      </c>
      <c r="M31" s="202">
        <v>39.700800000000001</v>
      </c>
      <c r="N31" s="202">
        <v>39.574300000000001</v>
      </c>
      <c r="O31" s="202">
        <v>-24.42</v>
      </c>
      <c r="P31" s="202">
        <v>-77.248000000000005</v>
      </c>
      <c r="Q31" s="202">
        <v>68.2</v>
      </c>
      <c r="R31" s="202">
        <v>21.527999999999999</v>
      </c>
      <c r="S31" s="202">
        <v>-68.2</v>
      </c>
      <c r="T31" s="202">
        <v>14.1218</v>
      </c>
      <c r="U31" s="202">
        <v>88.558800000000005</v>
      </c>
      <c r="V31" s="202">
        <v>16.316199999999998</v>
      </c>
      <c r="W31" s="202">
        <v>16.736799999999999</v>
      </c>
      <c r="X31" s="202">
        <v>27.821899999999999</v>
      </c>
      <c r="Y31" s="202">
        <v>13.504</v>
      </c>
      <c r="Z31" s="202">
        <v>6.1824000000000003</v>
      </c>
      <c r="AA31" s="202">
        <v>7.5746000000000002</v>
      </c>
      <c r="AB31" s="203"/>
      <c r="AC31" s="203"/>
      <c r="AD31" s="202">
        <v>-88.82</v>
      </c>
      <c r="AE31" s="202">
        <v>-88.66</v>
      </c>
      <c r="AF31" s="203"/>
      <c r="AG31" s="202">
        <v>24.42</v>
      </c>
      <c r="AH31" s="202">
        <v>74.8</v>
      </c>
      <c r="AI31" s="202">
        <v>11.25</v>
      </c>
      <c r="AJ31" s="202">
        <v>0.189</v>
      </c>
      <c r="AK31" s="201">
        <v>-74.209999999999994</v>
      </c>
      <c r="AL31" s="202">
        <v>-74.209999999999994</v>
      </c>
      <c r="AM31" s="202">
        <v>-70.81</v>
      </c>
      <c r="AN31" s="202">
        <v>74.489999999999995</v>
      </c>
      <c r="AO31" s="202">
        <v>74.510000000000005</v>
      </c>
      <c r="AP31" s="202">
        <v>15.137600000000001</v>
      </c>
      <c r="AQ31" s="202">
        <v>12.1608</v>
      </c>
      <c r="AR31" s="202">
        <v>81.921199999999999</v>
      </c>
      <c r="AS31" s="202">
        <v>83.992400000000004</v>
      </c>
      <c r="AT31" s="202">
        <v>66.653599999999997</v>
      </c>
      <c r="AU31" s="202">
        <v>-68.353800000000007</v>
      </c>
      <c r="AV31" s="202">
        <v>-67.322299999999998</v>
      </c>
      <c r="AW31" s="202">
        <v>34.388199999999998</v>
      </c>
      <c r="AX31" s="202">
        <v>31.003499999999999</v>
      </c>
      <c r="AY31" s="202">
        <v>99.033699999999996</v>
      </c>
      <c r="AZ31" s="202">
        <v>101.29600000000001</v>
      </c>
      <c r="BA31" s="202">
        <v>-3.7349000000000001</v>
      </c>
      <c r="BB31" s="202">
        <v>-6.8964999999999996</v>
      </c>
      <c r="BC31" s="202">
        <v>-583.45389999999998</v>
      </c>
      <c r="BD31" s="202">
        <v>20.547799999999999</v>
      </c>
      <c r="BE31" s="202">
        <v>-10.1</v>
      </c>
      <c r="BF31" s="202">
        <v>-10</v>
      </c>
      <c r="BG31" s="202">
        <v>72.486099999999993</v>
      </c>
      <c r="BH31" s="202">
        <v>72.492699999999999</v>
      </c>
      <c r="BI31" s="202">
        <v>-6.9081999999999999</v>
      </c>
      <c r="BJ31" s="203"/>
      <c r="BK31" s="202">
        <v>-81.839500000000001</v>
      </c>
      <c r="BL31" s="202">
        <v>10.1416</v>
      </c>
      <c r="BM31" s="202">
        <v>9.9414999999999996</v>
      </c>
      <c r="BN31" s="202">
        <v>6.8335999999999997</v>
      </c>
      <c r="BO31" s="202">
        <v>624.50009999999997</v>
      </c>
      <c r="BP31" s="202">
        <v>194.0061</v>
      </c>
      <c r="BQ31" s="202">
        <v>191.99189999999999</v>
      </c>
      <c r="BR31" s="202">
        <v>-650.51480000000004</v>
      </c>
      <c r="BS31" s="202">
        <v>691.32560000000001</v>
      </c>
      <c r="BT31" s="203"/>
      <c r="BU31" s="202">
        <v>-128.23759999999999</v>
      </c>
      <c r="BV31" s="202">
        <v>129.9169</v>
      </c>
      <c r="BW31" s="203"/>
      <c r="BX31" s="202">
        <v>31.97</v>
      </c>
      <c r="BY31" s="202">
        <v>34.93</v>
      </c>
      <c r="BZ31" s="202">
        <v>79.099999999999994</v>
      </c>
      <c r="CA31" s="202">
        <v>92.09</v>
      </c>
      <c r="CB31" s="202">
        <v>-44.4696</v>
      </c>
      <c r="CC31" s="202">
        <v>-44.4696</v>
      </c>
      <c r="CD31" s="202">
        <v>101.01609999999999</v>
      </c>
      <c r="CE31" s="202">
        <v>101.7835</v>
      </c>
      <c r="CF31" s="202">
        <v>20.0595</v>
      </c>
      <c r="CG31" s="202">
        <v>-148.8817</v>
      </c>
      <c r="CH31" s="202">
        <v>-148.48419999999999</v>
      </c>
      <c r="CI31" s="202">
        <v>17.2408</v>
      </c>
      <c r="CJ31" s="202">
        <v>-109.79470000000001</v>
      </c>
      <c r="CK31" s="203"/>
      <c r="CL31" s="203"/>
      <c r="CM31" s="202">
        <v>84</v>
      </c>
      <c r="CN31" s="202">
        <v>221</v>
      </c>
      <c r="CO31" s="202">
        <v>-20.28</v>
      </c>
      <c r="CP31" s="202">
        <v>28.7059</v>
      </c>
      <c r="CQ31" s="202">
        <v>29.3475</v>
      </c>
      <c r="CR31" s="202">
        <v>29.4284</v>
      </c>
      <c r="CS31" s="202">
        <v>45.980499999999999</v>
      </c>
      <c r="CT31" s="202">
        <v>45.348799999999997</v>
      </c>
      <c r="CU31" s="202">
        <v>26.8825</v>
      </c>
      <c r="CV31" s="202">
        <v>-136.8877</v>
      </c>
      <c r="CW31" s="202">
        <v>35.757300000000001</v>
      </c>
      <c r="CX31" s="202">
        <v>13.636799999999999</v>
      </c>
      <c r="CY31" s="202">
        <v>65.180000000000007</v>
      </c>
      <c r="CZ31" s="202">
        <v>82.24</v>
      </c>
      <c r="DA31" s="202">
        <v>64.226100000000002</v>
      </c>
      <c r="DB31" s="202">
        <v>60.942100000000003</v>
      </c>
      <c r="DC31" s="202">
        <v>39.892800000000001</v>
      </c>
      <c r="DD31" s="203"/>
      <c r="DE31" s="202">
        <v>110.4282</v>
      </c>
      <c r="DF31" s="202">
        <v>108.5129</v>
      </c>
      <c r="DG31" s="202">
        <v>-108.4543</v>
      </c>
      <c r="DH31" s="203"/>
      <c r="DI31" s="202">
        <v>-21.7349</v>
      </c>
      <c r="DJ31" s="202">
        <v>-108.6</v>
      </c>
      <c r="DK31" s="202">
        <v>-106.7</v>
      </c>
      <c r="DL31" s="202">
        <v>31.253399999999999</v>
      </c>
      <c r="DM31" s="202">
        <v>87.020899999999997</v>
      </c>
      <c r="DN31" s="202">
        <v>79.384900000000002</v>
      </c>
      <c r="DO31" s="202">
        <v>122.47920000000001</v>
      </c>
      <c r="DP31" s="202">
        <v>86.48</v>
      </c>
      <c r="DQ31" s="202">
        <v>-11.2</v>
      </c>
      <c r="DR31" s="202">
        <v>68.060500000000005</v>
      </c>
      <c r="DS31" s="202">
        <v>108.3412</v>
      </c>
      <c r="DT31" s="202">
        <v>-33.61</v>
      </c>
      <c r="DU31" s="202">
        <v>-33.630000000000003</v>
      </c>
      <c r="DV31" s="202">
        <v>130.71</v>
      </c>
      <c r="DW31" s="202">
        <v>84.47</v>
      </c>
      <c r="DX31" s="202">
        <v>107.8</v>
      </c>
      <c r="DY31" s="202">
        <v>105.9455</v>
      </c>
      <c r="DZ31" s="202">
        <v>-35.096200000000003</v>
      </c>
      <c r="EA31" s="202">
        <v>-34.563600000000001</v>
      </c>
      <c r="EB31" s="202">
        <v>268.19900000000001</v>
      </c>
      <c r="EC31" s="202">
        <v>209.14179999999999</v>
      </c>
      <c r="ED31" s="202">
        <v>202.06299999999999</v>
      </c>
      <c r="EE31" s="202">
        <v>204.95169999999999</v>
      </c>
      <c r="EF31" s="202">
        <v>101.37649999999999</v>
      </c>
      <c r="EG31" s="202">
        <v>77.985900000000001</v>
      </c>
      <c r="EH31" s="202">
        <v>-30.577999999999999</v>
      </c>
      <c r="EI31" s="202">
        <v>656.68740000000003</v>
      </c>
      <c r="EJ31" s="202">
        <v>57.481299999999997</v>
      </c>
      <c r="EK31" s="203"/>
      <c r="EL31" s="202">
        <v>-27.549700000000001</v>
      </c>
      <c r="EM31" s="202">
        <v>-25.362300000000001</v>
      </c>
      <c r="EN31" s="202">
        <v>0</v>
      </c>
      <c r="EO31" s="202">
        <v>-29.580300000000001</v>
      </c>
      <c r="EP31" s="202">
        <v>-27.9483</v>
      </c>
      <c r="EQ31" s="202">
        <v>164.41200000000001</v>
      </c>
      <c r="ER31" s="202">
        <v>-33.247199999999999</v>
      </c>
      <c r="ES31" s="202">
        <v>-33.668500000000002</v>
      </c>
      <c r="ET31" s="202">
        <v>-36.714700000000001</v>
      </c>
      <c r="EU31" s="202">
        <v>17.59</v>
      </c>
      <c r="EV31" s="202">
        <v>-25.52</v>
      </c>
      <c r="EW31" s="202">
        <v>93.8</v>
      </c>
      <c r="EX31" s="202">
        <v>18.5731</v>
      </c>
      <c r="EY31" s="202">
        <v>-130.1233</v>
      </c>
      <c r="EZ31" s="202">
        <v>-36.6021</v>
      </c>
      <c r="FA31" s="202">
        <v>-35.5702</v>
      </c>
      <c r="FB31" s="202">
        <v>6.3433999999999999</v>
      </c>
      <c r="FC31" s="202">
        <v>-76.242400000000004</v>
      </c>
      <c r="FD31" s="202">
        <v>43.968000000000004</v>
      </c>
      <c r="FE31" s="202">
        <v>23.316600000000001</v>
      </c>
      <c r="FF31" s="203"/>
      <c r="FG31" s="202">
        <v>22.849799999999998</v>
      </c>
      <c r="FH31" s="203"/>
      <c r="FI31" s="203"/>
      <c r="FJ31" s="203"/>
      <c r="FK31" s="202">
        <v>45.715600000000002</v>
      </c>
      <c r="FL31" s="202">
        <v>45.380699999999997</v>
      </c>
      <c r="FM31" s="202">
        <v>-83.728200000000001</v>
      </c>
      <c r="FN31" s="202">
        <v>37.544499999999999</v>
      </c>
      <c r="FO31" s="202">
        <v>37.154200000000003</v>
      </c>
      <c r="FP31" s="202">
        <v>-62.151400000000002</v>
      </c>
      <c r="FQ31" s="202">
        <v>-51.2256</v>
      </c>
      <c r="FR31" s="202">
        <v>-30.1524</v>
      </c>
      <c r="FS31" s="202">
        <v>-32.630000000000003</v>
      </c>
      <c r="FT31" s="202">
        <v>13.3773</v>
      </c>
      <c r="FU31" s="202">
        <v>1.1051</v>
      </c>
      <c r="FV31" s="202">
        <v>-8.83</v>
      </c>
      <c r="FW31" s="202">
        <v>18.05</v>
      </c>
      <c r="FX31" s="202">
        <v>-30.901199999999999</v>
      </c>
      <c r="FY31" s="202">
        <v>11.552099999999999</v>
      </c>
      <c r="FZ31" s="202">
        <v>-14.435</v>
      </c>
      <c r="GA31" s="202">
        <v>4.3440000000000003</v>
      </c>
      <c r="GB31" s="202">
        <v>11.654400000000001</v>
      </c>
      <c r="GC31" s="202">
        <v>24.53</v>
      </c>
      <c r="GD31" s="202">
        <v>51.478499999999997</v>
      </c>
      <c r="GE31" s="202">
        <v>62.808999999999997</v>
      </c>
      <c r="GF31" s="202">
        <v>14.26</v>
      </c>
      <c r="GG31" s="202">
        <v>85.538899999999998</v>
      </c>
      <c r="GH31" s="202">
        <v>19.899999999999999</v>
      </c>
      <c r="GI31" s="202">
        <v>-23.849799999999998</v>
      </c>
      <c r="GJ31" s="202">
        <v>5.3612000000000002</v>
      </c>
      <c r="GK31" s="202">
        <v>5.7625000000000002</v>
      </c>
      <c r="GL31" s="202">
        <v>2.0914000000000001</v>
      </c>
      <c r="GM31" s="203"/>
      <c r="GN31" s="203"/>
      <c r="GO31" s="202">
        <v>-8.7515000000000001</v>
      </c>
      <c r="GP31" s="202">
        <v>-42.150399999999998</v>
      </c>
      <c r="GQ31" s="202">
        <v>20.834099999999999</v>
      </c>
      <c r="GR31" s="202">
        <v>44.200200000000002</v>
      </c>
      <c r="GS31" s="202">
        <v>56.078400000000002</v>
      </c>
      <c r="GT31" s="202">
        <v>55.805</v>
      </c>
      <c r="GU31" s="202">
        <v>-174.01750000000001</v>
      </c>
      <c r="GV31" s="202">
        <v>-32.911099999999998</v>
      </c>
      <c r="GW31" s="202">
        <v>33.18</v>
      </c>
      <c r="GX31" s="202">
        <v>-59.6599</v>
      </c>
      <c r="GY31" s="202">
        <v>10.861599999999999</v>
      </c>
      <c r="GZ31" s="202">
        <v>11.887600000000001</v>
      </c>
      <c r="HA31" s="202">
        <v>11.383100000000001</v>
      </c>
      <c r="HB31" s="203"/>
      <c r="HC31" s="202">
        <v>42.8917</v>
      </c>
      <c r="HD31" s="202">
        <v>44.2361</v>
      </c>
      <c r="HE31" s="202">
        <v>282.5</v>
      </c>
      <c r="HF31" s="202">
        <v>-279.65039999999999</v>
      </c>
      <c r="HG31" s="202">
        <v>-272.60649999999998</v>
      </c>
      <c r="HH31" s="202">
        <v>274.53629999999998</v>
      </c>
      <c r="HI31" s="202">
        <v>136.1446</v>
      </c>
      <c r="HJ31" s="202">
        <v>-43.341500000000003</v>
      </c>
      <c r="HK31" s="202">
        <v>-42.334699999999998</v>
      </c>
      <c r="HL31" s="202">
        <v>-13.1218</v>
      </c>
      <c r="HM31" s="202">
        <v>0</v>
      </c>
      <c r="HN31" s="202">
        <v>75.941500000000005</v>
      </c>
      <c r="HO31" s="202">
        <v>75.828299999999999</v>
      </c>
      <c r="HP31" s="203"/>
      <c r="HQ31" s="203"/>
      <c r="HR31" s="202">
        <v>-22.3767</v>
      </c>
      <c r="HS31" s="202">
        <v>-23.409500000000001</v>
      </c>
      <c r="HT31" s="202">
        <v>-28.8947</v>
      </c>
      <c r="HU31" s="202">
        <v>-28.4727</v>
      </c>
      <c r="HV31" s="202">
        <v>-4.8</v>
      </c>
      <c r="HW31" s="202">
        <v>-4.8899999999999997</v>
      </c>
      <c r="HX31" s="202">
        <v>24.4</v>
      </c>
      <c r="HY31" s="202">
        <v>24.6</v>
      </c>
      <c r="HZ31" s="202">
        <v>21.124400000000001</v>
      </c>
      <c r="IA31" s="202">
        <v>-66.8</v>
      </c>
      <c r="IB31" s="202">
        <v>-251.3475</v>
      </c>
      <c r="IC31" s="202">
        <v>54.446599999999997</v>
      </c>
      <c r="ID31" s="202">
        <v>52.053100000000001</v>
      </c>
      <c r="IE31" s="202">
        <v>15.7</v>
      </c>
      <c r="IF31" s="202">
        <v>-11.8</v>
      </c>
      <c r="IG31" s="202">
        <v>23</v>
      </c>
      <c r="IH31" s="202">
        <v>23.7</v>
      </c>
      <c r="II31" s="203"/>
      <c r="IJ31" s="203"/>
      <c r="IK31" s="202">
        <v>-130.1071</v>
      </c>
      <c r="IL31" s="202">
        <v>-32.6753</v>
      </c>
      <c r="IM31" s="202">
        <v>71.919399999999996</v>
      </c>
      <c r="IN31" s="202">
        <v>31.689699999999998</v>
      </c>
      <c r="IO31" s="202">
        <v>-23.996500000000001</v>
      </c>
      <c r="IP31" s="203"/>
      <c r="IQ31" s="202">
        <v>25.067399999999999</v>
      </c>
      <c r="IR31" s="202">
        <v>-104.9508</v>
      </c>
      <c r="IS31" s="202">
        <v>70.337699999999998</v>
      </c>
      <c r="IT31" s="202">
        <v>-24.602</v>
      </c>
      <c r="IU31" s="202">
        <v>189.88149999999999</v>
      </c>
      <c r="IV31" s="202">
        <v>193.3792</v>
      </c>
      <c r="IW31" s="202">
        <v>106.70780000000001</v>
      </c>
      <c r="IX31" s="202">
        <v>-65.131799999999998</v>
      </c>
      <c r="IY31" s="202">
        <v>-68.186700000000002</v>
      </c>
      <c r="IZ31" s="202">
        <v>-132.89320000000001</v>
      </c>
      <c r="JA31" s="202">
        <v>133.2379</v>
      </c>
      <c r="JB31" s="202">
        <v>-1.9239999999999999</v>
      </c>
      <c r="JC31" s="202">
        <v>20.649000000000001</v>
      </c>
      <c r="JD31" s="202">
        <v>18.32</v>
      </c>
      <c r="JE31" s="202">
        <v>0.54700000000000004</v>
      </c>
      <c r="JF31" s="202">
        <v>0.54100000000000004</v>
      </c>
      <c r="JG31" s="202">
        <v>-18.079999999999998</v>
      </c>
      <c r="JH31" s="202">
        <v>-4.32</v>
      </c>
      <c r="JI31" s="203"/>
      <c r="JJ31" s="202">
        <v>5.0125999999999999</v>
      </c>
      <c r="JK31" s="202">
        <v>10.0206</v>
      </c>
      <c r="JL31" s="202">
        <v>-43.770499999999998</v>
      </c>
      <c r="JM31" s="202">
        <v>1</v>
      </c>
      <c r="JN31" s="202">
        <v>56.582000000000001</v>
      </c>
      <c r="JO31" s="202">
        <v>55.401000000000003</v>
      </c>
      <c r="JP31" s="202">
        <v>6.3977000000000004</v>
      </c>
      <c r="JQ31" s="203"/>
      <c r="JR31" s="202">
        <v>49.030500000000004</v>
      </c>
      <c r="JS31" s="202">
        <v>48.904400000000003</v>
      </c>
      <c r="JT31" s="202">
        <v>49.306899999999999</v>
      </c>
      <c r="JU31" s="203"/>
      <c r="JV31" s="202">
        <v>10.8</v>
      </c>
      <c r="JW31" s="202">
        <v>12.439299999999999</v>
      </c>
      <c r="JX31" s="202">
        <v>8.7799999999999994</v>
      </c>
      <c r="JY31" s="203"/>
      <c r="JZ31" s="202">
        <v>0</v>
      </c>
      <c r="KA31" s="202">
        <v>39.311799999999998</v>
      </c>
      <c r="KB31" s="202">
        <v>13.1798</v>
      </c>
      <c r="KC31" s="202">
        <v>-2.9470999999999998</v>
      </c>
      <c r="KD31" s="202">
        <v>-38.880200000000002</v>
      </c>
      <c r="KE31" s="202">
        <v>0</v>
      </c>
      <c r="KF31" s="202">
        <v>36.239899999999999</v>
      </c>
      <c r="KG31" s="202">
        <v>-27.2</v>
      </c>
      <c r="KH31" s="202">
        <v>27.4</v>
      </c>
      <c r="KI31" s="202">
        <v>-131.80090000000001</v>
      </c>
      <c r="KJ31" s="202">
        <v>270.5324</v>
      </c>
    </row>
    <row r="32" spans="1:296" ht="18" customHeight="1" x14ac:dyDescent="0.35">
      <c r="A32" s="197" t="s">
        <v>77</v>
      </c>
      <c r="B32" s="197" t="s">
        <v>806</v>
      </c>
      <c r="C32" s="204">
        <v>0</v>
      </c>
      <c r="D32" s="204">
        <v>0</v>
      </c>
      <c r="E32" s="205">
        <v>20.683199999999999</v>
      </c>
      <c r="F32" s="205">
        <v>-29.921399999999998</v>
      </c>
      <c r="G32" s="205">
        <v>-28.718499999999999</v>
      </c>
      <c r="H32" s="205">
        <v>30.201499999999999</v>
      </c>
      <c r="I32" s="206"/>
      <c r="J32" s="205">
        <v>65.300299999999993</v>
      </c>
      <c r="K32" s="205">
        <v>-148.5292</v>
      </c>
      <c r="L32" s="206"/>
      <c r="M32" s="205">
        <v>40.076799999999999</v>
      </c>
      <c r="N32" s="205">
        <v>40.026000000000003</v>
      </c>
      <c r="O32" s="205">
        <v>-22.2</v>
      </c>
      <c r="P32" s="205">
        <v>-77.498999999999995</v>
      </c>
      <c r="Q32" s="205">
        <v>68.2</v>
      </c>
      <c r="R32" s="205">
        <v>21.527999999999999</v>
      </c>
      <c r="S32" s="205">
        <v>-66</v>
      </c>
      <c r="T32" s="205">
        <v>14.236599999999999</v>
      </c>
      <c r="U32" s="205">
        <v>91.424199999999999</v>
      </c>
      <c r="V32" s="205">
        <v>16.505400000000002</v>
      </c>
      <c r="W32" s="205">
        <v>16.765999999999998</v>
      </c>
      <c r="X32" s="205">
        <v>27.619900000000001</v>
      </c>
      <c r="Y32" s="205">
        <v>13.4147</v>
      </c>
      <c r="Z32" s="205">
        <v>6.1181000000000001</v>
      </c>
      <c r="AA32" s="205">
        <v>7.7735000000000003</v>
      </c>
      <c r="AB32" s="206"/>
      <c r="AC32" s="206"/>
      <c r="AD32" s="205">
        <v>-88.65</v>
      </c>
      <c r="AE32" s="205">
        <v>-88.35</v>
      </c>
      <c r="AF32" s="206"/>
      <c r="AG32" s="205">
        <v>22.2</v>
      </c>
      <c r="AH32" s="205">
        <v>74.8</v>
      </c>
      <c r="AI32" s="205">
        <v>10.628</v>
      </c>
      <c r="AJ32" s="205">
        <v>0.185</v>
      </c>
      <c r="AK32" s="204">
        <v>-71.569999999999993</v>
      </c>
      <c r="AL32" s="205">
        <v>-71.569999999999993</v>
      </c>
      <c r="AM32" s="205">
        <v>-75.680000000000007</v>
      </c>
      <c r="AN32" s="205">
        <v>72.39</v>
      </c>
      <c r="AO32" s="205">
        <v>72.05</v>
      </c>
      <c r="AP32" s="205">
        <v>14.9443</v>
      </c>
      <c r="AQ32" s="205">
        <v>12.736000000000001</v>
      </c>
      <c r="AR32" s="205">
        <v>81.948499999999996</v>
      </c>
      <c r="AS32" s="205">
        <v>84.310699999999997</v>
      </c>
      <c r="AT32" s="205">
        <v>66.168700000000001</v>
      </c>
      <c r="AU32" s="205">
        <v>-64.210700000000003</v>
      </c>
      <c r="AV32" s="205">
        <v>-63.976799999999997</v>
      </c>
      <c r="AW32" s="205">
        <v>10.532999999999999</v>
      </c>
      <c r="AX32" s="205">
        <v>11.4201</v>
      </c>
      <c r="AY32" s="205">
        <v>100.3659</v>
      </c>
      <c r="AZ32" s="205">
        <v>102.53749999999999</v>
      </c>
      <c r="BA32" s="205">
        <v>-16.703900000000001</v>
      </c>
      <c r="BB32" s="205">
        <v>-19.098199999999999</v>
      </c>
      <c r="BC32" s="205">
        <v>-562.66160000000002</v>
      </c>
      <c r="BD32" s="205">
        <v>19.3567</v>
      </c>
      <c r="BE32" s="205">
        <v>-9.6</v>
      </c>
      <c r="BF32" s="205">
        <v>-9.6</v>
      </c>
      <c r="BG32" s="205">
        <v>68.746300000000005</v>
      </c>
      <c r="BH32" s="205">
        <v>68.035499999999999</v>
      </c>
      <c r="BI32" s="205">
        <v>-7.0331999999999999</v>
      </c>
      <c r="BJ32" s="206"/>
      <c r="BK32" s="205">
        <v>-74.902799999999999</v>
      </c>
      <c r="BL32" s="205">
        <v>9.7960999999999991</v>
      </c>
      <c r="BM32" s="205">
        <v>9.4174000000000007</v>
      </c>
      <c r="BN32" s="205">
        <v>6.43</v>
      </c>
      <c r="BO32" s="205">
        <v>598.25419999999997</v>
      </c>
      <c r="BP32" s="205">
        <v>204.50450000000001</v>
      </c>
      <c r="BQ32" s="205">
        <v>206.244</v>
      </c>
      <c r="BR32" s="205">
        <v>-630.7749</v>
      </c>
      <c r="BS32" s="205">
        <v>701.35339999999997</v>
      </c>
      <c r="BT32" s="206"/>
      <c r="BU32" s="205">
        <v>-122.55329999999999</v>
      </c>
      <c r="BV32" s="205">
        <v>124.872</v>
      </c>
      <c r="BW32" s="205">
        <v>116.2817</v>
      </c>
      <c r="BX32" s="205">
        <v>30.51</v>
      </c>
      <c r="BY32" s="205">
        <v>34.58</v>
      </c>
      <c r="BZ32" s="206"/>
      <c r="CA32" s="205">
        <v>92</v>
      </c>
      <c r="CB32" s="205">
        <v>-48.622199999999999</v>
      </c>
      <c r="CC32" s="205">
        <v>-47.952500000000001</v>
      </c>
      <c r="CD32" s="205">
        <v>120.6952</v>
      </c>
      <c r="CE32" s="205">
        <v>121.6347</v>
      </c>
      <c r="CF32" s="205">
        <v>17.2529</v>
      </c>
      <c r="CG32" s="205">
        <v>-158.3922</v>
      </c>
      <c r="CH32" s="205">
        <v>-158.08179999999999</v>
      </c>
      <c r="CI32" s="205">
        <v>16.8825</v>
      </c>
      <c r="CJ32" s="205">
        <v>-100.2719</v>
      </c>
      <c r="CK32" s="206"/>
      <c r="CL32" s="206"/>
      <c r="CM32" s="205">
        <v>92</v>
      </c>
      <c r="CN32" s="205">
        <v>202.5</v>
      </c>
      <c r="CO32" s="205">
        <v>-20.36</v>
      </c>
      <c r="CP32" s="205">
        <v>27.5305</v>
      </c>
      <c r="CQ32" s="205">
        <v>27.302399999999999</v>
      </c>
      <c r="CR32" s="205">
        <v>28.418600000000001</v>
      </c>
      <c r="CS32" s="205">
        <v>60.273299999999999</v>
      </c>
      <c r="CT32" s="205">
        <v>59.4634</v>
      </c>
      <c r="CU32" s="205">
        <v>22.084</v>
      </c>
      <c r="CV32" s="205">
        <v>-144.2269</v>
      </c>
      <c r="CW32" s="205">
        <v>28.973700000000001</v>
      </c>
      <c r="CX32" s="205">
        <v>13.3828</v>
      </c>
      <c r="CY32" s="205">
        <v>63.13</v>
      </c>
      <c r="CZ32" s="205">
        <v>79.64</v>
      </c>
      <c r="DA32" s="205">
        <v>64.226100000000002</v>
      </c>
      <c r="DB32" s="205">
        <v>60.942100000000003</v>
      </c>
      <c r="DC32" s="205">
        <v>39.467100000000002</v>
      </c>
      <c r="DD32" s="206"/>
      <c r="DE32" s="205">
        <v>101.9426</v>
      </c>
      <c r="DF32" s="205">
        <v>99.5672</v>
      </c>
      <c r="DG32" s="205">
        <v>-122.2533</v>
      </c>
      <c r="DH32" s="206"/>
      <c r="DI32" s="205">
        <v>-21.548400000000001</v>
      </c>
      <c r="DJ32" s="205">
        <v>-114.5</v>
      </c>
      <c r="DK32" s="205">
        <v>-115.2</v>
      </c>
      <c r="DL32" s="205">
        <v>30.912800000000001</v>
      </c>
      <c r="DM32" s="205">
        <v>86.141999999999996</v>
      </c>
      <c r="DN32" s="205">
        <v>79.384900000000002</v>
      </c>
      <c r="DO32" s="206"/>
      <c r="DP32" s="206"/>
      <c r="DQ32" s="205">
        <v>-10.39</v>
      </c>
      <c r="DR32" s="205">
        <v>63.999499999999998</v>
      </c>
      <c r="DS32" s="205">
        <v>122.03189999999999</v>
      </c>
      <c r="DT32" s="205">
        <v>-33.96</v>
      </c>
      <c r="DU32" s="205">
        <v>-34.35</v>
      </c>
      <c r="DV32" s="205">
        <v>133.47999999999999</v>
      </c>
      <c r="DW32" s="205">
        <v>83.31</v>
      </c>
      <c r="DX32" s="205">
        <v>121.6545</v>
      </c>
      <c r="DY32" s="205">
        <v>120.4182</v>
      </c>
      <c r="DZ32" s="205">
        <v>-45.133299999999998</v>
      </c>
      <c r="EA32" s="205">
        <v>-43.881799999999998</v>
      </c>
      <c r="EB32" s="205">
        <v>269.85750000000002</v>
      </c>
      <c r="EC32" s="205">
        <v>212.0309</v>
      </c>
      <c r="ED32" s="205">
        <v>205.9701</v>
      </c>
      <c r="EE32" s="205">
        <v>207.86019999999999</v>
      </c>
      <c r="EF32" s="205">
        <v>74.6751</v>
      </c>
      <c r="EG32" s="205">
        <v>51.102600000000002</v>
      </c>
      <c r="EH32" s="205">
        <v>-30.896999999999998</v>
      </c>
      <c r="EI32" s="205">
        <v>640.61720000000003</v>
      </c>
      <c r="EJ32" s="205">
        <v>-11.6593</v>
      </c>
      <c r="EK32" s="206"/>
      <c r="EL32" s="205">
        <v>-37.294499999999999</v>
      </c>
      <c r="EM32" s="205">
        <v>-35.156500000000001</v>
      </c>
      <c r="EN32" s="205">
        <v>19.956700000000001</v>
      </c>
      <c r="EO32" s="205">
        <v>-30.855799999999999</v>
      </c>
      <c r="EP32" s="205">
        <v>-29.421099999999999</v>
      </c>
      <c r="EQ32" s="205">
        <v>56.88</v>
      </c>
      <c r="ER32" s="205">
        <v>-23.965900000000001</v>
      </c>
      <c r="ES32" s="205">
        <v>-24.8748</v>
      </c>
      <c r="ET32" s="205">
        <v>-9.3095999999999997</v>
      </c>
      <c r="EU32" s="205">
        <v>0</v>
      </c>
      <c r="EV32" s="205">
        <v>-18.57</v>
      </c>
      <c r="EW32" s="205">
        <v>1</v>
      </c>
      <c r="EX32" s="205">
        <v>18.862100000000002</v>
      </c>
      <c r="EY32" s="205">
        <v>-134.77850000000001</v>
      </c>
      <c r="EZ32" s="205">
        <v>-32.591099999999997</v>
      </c>
      <c r="FA32" s="205">
        <v>-32.0503</v>
      </c>
      <c r="FB32" s="205">
        <v>-0.61150000000000004</v>
      </c>
      <c r="FC32" s="205">
        <v>-48.843000000000004</v>
      </c>
      <c r="FD32" s="205">
        <v>18.609100000000002</v>
      </c>
      <c r="FE32" s="205">
        <v>23.454799999999999</v>
      </c>
      <c r="FF32" s="206"/>
      <c r="FG32" s="205">
        <v>22.787199999999999</v>
      </c>
      <c r="FH32" s="205">
        <v>33.380200000000002</v>
      </c>
      <c r="FI32" s="205">
        <v>0</v>
      </c>
      <c r="FJ32" s="205">
        <v>0</v>
      </c>
      <c r="FK32" s="205">
        <v>48.227400000000003</v>
      </c>
      <c r="FL32" s="205">
        <v>48.06</v>
      </c>
      <c r="FM32" s="205">
        <v>-93.440600000000003</v>
      </c>
      <c r="FN32" s="205">
        <v>45.825400000000002</v>
      </c>
      <c r="FO32" s="205">
        <v>45.654000000000003</v>
      </c>
      <c r="FP32" s="205">
        <v>-66.698899999999995</v>
      </c>
      <c r="FQ32" s="205">
        <v>-54.681100000000001</v>
      </c>
      <c r="FR32" s="205">
        <v>-28.138200000000001</v>
      </c>
      <c r="FS32" s="205">
        <v>-34.450000000000003</v>
      </c>
      <c r="FT32" s="205">
        <v>12.9793</v>
      </c>
      <c r="FU32" s="205">
        <v>1.0915999999999999</v>
      </c>
      <c r="FV32" s="205">
        <v>-8.7100000000000009</v>
      </c>
      <c r="FW32" s="205">
        <v>18.97</v>
      </c>
      <c r="FX32" s="205">
        <v>-29.064499999999999</v>
      </c>
      <c r="FY32" s="205">
        <v>11.552099999999999</v>
      </c>
      <c r="FZ32" s="205">
        <v>-14.5</v>
      </c>
      <c r="GA32" s="205">
        <v>4.3369999999999997</v>
      </c>
      <c r="GB32" s="205">
        <v>9.6458999999999993</v>
      </c>
      <c r="GC32" s="205">
        <v>23.93</v>
      </c>
      <c r="GD32" s="205">
        <v>56.091099999999997</v>
      </c>
      <c r="GE32" s="205">
        <v>71.055199999999999</v>
      </c>
      <c r="GF32" s="206"/>
      <c r="GG32" s="205">
        <v>82.784000000000006</v>
      </c>
      <c r="GH32" s="205">
        <v>19.100000000000001</v>
      </c>
      <c r="GI32" s="205">
        <v>-22.9757</v>
      </c>
      <c r="GJ32" s="205">
        <v>5.4218999999999999</v>
      </c>
      <c r="GK32" s="205">
        <v>5.9824999999999999</v>
      </c>
      <c r="GL32" s="205">
        <v>2.1322000000000001</v>
      </c>
      <c r="GM32" s="206"/>
      <c r="GN32" s="206"/>
      <c r="GO32" s="206"/>
      <c r="GP32" s="205">
        <v>-40.740900000000003</v>
      </c>
      <c r="GQ32" s="205">
        <v>20.750800000000002</v>
      </c>
      <c r="GR32" s="205">
        <v>42.645200000000003</v>
      </c>
      <c r="GS32" s="205">
        <v>56.532299999999999</v>
      </c>
      <c r="GT32" s="205">
        <v>56.785400000000003</v>
      </c>
      <c r="GU32" s="205">
        <v>-174.1952</v>
      </c>
      <c r="GV32" s="205">
        <v>-30.822099999999999</v>
      </c>
      <c r="GW32" s="205">
        <v>32.026699999999998</v>
      </c>
      <c r="GX32" s="205">
        <v>-55.830199999999998</v>
      </c>
      <c r="GY32" s="206"/>
      <c r="GZ32" s="205">
        <v>11.789899999999999</v>
      </c>
      <c r="HA32" s="205">
        <v>11.383100000000001</v>
      </c>
      <c r="HB32" s="206"/>
      <c r="HC32" s="205">
        <v>35.35</v>
      </c>
      <c r="HD32" s="205">
        <v>36.816800000000001</v>
      </c>
      <c r="HE32" s="205">
        <v>279.5</v>
      </c>
      <c r="HF32" s="205">
        <v>-275.70620000000002</v>
      </c>
      <c r="HG32" s="205">
        <v>-266.8947</v>
      </c>
      <c r="HH32" s="205">
        <v>270.80739999999997</v>
      </c>
      <c r="HI32" s="205">
        <v>87.820999999999998</v>
      </c>
      <c r="HJ32" s="205">
        <v>-35.700099999999999</v>
      </c>
      <c r="HK32" s="205">
        <v>-34.644599999999997</v>
      </c>
      <c r="HL32" s="205">
        <v>-12.803599999999999</v>
      </c>
      <c r="HM32" s="206"/>
      <c r="HN32" s="205">
        <v>76.658600000000007</v>
      </c>
      <c r="HO32" s="205">
        <v>76.237700000000004</v>
      </c>
      <c r="HP32" s="205">
        <v>47.32</v>
      </c>
      <c r="HQ32" s="205">
        <v>47.320999999999998</v>
      </c>
      <c r="HR32" s="205">
        <v>-18.476500000000001</v>
      </c>
      <c r="HS32" s="205">
        <v>-19.2895</v>
      </c>
      <c r="HT32" s="205">
        <v>-19.582599999999999</v>
      </c>
      <c r="HU32" s="205">
        <v>-19.535799999999998</v>
      </c>
      <c r="HV32" s="205">
        <v>-16.53</v>
      </c>
      <c r="HW32" s="205">
        <v>-16.55</v>
      </c>
      <c r="HX32" s="205">
        <v>26.7</v>
      </c>
      <c r="HY32" s="205">
        <v>26.6</v>
      </c>
      <c r="HZ32" s="205">
        <v>21.432099999999998</v>
      </c>
      <c r="IA32" s="205">
        <v>-69.92</v>
      </c>
      <c r="IB32" s="205">
        <v>-260.44569999999999</v>
      </c>
      <c r="IC32" s="205">
        <v>54.901499999999999</v>
      </c>
      <c r="ID32" s="205">
        <v>55.876199999999997</v>
      </c>
      <c r="IE32" s="205">
        <v>15.6</v>
      </c>
      <c r="IF32" s="205">
        <v>-10.1</v>
      </c>
      <c r="IG32" s="205">
        <v>21.1</v>
      </c>
      <c r="IH32" s="205">
        <v>22</v>
      </c>
      <c r="II32" s="206"/>
      <c r="IJ32" s="206"/>
      <c r="IK32" s="205">
        <v>-82.427599999999998</v>
      </c>
      <c r="IL32" s="205">
        <v>29.668500000000002</v>
      </c>
      <c r="IM32" s="205">
        <v>34.4559</v>
      </c>
      <c r="IN32" s="205">
        <v>-9.2098999999999993</v>
      </c>
      <c r="IO32" s="205">
        <v>-15.0396</v>
      </c>
      <c r="IP32" s="206"/>
      <c r="IQ32" s="205">
        <v>-16.533999999999999</v>
      </c>
      <c r="IR32" s="205">
        <v>-128.02109999999999</v>
      </c>
      <c r="IS32" s="205">
        <v>89.486199999999997</v>
      </c>
      <c r="IT32" s="205">
        <v>12.8132</v>
      </c>
      <c r="IU32" s="205">
        <v>202.77690000000001</v>
      </c>
      <c r="IV32" s="205">
        <v>201.1456</v>
      </c>
      <c r="IW32" s="205">
        <v>130.48269999999999</v>
      </c>
      <c r="IX32" s="205">
        <v>-24.735900000000001</v>
      </c>
      <c r="IY32" s="205">
        <v>-88.548299999999998</v>
      </c>
      <c r="IZ32" s="205">
        <v>-105.4781</v>
      </c>
      <c r="JA32" s="205">
        <v>110.34480000000001</v>
      </c>
      <c r="JB32" s="205">
        <v>-1.7124999999999999</v>
      </c>
      <c r="JC32" s="205">
        <v>13.016</v>
      </c>
      <c r="JD32" s="205">
        <v>21.36</v>
      </c>
      <c r="JE32" s="205">
        <v>0.501</v>
      </c>
      <c r="JF32" s="205">
        <v>0.496</v>
      </c>
      <c r="JG32" s="205">
        <v>-20.32</v>
      </c>
      <c r="JH32" s="205">
        <v>-2.56</v>
      </c>
      <c r="JI32" s="206"/>
      <c r="JJ32" s="205">
        <v>1.4084000000000001</v>
      </c>
      <c r="JK32" s="205">
        <v>11.458</v>
      </c>
      <c r="JL32" s="205">
        <v>-43.828499999999998</v>
      </c>
      <c r="JM32" s="205">
        <v>3.7</v>
      </c>
      <c r="JN32" s="205">
        <v>56.832999999999998</v>
      </c>
      <c r="JO32" s="205">
        <v>59.210999999999999</v>
      </c>
      <c r="JP32" s="205">
        <v>6.1773999999999996</v>
      </c>
      <c r="JQ32" s="206"/>
      <c r="JR32" s="205">
        <v>49.7699</v>
      </c>
      <c r="JS32" s="205">
        <v>50.952300000000001</v>
      </c>
      <c r="JT32" s="205">
        <v>49.573300000000003</v>
      </c>
      <c r="JU32" s="206"/>
      <c r="JV32" s="205">
        <v>8.9</v>
      </c>
      <c r="JW32" s="205">
        <v>11.5161</v>
      </c>
      <c r="JX32" s="205">
        <v>8.8800000000000008</v>
      </c>
      <c r="JY32" s="206"/>
      <c r="JZ32" s="205">
        <v>0</v>
      </c>
      <c r="KA32" s="205">
        <v>37.634099999999997</v>
      </c>
      <c r="KB32" s="205">
        <v>12.2178</v>
      </c>
      <c r="KC32" s="205">
        <v>-1.8404</v>
      </c>
      <c r="KD32" s="205">
        <v>-37.310899999999997</v>
      </c>
      <c r="KE32" s="205">
        <v>0</v>
      </c>
      <c r="KF32" s="205">
        <v>35.308300000000003</v>
      </c>
      <c r="KG32" s="205">
        <v>-26.7</v>
      </c>
      <c r="KH32" s="205">
        <v>27.6</v>
      </c>
      <c r="KI32" s="205">
        <v>-177.09880000000001</v>
      </c>
      <c r="KJ32" s="205">
        <v>314.96559999999999</v>
      </c>
    </row>
    <row r="33" spans="1:296" ht="18" customHeight="1" x14ac:dyDescent="0.35">
      <c r="A33" s="197" t="s">
        <v>77</v>
      </c>
      <c r="B33" s="197" t="s">
        <v>807</v>
      </c>
      <c r="C33" s="198">
        <v>0</v>
      </c>
      <c r="D33" s="198">
        <v>0</v>
      </c>
      <c r="E33" s="199">
        <v>20.448399999999999</v>
      </c>
      <c r="F33" s="199">
        <v>-29.5534</v>
      </c>
      <c r="G33" s="199">
        <v>-29.204599999999999</v>
      </c>
      <c r="H33" s="199">
        <v>31.2117</v>
      </c>
      <c r="I33" s="200"/>
      <c r="J33" s="199">
        <v>63.528300000000002</v>
      </c>
      <c r="K33" s="199">
        <v>-145.42830000000001</v>
      </c>
      <c r="L33" s="199">
        <v>79.629099999999994</v>
      </c>
      <c r="M33" s="199">
        <v>40.012799999999999</v>
      </c>
      <c r="N33" s="199">
        <v>39.730699999999999</v>
      </c>
      <c r="O33" s="199">
        <v>-19.98</v>
      </c>
      <c r="P33" s="199">
        <v>-74.302000000000007</v>
      </c>
      <c r="Q33" s="199">
        <v>66</v>
      </c>
      <c r="R33" s="199">
        <v>19.044</v>
      </c>
      <c r="S33" s="199">
        <v>-63.8</v>
      </c>
      <c r="T33" s="199">
        <v>14.3224</v>
      </c>
      <c r="U33" s="199">
        <v>89.055599999999998</v>
      </c>
      <c r="V33" s="199">
        <v>16.5627</v>
      </c>
      <c r="W33" s="199">
        <v>16.628699999999998</v>
      </c>
      <c r="X33" s="199">
        <v>27.682700000000001</v>
      </c>
      <c r="Y33" s="199">
        <v>13.487500000000001</v>
      </c>
      <c r="Z33" s="199">
        <v>5.9431000000000003</v>
      </c>
      <c r="AA33" s="199">
        <v>8.1653000000000002</v>
      </c>
      <c r="AB33" s="200"/>
      <c r="AC33" s="200"/>
      <c r="AD33" s="199">
        <v>-85.45</v>
      </c>
      <c r="AE33" s="199">
        <v>-85.3</v>
      </c>
      <c r="AF33" s="200"/>
      <c r="AG33" s="199">
        <v>19.98</v>
      </c>
      <c r="AH33" s="199">
        <v>72.599999999999994</v>
      </c>
      <c r="AI33" s="199">
        <v>9.0830000000000002</v>
      </c>
      <c r="AJ33" s="199">
        <v>0.17599999999999999</v>
      </c>
      <c r="AK33" s="198">
        <v>-72.94</v>
      </c>
      <c r="AL33" s="199">
        <v>-72.94</v>
      </c>
      <c r="AM33" s="199">
        <v>-69.33</v>
      </c>
      <c r="AN33" s="199">
        <v>73.430000000000007</v>
      </c>
      <c r="AO33" s="199">
        <v>72.36</v>
      </c>
      <c r="AP33" s="199">
        <v>15.320499999999999</v>
      </c>
      <c r="AQ33" s="199">
        <v>6.3827999999999996</v>
      </c>
      <c r="AR33" s="199">
        <v>80.577200000000005</v>
      </c>
      <c r="AS33" s="199">
        <v>83.084100000000007</v>
      </c>
      <c r="AT33" s="199">
        <v>61.6661</v>
      </c>
      <c r="AU33" s="199">
        <v>-66.888499999999993</v>
      </c>
      <c r="AV33" s="199">
        <v>-65.926100000000005</v>
      </c>
      <c r="AW33" s="199">
        <v>28.793600000000001</v>
      </c>
      <c r="AX33" s="199">
        <v>32.926099999999998</v>
      </c>
      <c r="AY33" s="199">
        <v>93.346800000000002</v>
      </c>
      <c r="AZ33" s="199">
        <v>96.165800000000004</v>
      </c>
      <c r="BA33" s="199">
        <v>1.1071</v>
      </c>
      <c r="BB33" s="199">
        <v>0.52210000000000001</v>
      </c>
      <c r="BC33" s="199">
        <v>-563.31529999999998</v>
      </c>
      <c r="BD33" s="199">
        <v>20.6065</v>
      </c>
      <c r="BE33" s="199">
        <v>-10.1</v>
      </c>
      <c r="BF33" s="199">
        <v>-10</v>
      </c>
      <c r="BG33" s="199">
        <v>70.5548</v>
      </c>
      <c r="BH33" s="199">
        <v>70.011499999999998</v>
      </c>
      <c r="BI33" s="199">
        <v>-6.6676000000000002</v>
      </c>
      <c r="BJ33" s="200"/>
      <c r="BK33" s="199">
        <v>-76.674099999999996</v>
      </c>
      <c r="BL33" s="199">
        <v>8.2678999999999991</v>
      </c>
      <c r="BM33" s="199">
        <v>9.0533999999999999</v>
      </c>
      <c r="BN33" s="199">
        <v>6.0117000000000003</v>
      </c>
      <c r="BO33" s="199">
        <v>598.95609999999999</v>
      </c>
      <c r="BP33" s="199">
        <v>206.91540000000001</v>
      </c>
      <c r="BQ33" s="199">
        <v>208.19720000000001</v>
      </c>
      <c r="BR33" s="199">
        <v>-606.84950000000003</v>
      </c>
      <c r="BS33" s="199">
        <v>713.22799999999995</v>
      </c>
      <c r="BT33" s="200"/>
      <c r="BU33" s="199">
        <v>-121.7886</v>
      </c>
      <c r="BV33" s="199">
        <v>123.9375</v>
      </c>
      <c r="BW33" s="199">
        <v>112.1502</v>
      </c>
      <c r="BX33" s="199">
        <v>29.1</v>
      </c>
      <c r="BY33" s="199">
        <v>32.880000000000003</v>
      </c>
      <c r="BZ33" s="199">
        <v>77.510000000000005</v>
      </c>
      <c r="CA33" s="199">
        <v>89.18</v>
      </c>
      <c r="CB33" s="199">
        <v>-50.497599999999998</v>
      </c>
      <c r="CC33" s="199">
        <v>-49.961799999999997</v>
      </c>
      <c r="CD33" s="199">
        <v>121.2778</v>
      </c>
      <c r="CE33" s="199">
        <v>122.18129999999999</v>
      </c>
      <c r="CF33" s="199">
        <v>17.026900000000001</v>
      </c>
      <c r="CG33" s="199">
        <v>-154.6524</v>
      </c>
      <c r="CH33" s="199">
        <v>-155.6266</v>
      </c>
      <c r="CI33" s="199">
        <v>15.085800000000001</v>
      </c>
      <c r="CJ33" s="199">
        <v>-88.118099999999998</v>
      </c>
      <c r="CK33" s="200"/>
      <c r="CL33" s="200"/>
      <c r="CM33" s="199">
        <v>103.8</v>
      </c>
      <c r="CN33" s="199">
        <v>178.5</v>
      </c>
      <c r="CO33" s="199">
        <v>-19.940000000000001</v>
      </c>
      <c r="CP33" s="199">
        <v>28.881499999999999</v>
      </c>
      <c r="CQ33" s="199">
        <v>30.109200000000001</v>
      </c>
      <c r="CR33" s="199">
        <v>29.983799999999999</v>
      </c>
      <c r="CS33" s="199">
        <v>61.731200000000001</v>
      </c>
      <c r="CT33" s="199">
        <v>61.596800000000002</v>
      </c>
      <c r="CU33" s="199">
        <v>20.9056</v>
      </c>
      <c r="CV33" s="199">
        <v>-141.40260000000001</v>
      </c>
      <c r="CW33" s="199">
        <v>27.531400000000001</v>
      </c>
      <c r="CX33" s="199">
        <v>13.589600000000001</v>
      </c>
      <c r="CY33" s="199">
        <v>62.5</v>
      </c>
      <c r="CZ33" s="199">
        <v>76.25</v>
      </c>
      <c r="DA33" s="199">
        <v>64.226100000000002</v>
      </c>
      <c r="DB33" s="200"/>
      <c r="DC33" s="199">
        <v>39.920699999999997</v>
      </c>
      <c r="DD33" s="200"/>
      <c r="DE33" s="199">
        <v>90.186800000000005</v>
      </c>
      <c r="DF33" s="199">
        <v>88.022000000000006</v>
      </c>
      <c r="DG33" s="199">
        <v>-98.248999999999995</v>
      </c>
      <c r="DH33" s="200"/>
      <c r="DI33" s="199">
        <v>-21.7364</v>
      </c>
      <c r="DJ33" s="199">
        <v>-117.9</v>
      </c>
      <c r="DK33" s="199">
        <v>-117.8</v>
      </c>
      <c r="DL33" s="199">
        <v>30.2591</v>
      </c>
      <c r="DM33" s="199">
        <v>86.141999999999996</v>
      </c>
      <c r="DN33" s="199">
        <v>76.097300000000004</v>
      </c>
      <c r="DO33" s="200"/>
      <c r="DP33" s="200"/>
      <c r="DQ33" s="199">
        <v>-9.36</v>
      </c>
      <c r="DR33" s="199">
        <v>61.674500000000002</v>
      </c>
      <c r="DS33" s="199">
        <v>97.710499999999996</v>
      </c>
      <c r="DT33" s="199">
        <v>-33.94</v>
      </c>
      <c r="DU33" s="199">
        <v>-34.03</v>
      </c>
      <c r="DV33" s="199">
        <v>133.02000000000001</v>
      </c>
      <c r="DW33" s="199">
        <v>82.82</v>
      </c>
      <c r="DX33" s="199">
        <v>97.418199999999999</v>
      </c>
      <c r="DY33" s="199">
        <v>97.0364</v>
      </c>
      <c r="DZ33" s="199">
        <v>-54.081000000000003</v>
      </c>
      <c r="EA33" s="199">
        <v>-53.118200000000002</v>
      </c>
      <c r="EB33" s="199">
        <v>248.3963</v>
      </c>
      <c r="EC33" s="199">
        <v>193.7363</v>
      </c>
      <c r="ED33" s="199">
        <v>186.56120000000001</v>
      </c>
      <c r="EE33" s="199">
        <v>190.19649999999999</v>
      </c>
      <c r="EF33" s="199">
        <v>79.503200000000007</v>
      </c>
      <c r="EG33" s="199">
        <v>58.550400000000003</v>
      </c>
      <c r="EH33" s="199">
        <v>-29.777000000000001</v>
      </c>
      <c r="EI33" s="199">
        <v>619.93399999999997</v>
      </c>
      <c r="EJ33" s="199">
        <v>-64.771199999999993</v>
      </c>
      <c r="EK33" s="200"/>
      <c r="EL33" s="199">
        <v>-36.479799999999997</v>
      </c>
      <c r="EM33" s="199">
        <v>-34.3703</v>
      </c>
      <c r="EN33" s="199">
        <v>11.1829</v>
      </c>
      <c r="EO33" s="199">
        <v>-55.437199999999997</v>
      </c>
      <c r="EP33" s="199">
        <v>-50.882599999999996</v>
      </c>
      <c r="EQ33" s="199">
        <v>158.268</v>
      </c>
      <c r="ER33" s="199">
        <v>-37.255400000000002</v>
      </c>
      <c r="ES33" s="199">
        <v>-38.078499999999998</v>
      </c>
      <c r="ET33" s="199">
        <v>-16.404900000000001</v>
      </c>
      <c r="EU33" s="199">
        <v>17.89</v>
      </c>
      <c r="EV33" s="199">
        <v>-18.36</v>
      </c>
      <c r="EW33" s="199">
        <v>84.9</v>
      </c>
      <c r="EX33" s="199">
        <v>18.296700000000001</v>
      </c>
      <c r="EY33" s="199">
        <v>-181.90280000000001</v>
      </c>
      <c r="EZ33" s="199">
        <v>-33.828099999999999</v>
      </c>
      <c r="FA33" s="199">
        <v>-33.227499999999999</v>
      </c>
      <c r="FB33" s="199">
        <v>2.0139999999999998</v>
      </c>
      <c r="FC33" s="199">
        <v>-57.076900000000002</v>
      </c>
      <c r="FD33" s="199">
        <v>23.874099999999999</v>
      </c>
      <c r="FE33" s="199">
        <v>23.186199999999999</v>
      </c>
      <c r="FF33" s="200"/>
      <c r="FG33" s="199">
        <v>22.7531</v>
      </c>
      <c r="FH33" s="199">
        <v>31.613600000000002</v>
      </c>
      <c r="FI33" s="199">
        <v>0</v>
      </c>
      <c r="FJ33" s="199">
        <v>30.9619</v>
      </c>
      <c r="FK33" s="199">
        <v>48.729799999999997</v>
      </c>
      <c r="FL33" s="199">
        <v>49.734499999999997</v>
      </c>
      <c r="FM33" s="199">
        <v>-90.593900000000005</v>
      </c>
      <c r="FN33" s="199">
        <v>56.476199999999999</v>
      </c>
      <c r="FO33" s="199">
        <v>56.421599999999998</v>
      </c>
      <c r="FP33" s="199">
        <v>-68.782300000000006</v>
      </c>
      <c r="FQ33" s="199">
        <v>-56.224400000000003</v>
      </c>
      <c r="FR33" s="199">
        <v>-31.829699999999999</v>
      </c>
      <c r="FS33" s="199">
        <v>-33.94</v>
      </c>
      <c r="FT33" s="199">
        <v>13.657999999999999</v>
      </c>
      <c r="FU33" s="199">
        <v>1.127</v>
      </c>
      <c r="FV33" s="199">
        <v>-8.7200000000000006</v>
      </c>
      <c r="FW33" s="199">
        <v>17.8</v>
      </c>
      <c r="FX33" s="199">
        <v>-32.532899999999998</v>
      </c>
      <c r="FY33" s="200"/>
      <c r="FZ33" s="199">
        <v>-14.332000000000001</v>
      </c>
      <c r="GA33" s="199">
        <v>4.3339999999999996</v>
      </c>
      <c r="GB33" s="200"/>
      <c r="GC33" s="199">
        <v>22.81</v>
      </c>
      <c r="GD33" s="199">
        <v>57.083100000000002</v>
      </c>
      <c r="GE33" s="199">
        <v>70.502399999999994</v>
      </c>
      <c r="GF33" s="199">
        <v>13.86</v>
      </c>
      <c r="GG33" s="199">
        <v>81.993700000000004</v>
      </c>
      <c r="GH33" s="199">
        <v>19.2</v>
      </c>
      <c r="GI33" s="199">
        <v>-22.499600000000001</v>
      </c>
      <c r="GJ33" s="199">
        <v>5.4555999999999996</v>
      </c>
      <c r="GK33" s="199">
        <v>5.9345999999999997</v>
      </c>
      <c r="GL33" s="199">
        <v>2.0819999999999999</v>
      </c>
      <c r="GM33" s="200"/>
      <c r="GN33" s="200"/>
      <c r="GO33" s="199">
        <v>-9.6355000000000004</v>
      </c>
      <c r="GP33" s="199">
        <v>-40.2652</v>
      </c>
      <c r="GQ33" s="199">
        <v>20.373699999999999</v>
      </c>
      <c r="GR33" s="199">
        <v>41.555199999999999</v>
      </c>
      <c r="GS33" s="199">
        <v>57.491900000000001</v>
      </c>
      <c r="GT33" s="199">
        <v>57.970599999999997</v>
      </c>
      <c r="GU33" s="199">
        <v>-174.0977</v>
      </c>
      <c r="GV33" s="199">
        <v>-29.409300000000002</v>
      </c>
      <c r="GW33" s="199">
        <v>31.744299999999999</v>
      </c>
      <c r="GX33" s="199">
        <v>-52.226999999999997</v>
      </c>
      <c r="GY33" s="199">
        <v>10.781599999999999</v>
      </c>
      <c r="GZ33" s="199">
        <v>11.418799999999999</v>
      </c>
      <c r="HA33" s="199">
        <v>10.992800000000001</v>
      </c>
      <c r="HB33" s="199">
        <v>12.1722</v>
      </c>
      <c r="HC33" s="199">
        <v>28.618099999999998</v>
      </c>
      <c r="HD33" s="199">
        <v>28.9665</v>
      </c>
      <c r="HE33" s="199">
        <v>282.89999999999998</v>
      </c>
      <c r="HF33" s="199">
        <v>-281.6728</v>
      </c>
      <c r="HG33" s="199">
        <v>-254.6968</v>
      </c>
      <c r="HH33" s="199">
        <v>258.21010000000001</v>
      </c>
      <c r="HI33" s="199">
        <v>36.560899999999997</v>
      </c>
      <c r="HJ33" s="199">
        <v>-29.117599999999999</v>
      </c>
      <c r="HK33" s="199">
        <v>-27.902200000000001</v>
      </c>
      <c r="HL33" s="199">
        <v>-13.588200000000001</v>
      </c>
      <c r="HM33" s="199">
        <v>0</v>
      </c>
      <c r="HN33" s="199">
        <v>77.4315</v>
      </c>
      <c r="HO33" s="199">
        <v>76.330100000000002</v>
      </c>
      <c r="HP33" s="200"/>
      <c r="HQ33" s="200"/>
      <c r="HR33" s="199">
        <v>-19.0259</v>
      </c>
      <c r="HS33" s="199">
        <v>-20.1355</v>
      </c>
      <c r="HT33" s="199">
        <v>-17.282499999999999</v>
      </c>
      <c r="HU33" s="199">
        <v>-16.895800000000001</v>
      </c>
      <c r="HV33" s="199">
        <v>-20.55</v>
      </c>
      <c r="HW33" s="199">
        <v>-19.940000000000001</v>
      </c>
      <c r="HX33" s="199">
        <v>23.5</v>
      </c>
      <c r="HY33" s="199">
        <v>24.8</v>
      </c>
      <c r="HZ33" s="199">
        <v>20.981300000000001</v>
      </c>
      <c r="IA33" s="199">
        <v>-71.040000000000006</v>
      </c>
      <c r="IB33" s="199">
        <v>-248.53909999999999</v>
      </c>
      <c r="IC33" s="199">
        <v>54.485599999999998</v>
      </c>
      <c r="ID33" s="199">
        <v>55.177300000000002</v>
      </c>
      <c r="IE33" s="199">
        <v>15.6</v>
      </c>
      <c r="IF33" s="199">
        <v>-14.2</v>
      </c>
      <c r="IG33" s="199">
        <v>21.2</v>
      </c>
      <c r="IH33" s="199">
        <v>22</v>
      </c>
      <c r="II33" s="199">
        <v>1.2984</v>
      </c>
      <c r="IJ33" s="199">
        <v>1.2035</v>
      </c>
      <c r="IK33" s="199">
        <v>-28.802499999999998</v>
      </c>
      <c r="IL33" s="199">
        <v>87.089299999999994</v>
      </c>
      <c r="IM33" s="199">
        <v>26.742899999999999</v>
      </c>
      <c r="IN33" s="199">
        <v>-7.1010999999999997</v>
      </c>
      <c r="IO33" s="199">
        <v>24.200299999999999</v>
      </c>
      <c r="IP33" s="200"/>
      <c r="IQ33" s="199">
        <v>-16.986999999999998</v>
      </c>
      <c r="IR33" s="199">
        <v>-131.14250000000001</v>
      </c>
      <c r="IS33" s="199">
        <v>92.310699999999997</v>
      </c>
      <c r="IT33" s="199">
        <v>13.084</v>
      </c>
      <c r="IU33" s="199">
        <v>203.88550000000001</v>
      </c>
      <c r="IV33" s="199">
        <v>203.3014</v>
      </c>
      <c r="IW33" s="199">
        <v>132.96549999999999</v>
      </c>
      <c r="IX33" s="199">
        <v>-18.069700000000001</v>
      </c>
      <c r="IY33" s="199">
        <v>-92.029200000000003</v>
      </c>
      <c r="IZ33" s="199">
        <v>-107.6302</v>
      </c>
      <c r="JA33" s="199">
        <v>108.87739999999999</v>
      </c>
      <c r="JB33" s="199">
        <v>-2.1080000000000001</v>
      </c>
      <c r="JC33" s="199">
        <v>12.625999999999999</v>
      </c>
      <c r="JD33" s="199">
        <v>20.079999999999998</v>
      </c>
      <c r="JE33" s="199">
        <v>0.34499999999999997</v>
      </c>
      <c r="JF33" s="199">
        <v>0.33900000000000002</v>
      </c>
      <c r="JG33" s="199">
        <v>-20</v>
      </c>
      <c r="JH33" s="199">
        <v>-1.36</v>
      </c>
      <c r="JI33" s="200"/>
      <c r="JJ33" s="199">
        <v>1.7594000000000001</v>
      </c>
      <c r="JK33" s="199">
        <v>11.955399999999999</v>
      </c>
      <c r="JL33" s="199">
        <v>-45.351300000000002</v>
      </c>
      <c r="JM33" s="199">
        <v>4.2</v>
      </c>
      <c r="JN33" s="199">
        <v>58.698</v>
      </c>
      <c r="JO33" s="199">
        <v>58.67</v>
      </c>
      <c r="JP33" s="199">
        <v>8.9763000000000002</v>
      </c>
      <c r="JQ33" s="199">
        <v>10.8123</v>
      </c>
      <c r="JR33" s="199">
        <v>49.796999999999997</v>
      </c>
      <c r="JS33" s="199">
        <v>50.015300000000003</v>
      </c>
      <c r="JT33" s="199">
        <v>49.722000000000001</v>
      </c>
      <c r="JU33" s="200"/>
      <c r="JV33" s="199">
        <v>13.8</v>
      </c>
      <c r="JW33" s="199">
        <v>12.5871</v>
      </c>
      <c r="JX33" s="199">
        <v>8.66</v>
      </c>
      <c r="JY33" s="200"/>
      <c r="JZ33" s="199">
        <v>-3.9866999999999999</v>
      </c>
      <c r="KA33" s="199">
        <v>37.653799999999997</v>
      </c>
      <c r="KB33" s="199">
        <v>13.2753</v>
      </c>
      <c r="KC33" s="199">
        <v>-4.7855999999999996</v>
      </c>
      <c r="KD33" s="199">
        <v>-37.2746</v>
      </c>
      <c r="KE33" s="199">
        <v>2.4386999999999999</v>
      </c>
      <c r="KF33" s="199">
        <v>33.963999999999999</v>
      </c>
      <c r="KG33" s="199">
        <v>-30.8</v>
      </c>
      <c r="KH33" s="199">
        <v>30.2</v>
      </c>
      <c r="KI33" s="199">
        <v>-221.5856</v>
      </c>
      <c r="KJ33" s="199">
        <v>348.11919999999998</v>
      </c>
    </row>
    <row r="34" spans="1:296" ht="18" customHeight="1" x14ac:dyDescent="0.35">
      <c r="A34" s="197" t="s">
        <v>77</v>
      </c>
      <c r="B34" s="197" t="s">
        <v>808</v>
      </c>
      <c r="C34" s="201">
        <v>0</v>
      </c>
      <c r="D34" s="201">
        <v>0</v>
      </c>
      <c r="E34" s="202">
        <v>20.407699999999998</v>
      </c>
      <c r="F34" s="202">
        <v>-29.229199999999999</v>
      </c>
      <c r="G34" s="202">
        <v>-29.732800000000001</v>
      </c>
      <c r="H34" s="202">
        <v>32.0137</v>
      </c>
      <c r="I34" s="203"/>
      <c r="J34" s="202">
        <v>62.881700000000002</v>
      </c>
      <c r="K34" s="202">
        <v>-142.66980000000001</v>
      </c>
      <c r="L34" s="202">
        <v>76.911199999999994</v>
      </c>
      <c r="M34" s="202">
        <v>38.982799999999997</v>
      </c>
      <c r="N34" s="202">
        <v>38.169699999999999</v>
      </c>
      <c r="O34" s="202">
        <v>-15.54</v>
      </c>
      <c r="P34" s="202">
        <v>-73.686000000000007</v>
      </c>
      <c r="Q34" s="202">
        <v>63.8</v>
      </c>
      <c r="R34" s="202">
        <v>19.044</v>
      </c>
      <c r="S34" s="203"/>
      <c r="T34" s="202">
        <v>14.5031</v>
      </c>
      <c r="U34" s="202">
        <v>87.890799999999999</v>
      </c>
      <c r="V34" s="202">
        <v>16.143599999999999</v>
      </c>
      <c r="W34" s="202">
        <v>16.092400000000001</v>
      </c>
      <c r="X34" s="202">
        <v>26.098099999999999</v>
      </c>
      <c r="Y34" s="202">
        <v>13.155200000000001</v>
      </c>
      <c r="Z34" s="202">
        <v>5.8867000000000003</v>
      </c>
      <c r="AA34" s="202">
        <v>8.1121999999999996</v>
      </c>
      <c r="AB34" s="203"/>
      <c r="AC34" s="203"/>
      <c r="AD34" s="202">
        <v>-83.33</v>
      </c>
      <c r="AE34" s="202">
        <v>-83.48</v>
      </c>
      <c r="AF34" s="203"/>
      <c r="AG34" s="202">
        <v>15.54</v>
      </c>
      <c r="AH34" s="202">
        <v>72.599999999999994</v>
      </c>
      <c r="AI34" s="202">
        <v>7.7610000000000001</v>
      </c>
      <c r="AJ34" s="202">
        <v>0.17</v>
      </c>
      <c r="AK34" s="201">
        <v>-68.19</v>
      </c>
      <c r="AL34" s="202">
        <v>-68.19</v>
      </c>
      <c r="AM34" s="202">
        <v>-68.64</v>
      </c>
      <c r="AN34" s="202">
        <v>68.930000000000007</v>
      </c>
      <c r="AO34" s="202">
        <v>69.06</v>
      </c>
      <c r="AP34" s="202">
        <v>14.4861</v>
      </c>
      <c r="AQ34" s="202">
        <v>6.9107000000000003</v>
      </c>
      <c r="AR34" s="202">
        <v>78.661699999999996</v>
      </c>
      <c r="AS34" s="202">
        <v>81.030600000000007</v>
      </c>
      <c r="AT34" s="202">
        <v>58.889800000000001</v>
      </c>
      <c r="AU34" s="202">
        <v>-63.288699999999999</v>
      </c>
      <c r="AV34" s="202">
        <v>-64.010000000000005</v>
      </c>
      <c r="AW34" s="202">
        <v>31.074000000000002</v>
      </c>
      <c r="AX34" s="202">
        <v>23.203399999999998</v>
      </c>
      <c r="AY34" s="202">
        <v>91.6541</v>
      </c>
      <c r="AZ34" s="202">
        <v>93.698599999999999</v>
      </c>
      <c r="BA34" s="202">
        <v>-6.6654</v>
      </c>
      <c r="BB34" s="202">
        <v>-4.9276</v>
      </c>
      <c r="BC34" s="202">
        <v>-546.77739999999994</v>
      </c>
      <c r="BD34" s="202">
        <v>22.371700000000001</v>
      </c>
      <c r="BE34" s="202">
        <v>-11</v>
      </c>
      <c r="BF34" s="202">
        <v>-11</v>
      </c>
      <c r="BG34" s="202">
        <v>67.108000000000004</v>
      </c>
      <c r="BH34" s="202">
        <v>68.455100000000002</v>
      </c>
      <c r="BI34" s="202">
        <v>-6.5940000000000003</v>
      </c>
      <c r="BJ34" s="203"/>
      <c r="BK34" s="202">
        <v>-74.899000000000001</v>
      </c>
      <c r="BL34" s="202">
        <v>8.5288000000000004</v>
      </c>
      <c r="BM34" s="202">
        <v>8.6221999999999994</v>
      </c>
      <c r="BN34" s="202">
        <v>5.96</v>
      </c>
      <c r="BO34" s="202">
        <v>577.89829999999995</v>
      </c>
      <c r="BP34" s="202">
        <v>194.83009999999999</v>
      </c>
      <c r="BQ34" s="202">
        <v>194.76910000000001</v>
      </c>
      <c r="BR34" s="202">
        <v>-565.85940000000005</v>
      </c>
      <c r="BS34" s="202">
        <v>697.19680000000005</v>
      </c>
      <c r="BT34" s="203"/>
      <c r="BU34" s="202">
        <v>-126.9846</v>
      </c>
      <c r="BV34" s="202">
        <v>128.9478</v>
      </c>
      <c r="BW34" s="202">
        <v>109.13639999999999</v>
      </c>
      <c r="BX34" s="202">
        <v>27.94</v>
      </c>
      <c r="BY34" s="202">
        <v>31.66</v>
      </c>
      <c r="BZ34" s="202">
        <v>75.900000000000006</v>
      </c>
      <c r="CA34" s="202">
        <v>88.19</v>
      </c>
      <c r="CB34" s="202">
        <v>-50.899500000000003</v>
      </c>
      <c r="CC34" s="202">
        <v>-51.569299999999998</v>
      </c>
      <c r="CD34" s="202">
        <v>121.2158</v>
      </c>
      <c r="CE34" s="202">
        <v>123.63590000000001</v>
      </c>
      <c r="CF34" s="202">
        <v>16.920000000000002</v>
      </c>
      <c r="CG34" s="202">
        <v>-156.04320000000001</v>
      </c>
      <c r="CH34" s="202">
        <v>-154.86240000000001</v>
      </c>
      <c r="CI34" s="202">
        <v>14.981199999999999</v>
      </c>
      <c r="CJ34" s="202">
        <v>-94.270799999999994</v>
      </c>
      <c r="CK34" s="203"/>
      <c r="CL34" s="203"/>
      <c r="CM34" s="202">
        <v>101.1</v>
      </c>
      <c r="CN34" s="202">
        <v>190.7</v>
      </c>
      <c r="CO34" s="202">
        <v>-19.899999999999999</v>
      </c>
      <c r="CP34" s="202">
        <v>27.223500000000001</v>
      </c>
      <c r="CQ34" s="202">
        <v>28.052700000000002</v>
      </c>
      <c r="CR34" s="202">
        <v>28.100999999999999</v>
      </c>
      <c r="CS34" s="202">
        <v>59.256999999999998</v>
      </c>
      <c r="CT34" s="202">
        <v>58.920900000000003</v>
      </c>
      <c r="CU34" s="202">
        <v>18.950800000000001</v>
      </c>
      <c r="CV34" s="202">
        <v>-134.82919999999999</v>
      </c>
      <c r="CW34" s="202">
        <v>25.107299999999999</v>
      </c>
      <c r="CX34" s="202">
        <v>13.3269</v>
      </c>
      <c r="CY34" s="202">
        <v>64.540000000000006</v>
      </c>
      <c r="CZ34" s="202">
        <v>75.98</v>
      </c>
      <c r="DA34" s="202">
        <v>63.5229</v>
      </c>
      <c r="DB34" s="202">
        <v>60.209699999999998</v>
      </c>
      <c r="DC34" s="202">
        <v>39.081699999999998</v>
      </c>
      <c r="DD34" s="203"/>
      <c r="DE34" s="202">
        <v>96.037499999999994</v>
      </c>
      <c r="DF34" s="202">
        <v>93.920400000000001</v>
      </c>
      <c r="DG34" s="202">
        <v>-110.4689</v>
      </c>
      <c r="DH34" s="203"/>
      <c r="DI34" s="202">
        <v>-21.2636</v>
      </c>
      <c r="DJ34" s="202">
        <v>-113.8</v>
      </c>
      <c r="DK34" s="202">
        <v>-112.7</v>
      </c>
      <c r="DL34" s="202">
        <v>29.913</v>
      </c>
      <c r="DM34" s="202">
        <v>87.020899999999997</v>
      </c>
      <c r="DN34" s="202">
        <v>77.036600000000007</v>
      </c>
      <c r="DO34" s="203"/>
      <c r="DP34" s="202">
        <v>87.36</v>
      </c>
      <c r="DQ34" s="202">
        <v>-9.82</v>
      </c>
      <c r="DR34" s="202">
        <v>62.914499999999997</v>
      </c>
      <c r="DS34" s="202">
        <v>109.80370000000001</v>
      </c>
      <c r="DT34" s="202">
        <v>-29.34</v>
      </c>
      <c r="DU34" s="202">
        <v>-29.46</v>
      </c>
      <c r="DV34" s="202">
        <v>122.75</v>
      </c>
      <c r="DW34" s="202">
        <v>81.66</v>
      </c>
      <c r="DX34" s="202">
        <v>107.6</v>
      </c>
      <c r="DY34" s="202">
        <v>110.1636</v>
      </c>
      <c r="DZ34" s="202">
        <v>-50.540900000000001</v>
      </c>
      <c r="EA34" s="202">
        <v>-50.154499999999999</v>
      </c>
      <c r="EB34" s="202">
        <v>256.1343</v>
      </c>
      <c r="EC34" s="202">
        <v>199.5266</v>
      </c>
      <c r="ED34" s="202">
        <v>192.48929999999999</v>
      </c>
      <c r="EE34" s="202">
        <v>196.75139999999999</v>
      </c>
      <c r="EF34" s="202">
        <v>86.764600000000002</v>
      </c>
      <c r="EG34" s="202">
        <v>64.714699999999993</v>
      </c>
      <c r="EH34" s="202">
        <v>-29.417000000000002</v>
      </c>
      <c r="EI34" s="202">
        <v>577.87450000000001</v>
      </c>
      <c r="EJ34" s="202">
        <v>-77.290899999999993</v>
      </c>
      <c r="EK34" s="203"/>
      <c r="EL34" s="202">
        <v>-35.852200000000003</v>
      </c>
      <c r="EM34" s="202">
        <v>-33.376899999999999</v>
      </c>
      <c r="EN34" s="202">
        <v>0</v>
      </c>
      <c r="EO34" s="202">
        <v>-54.008800000000001</v>
      </c>
      <c r="EP34" s="202">
        <v>-50.686199999999999</v>
      </c>
      <c r="EQ34" s="202">
        <v>181.30799999999999</v>
      </c>
      <c r="ER34" s="202">
        <v>-38.714100000000002</v>
      </c>
      <c r="ES34" s="202">
        <v>-39.203800000000001</v>
      </c>
      <c r="ET34" s="202">
        <v>-24.5824</v>
      </c>
      <c r="EU34" s="202">
        <v>0</v>
      </c>
      <c r="EV34" s="202">
        <v>-26.2</v>
      </c>
      <c r="EW34" s="202">
        <v>118</v>
      </c>
      <c r="EX34" s="202">
        <v>18.308499999999999</v>
      </c>
      <c r="EY34" s="202">
        <v>-178.755</v>
      </c>
      <c r="EZ34" s="202">
        <v>-34.1447</v>
      </c>
      <c r="FA34" s="202">
        <v>-33.164000000000001</v>
      </c>
      <c r="FB34" s="202">
        <v>3.8725999999999998</v>
      </c>
      <c r="FC34" s="202">
        <v>-61.386499999999998</v>
      </c>
      <c r="FD34" s="202">
        <v>32.408799999999999</v>
      </c>
      <c r="FE34" s="202">
        <v>22.826699999999999</v>
      </c>
      <c r="FF34" s="203"/>
      <c r="FG34" s="202">
        <v>22.7347</v>
      </c>
      <c r="FH34" s="202">
        <v>33.647399999999998</v>
      </c>
      <c r="FI34" s="203"/>
      <c r="FJ34" s="202">
        <v>32.0032</v>
      </c>
      <c r="FK34" s="202">
        <v>50.404400000000003</v>
      </c>
      <c r="FL34" s="202">
        <v>50.571800000000003</v>
      </c>
      <c r="FM34" s="202">
        <v>-95.115200000000002</v>
      </c>
      <c r="FN34" s="202">
        <v>52.515099999999997</v>
      </c>
      <c r="FO34" s="202">
        <v>52.493400000000001</v>
      </c>
      <c r="FP34" s="202">
        <v>-71.295199999999994</v>
      </c>
      <c r="FQ34" s="202">
        <v>-57.830500000000001</v>
      </c>
      <c r="FR34" s="202">
        <v>-33.228700000000003</v>
      </c>
      <c r="FS34" s="202">
        <v>-34.17</v>
      </c>
      <c r="FT34" s="202">
        <v>13.2601</v>
      </c>
      <c r="FU34" s="202">
        <v>0.99760000000000004</v>
      </c>
      <c r="FV34" s="202">
        <v>-8.75</v>
      </c>
      <c r="FW34" s="202">
        <v>17.489999999999998</v>
      </c>
      <c r="FX34" s="202">
        <v>-34.063699999999997</v>
      </c>
      <c r="FY34" s="203"/>
      <c r="FZ34" s="202">
        <v>-14.484</v>
      </c>
      <c r="GA34" s="202">
        <v>4.2779999999999996</v>
      </c>
      <c r="GB34" s="203"/>
      <c r="GC34" s="202">
        <v>20.87</v>
      </c>
      <c r="GD34" s="202">
        <v>59.3491</v>
      </c>
      <c r="GE34" s="202">
        <v>71.342399999999998</v>
      </c>
      <c r="GF34" s="202">
        <v>13.47</v>
      </c>
      <c r="GG34" s="202">
        <v>78.246499999999997</v>
      </c>
      <c r="GH34" s="202">
        <v>20.100000000000001</v>
      </c>
      <c r="GI34" s="202">
        <v>-23.371700000000001</v>
      </c>
      <c r="GJ34" s="202">
        <v>6.3884999999999996</v>
      </c>
      <c r="GK34" s="202">
        <v>6.8014000000000001</v>
      </c>
      <c r="GL34" s="202">
        <v>2.0564</v>
      </c>
      <c r="GM34" s="203"/>
      <c r="GN34" s="203"/>
      <c r="GO34" s="202">
        <v>-8.5934000000000008</v>
      </c>
      <c r="GP34" s="202">
        <v>-40.206600000000002</v>
      </c>
      <c r="GQ34" s="202">
        <v>20.548500000000001</v>
      </c>
      <c r="GR34" s="202">
        <v>41.993499999999997</v>
      </c>
      <c r="GS34" s="202">
        <v>57.298900000000003</v>
      </c>
      <c r="GT34" s="202">
        <v>58.856400000000001</v>
      </c>
      <c r="GU34" s="202">
        <v>-173.22149999999999</v>
      </c>
      <c r="GV34" s="202">
        <v>-30.054600000000001</v>
      </c>
      <c r="GW34" s="202">
        <v>31.105399999999999</v>
      </c>
      <c r="GX34" s="202">
        <v>-52.348500000000001</v>
      </c>
      <c r="GY34" s="202">
        <v>10.3324</v>
      </c>
      <c r="GZ34" s="202">
        <v>11.2918</v>
      </c>
      <c r="HA34" s="202">
        <v>10.77</v>
      </c>
      <c r="HB34" s="202">
        <v>12</v>
      </c>
      <c r="HC34" s="202">
        <v>29.174600000000002</v>
      </c>
      <c r="HD34" s="202">
        <v>31.453399999999998</v>
      </c>
      <c r="HE34" s="202">
        <v>284.5</v>
      </c>
      <c r="HF34" s="202">
        <v>-283.30029999999999</v>
      </c>
      <c r="HG34" s="202">
        <v>-260.8802</v>
      </c>
      <c r="HH34" s="202">
        <v>263.55549999999999</v>
      </c>
      <c r="HI34" s="202">
        <v>38.039400000000001</v>
      </c>
      <c r="HJ34" s="202">
        <v>-30.8675</v>
      </c>
      <c r="HK34" s="202">
        <v>-29.364000000000001</v>
      </c>
      <c r="HL34" s="202">
        <v>-15.1317</v>
      </c>
      <c r="HM34" s="202">
        <v>0</v>
      </c>
      <c r="HN34" s="202">
        <v>77.791200000000003</v>
      </c>
      <c r="HO34" s="202">
        <v>77.456400000000002</v>
      </c>
      <c r="HP34" s="203"/>
      <c r="HQ34" s="203"/>
      <c r="HR34" s="202">
        <v>-19.8718</v>
      </c>
      <c r="HS34" s="202">
        <v>-20.1465</v>
      </c>
      <c r="HT34" s="202">
        <v>-22.984500000000001</v>
      </c>
      <c r="HU34" s="202">
        <v>-23.430299999999999</v>
      </c>
      <c r="HV34" s="202">
        <v>-19.100000000000001</v>
      </c>
      <c r="HW34" s="202">
        <v>-19.16</v>
      </c>
      <c r="HX34" s="202">
        <v>23.7</v>
      </c>
      <c r="HY34" s="202">
        <v>22.8</v>
      </c>
      <c r="HZ34" s="202">
        <v>21.207799999999999</v>
      </c>
      <c r="IA34" s="203"/>
      <c r="IB34" s="202">
        <v>-251.36269999999999</v>
      </c>
      <c r="IC34" s="202">
        <v>53.320999999999998</v>
      </c>
      <c r="ID34" s="202">
        <v>53.109900000000003</v>
      </c>
      <c r="IE34" s="202">
        <v>15.1</v>
      </c>
      <c r="IF34" s="202">
        <v>-12.5</v>
      </c>
      <c r="IG34" s="202">
        <v>21.7</v>
      </c>
      <c r="IH34" s="202">
        <v>22.9</v>
      </c>
      <c r="II34" s="203"/>
      <c r="IJ34" s="203"/>
      <c r="IK34" s="202">
        <v>-28.685400000000001</v>
      </c>
      <c r="IL34" s="202">
        <v>91.844200000000001</v>
      </c>
      <c r="IM34" s="202">
        <v>39.705800000000004</v>
      </c>
      <c r="IN34" s="202">
        <v>-4.1321000000000003</v>
      </c>
      <c r="IO34" s="202">
        <v>33.3155</v>
      </c>
      <c r="IP34" s="203"/>
      <c r="IQ34" s="202">
        <v>-13.286</v>
      </c>
      <c r="IR34" s="202">
        <v>-130.16139999999999</v>
      </c>
      <c r="IS34" s="202">
        <v>92.242699999999999</v>
      </c>
      <c r="IT34" s="202">
        <v>8.5950000000000006</v>
      </c>
      <c r="IU34" s="202">
        <v>204.1808</v>
      </c>
      <c r="IV34" s="202">
        <v>205.7704</v>
      </c>
      <c r="IW34" s="202">
        <v>131.80009999999999</v>
      </c>
      <c r="IX34" s="202">
        <v>-33.503399999999999</v>
      </c>
      <c r="IY34" s="202">
        <v>-90.239099999999993</v>
      </c>
      <c r="IZ34" s="202">
        <v>-114.2235</v>
      </c>
      <c r="JA34" s="202">
        <v>117.181</v>
      </c>
      <c r="JB34" s="202">
        <v>-1.5807</v>
      </c>
      <c r="JC34" s="202">
        <v>22.632000000000001</v>
      </c>
      <c r="JD34" s="202">
        <v>18.559999999999999</v>
      </c>
      <c r="JE34" s="202">
        <v>0.28399999999999997</v>
      </c>
      <c r="JF34" s="202">
        <v>0.27600000000000002</v>
      </c>
      <c r="JG34" s="202">
        <v>-18.8</v>
      </c>
      <c r="JH34" s="202">
        <v>-3.2</v>
      </c>
      <c r="JI34" s="203"/>
      <c r="JJ34" s="202">
        <v>3.9567000000000001</v>
      </c>
      <c r="JK34" s="202">
        <v>10.460100000000001</v>
      </c>
      <c r="JL34" s="202">
        <v>-45.9983</v>
      </c>
      <c r="JM34" s="202">
        <v>4.2</v>
      </c>
      <c r="JN34" s="202">
        <v>57.463000000000001</v>
      </c>
      <c r="JO34" s="202">
        <v>56.905999999999999</v>
      </c>
      <c r="JP34" s="202">
        <v>8.6663999999999994</v>
      </c>
      <c r="JQ34" s="202">
        <v>10.513999999999999</v>
      </c>
      <c r="JR34" s="202">
        <v>50.808300000000003</v>
      </c>
      <c r="JS34" s="202">
        <v>50.131900000000002</v>
      </c>
      <c r="JT34" s="202">
        <v>50.648600000000002</v>
      </c>
      <c r="JU34" s="203"/>
      <c r="JV34" s="202">
        <v>15</v>
      </c>
      <c r="JW34" s="202">
        <v>14.5688</v>
      </c>
      <c r="JX34" s="202">
        <v>8.27</v>
      </c>
      <c r="JY34" s="203"/>
      <c r="JZ34" s="202">
        <v>-5.5731000000000002</v>
      </c>
      <c r="KA34" s="202">
        <v>38.632800000000003</v>
      </c>
      <c r="KB34" s="202">
        <v>15.0466</v>
      </c>
      <c r="KC34" s="202">
        <v>-5.2061000000000002</v>
      </c>
      <c r="KD34" s="202">
        <v>-38.321100000000001</v>
      </c>
      <c r="KE34" s="202">
        <v>4.2545000000000002</v>
      </c>
      <c r="KF34" s="202">
        <v>32.921399999999998</v>
      </c>
      <c r="KG34" s="202">
        <v>-31.6</v>
      </c>
      <c r="KH34" s="202">
        <v>30.1</v>
      </c>
      <c r="KI34" s="202">
        <v>-216.92500000000001</v>
      </c>
      <c r="KJ34" s="202">
        <v>356.58589999999998</v>
      </c>
    </row>
    <row r="35" spans="1:296" ht="18" customHeight="1" x14ac:dyDescent="0.35">
      <c r="A35" s="197" t="s">
        <v>77</v>
      </c>
      <c r="B35" s="197" t="s">
        <v>809</v>
      </c>
      <c r="C35" s="201">
        <v>0</v>
      </c>
      <c r="D35" s="201">
        <v>0</v>
      </c>
      <c r="E35" s="202">
        <v>20.506399999999999</v>
      </c>
      <c r="F35" s="203"/>
      <c r="G35" s="202">
        <v>-30.0566</v>
      </c>
      <c r="H35" s="202">
        <v>32.3125</v>
      </c>
      <c r="I35" s="203"/>
      <c r="J35" s="202">
        <v>62.219700000000003</v>
      </c>
      <c r="K35" s="202">
        <v>-138.8158</v>
      </c>
      <c r="L35" s="202">
        <v>74.690200000000004</v>
      </c>
      <c r="M35" s="202">
        <v>38.028799999999997</v>
      </c>
      <c r="N35" s="202">
        <v>37.763100000000001</v>
      </c>
      <c r="O35" s="202">
        <v>-13.32</v>
      </c>
      <c r="P35" s="202">
        <v>-72.206000000000003</v>
      </c>
      <c r="Q35" s="202">
        <v>63.8</v>
      </c>
      <c r="R35" s="202">
        <v>19.872</v>
      </c>
      <c r="S35" s="202">
        <v>-63.8</v>
      </c>
      <c r="T35" s="202">
        <v>14.3592</v>
      </c>
      <c r="U35" s="202">
        <v>86.413399999999996</v>
      </c>
      <c r="V35" s="202">
        <v>14.774800000000001</v>
      </c>
      <c r="W35" s="202">
        <v>15.001799999999999</v>
      </c>
      <c r="X35" s="202">
        <v>24.875900000000001</v>
      </c>
      <c r="Y35" s="202">
        <v>11.4977</v>
      </c>
      <c r="Z35" s="202">
        <v>5.6322000000000001</v>
      </c>
      <c r="AA35" s="202">
        <v>7.8550000000000004</v>
      </c>
      <c r="AB35" s="203"/>
      <c r="AC35" s="203"/>
      <c r="AD35" s="202">
        <v>-81.55</v>
      </c>
      <c r="AE35" s="202">
        <v>-81.56</v>
      </c>
      <c r="AF35" s="203"/>
      <c r="AG35" s="202">
        <v>13.32</v>
      </c>
      <c r="AH35" s="202">
        <v>70.400000000000006</v>
      </c>
      <c r="AI35" s="202">
        <v>8.9719999999999995</v>
      </c>
      <c r="AJ35" s="202">
        <v>0.17199999999999999</v>
      </c>
      <c r="AK35" s="201">
        <v>-64.77</v>
      </c>
      <c r="AL35" s="202">
        <v>-64.77</v>
      </c>
      <c r="AM35" s="202">
        <v>-75.05</v>
      </c>
      <c r="AN35" s="202">
        <v>64.77</v>
      </c>
      <c r="AO35" s="202">
        <v>65.02</v>
      </c>
      <c r="AP35" s="202">
        <v>14.101699999999999</v>
      </c>
      <c r="AQ35" s="202">
        <v>7.1696999999999997</v>
      </c>
      <c r="AR35" s="202">
        <v>77.451700000000002</v>
      </c>
      <c r="AS35" s="202">
        <v>80.832700000000003</v>
      </c>
      <c r="AT35" s="202">
        <v>56.7166</v>
      </c>
      <c r="AU35" s="202">
        <v>-58.433399999999999</v>
      </c>
      <c r="AV35" s="202">
        <v>-58.606900000000003</v>
      </c>
      <c r="AW35" s="202">
        <v>8.4297000000000004</v>
      </c>
      <c r="AX35" s="202">
        <v>8.6982999999999997</v>
      </c>
      <c r="AY35" s="202">
        <v>91.753399999999999</v>
      </c>
      <c r="AZ35" s="202">
        <v>94.358900000000006</v>
      </c>
      <c r="BA35" s="202">
        <v>-17.434000000000001</v>
      </c>
      <c r="BB35" s="202">
        <v>-19.819400000000002</v>
      </c>
      <c r="BC35" s="202">
        <v>-510.06079999999997</v>
      </c>
      <c r="BD35" s="202">
        <v>23.437200000000001</v>
      </c>
      <c r="BE35" s="202">
        <v>-11.8</v>
      </c>
      <c r="BF35" s="202">
        <v>-11.6</v>
      </c>
      <c r="BG35" s="202">
        <v>62.674700000000001</v>
      </c>
      <c r="BH35" s="202">
        <v>62.765799999999999</v>
      </c>
      <c r="BI35" s="202">
        <v>-7.0015000000000001</v>
      </c>
      <c r="BJ35" s="203"/>
      <c r="BK35" s="202">
        <v>-69.613600000000005</v>
      </c>
      <c r="BL35" s="202">
        <v>9.6095000000000006</v>
      </c>
      <c r="BM35" s="202">
        <v>8.4118999999999993</v>
      </c>
      <c r="BN35" s="202">
        <v>5.8357999999999999</v>
      </c>
      <c r="BO35" s="202">
        <v>544.41949999999997</v>
      </c>
      <c r="BP35" s="202">
        <v>199.80459999999999</v>
      </c>
      <c r="BQ35" s="202">
        <v>199.49940000000001</v>
      </c>
      <c r="BR35" s="202">
        <v>-555.86630000000002</v>
      </c>
      <c r="BS35" s="202">
        <v>674.07230000000004</v>
      </c>
      <c r="BT35" s="203"/>
      <c r="BU35" s="202">
        <v>-122.0869</v>
      </c>
      <c r="BV35" s="202">
        <v>123.8254</v>
      </c>
      <c r="BW35" s="203"/>
      <c r="BX35" s="202">
        <v>27.63</v>
      </c>
      <c r="BY35" s="202">
        <v>30.65</v>
      </c>
      <c r="BZ35" s="202">
        <v>75.06</v>
      </c>
      <c r="CA35" s="202">
        <v>88.2</v>
      </c>
      <c r="CB35" s="202">
        <v>-50.363700000000001</v>
      </c>
      <c r="CC35" s="202">
        <v>-50.095799999999997</v>
      </c>
      <c r="CD35" s="202">
        <v>122.83029999999999</v>
      </c>
      <c r="CE35" s="202">
        <v>124.0205</v>
      </c>
      <c r="CF35" s="202">
        <v>17.1069</v>
      </c>
      <c r="CG35" s="202">
        <v>-151.1901</v>
      </c>
      <c r="CH35" s="202">
        <v>-150.46700000000001</v>
      </c>
      <c r="CI35" s="202">
        <v>16.003900000000002</v>
      </c>
      <c r="CJ35" s="202">
        <v>-83.1631</v>
      </c>
      <c r="CK35" s="203"/>
      <c r="CL35" s="203"/>
      <c r="CM35" s="202">
        <v>108.7</v>
      </c>
      <c r="CN35" s="202">
        <v>168.9</v>
      </c>
      <c r="CO35" s="202">
        <v>-19.77</v>
      </c>
      <c r="CP35" s="202">
        <v>30.403600000000001</v>
      </c>
      <c r="CQ35" s="202">
        <v>31.835000000000001</v>
      </c>
      <c r="CR35" s="202">
        <v>30.906600000000001</v>
      </c>
      <c r="CS35" s="202">
        <v>64.488299999999995</v>
      </c>
      <c r="CT35" s="202">
        <v>63.410299999999999</v>
      </c>
      <c r="CU35" s="202">
        <v>13.475099999999999</v>
      </c>
      <c r="CV35" s="202">
        <v>-136.3227</v>
      </c>
      <c r="CW35" s="202">
        <v>19.581800000000001</v>
      </c>
      <c r="CX35" s="202">
        <v>14.196999999999999</v>
      </c>
      <c r="CY35" s="202">
        <v>61.5</v>
      </c>
      <c r="CZ35" s="202">
        <v>71.540000000000006</v>
      </c>
      <c r="DA35" s="202">
        <v>62.116700000000002</v>
      </c>
      <c r="DB35" s="202">
        <v>58.744799999999998</v>
      </c>
      <c r="DC35" s="202">
        <v>37.857999999999997</v>
      </c>
      <c r="DD35" s="203"/>
      <c r="DE35" s="202">
        <v>85.7102</v>
      </c>
      <c r="DF35" s="202">
        <v>83.511700000000005</v>
      </c>
      <c r="DG35" s="202">
        <v>-87.218500000000006</v>
      </c>
      <c r="DH35" s="203"/>
      <c r="DI35" s="202">
        <v>-20.6905</v>
      </c>
      <c r="DJ35" s="202">
        <v>-116.8</v>
      </c>
      <c r="DK35" s="202">
        <v>-116.9</v>
      </c>
      <c r="DL35" s="202">
        <v>29.946000000000002</v>
      </c>
      <c r="DM35" s="202">
        <v>86.727900000000005</v>
      </c>
      <c r="DN35" s="202">
        <v>73.279499999999999</v>
      </c>
      <c r="DO35" s="202">
        <v>122.47920000000001</v>
      </c>
      <c r="DP35" s="202">
        <v>86.48</v>
      </c>
      <c r="DQ35" s="202">
        <v>-8.8000000000000007</v>
      </c>
      <c r="DR35" s="202">
        <v>62.247999999999998</v>
      </c>
      <c r="DS35" s="202">
        <v>90.847700000000003</v>
      </c>
      <c r="DT35" s="202">
        <v>-28.78</v>
      </c>
      <c r="DU35" s="202">
        <v>-29.06</v>
      </c>
      <c r="DV35" s="202">
        <v>121.84</v>
      </c>
      <c r="DW35" s="202">
        <v>82.75</v>
      </c>
      <c r="DX35" s="202">
        <v>90.254499999999993</v>
      </c>
      <c r="DY35" s="202">
        <v>90.127300000000005</v>
      </c>
      <c r="DZ35" s="202">
        <v>-57.299900000000001</v>
      </c>
      <c r="EA35" s="202">
        <v>-55.527299999999997</v>
      </c>
      <c r="EB35" s="202">
        <v>237.5633</v>
      </c>
      <c r="EC35" s="202">
        <v>182.2389</v>
      </c>
      <c r="ED35" s="202">
        <v>175.29669999999999</v>
      </c>
      <c r="EE35" s="202">
        <v>178.89619999999999</v>
      </c>
      <c r="EF35" s="202">
        <v>83.545199999999994</v>
      </c>
      <c r="EG35" s="202">
        <v>62.662599999999998</v>
      </c>
      <c r="EH35" s="202">
        <v>-29.111000000000001</v>
      </c>
      <c r="EI35" s="202">
        <v>564.66099999999994</v>
      </c>
      <c r="EJ35" s="202">
        <v>-92.994100000000003</v>
      </c>
      <c r="EK35" s="203"/>
      <c r="EL35" s="202">
        <v>-35.627499999999998</v>
      </c>
      <c r="EM35" s="202">
        <v>-33.579799999999999</v>
      </c>
      <c r="EN35" s="202">
        <v>11.483000000000001</v>
      </c>
      <c r="EO35" s="202">
        <v>0</v>
      </c>
      <c r="EP35" s="202">
        <v>-106.44629999999999</v>
      </c>
      <c r="EQ35" s="202">
        <v>159.804</v>
      </c>
      <c r="ER35" s="202">
        <v>-40.634999999999998</v>
      </c>
      <c r="ES35" s="202">
        <v>-42.743400000000001</v>
      </c>
      <c r="ET35" s="202">
        <v>-18.859300000000001</v>
      </c>
      <c r="EU35" s="202">
        <v>17.47</v>
      </c>
      <c r="EV35" s="202">
        <v>-22.08</v>
      </c>
      <c r="EW35" s="202">
        <v>96.3</v>
      </c>
      <c r="EX35" s="202">
        <v>17.982900000000001</v>
      </c>
      <c r="EY35" s="202">
        <v>-180.62190000000001</v>
      </c>
      <c r="EZ35" s="202">
        <v>-34.126300000000001</v>
      </c>
      <c r="FA35" s="202">
        <v>-33.2774</v>
      </c>
      <c r="FB35" s="202">
        <v>3.4312999999999998</v>
      </c>
      <c r="FC35" s="202">
        <v>-55.3688</v>
      </c>
      <c r="FD35" s="202">
        <v>23.1554</v>
      </c>
      <c r="FE35" s="202">
        <v>23.192499999999999</v>
      </c>
      <c r="FF35" s="203"/>
      <c r="FG35" s="202">
        <v>22.511099999999999</v>
      </c>
      <c r="FH35" s="202">
        <v>33.647399999999998</v>
      </c>
      <c r="FI35" s="202">
        <v>0</v>
      </c>
      <c r="FJ35" s="202">
        <v>32.0032</v>
      </c>
      <c r="FK35" s="202">
        <v>50.7393</v>
      </c>
      <c r="FL35" s="202">
        <v>50.571800000000003</v>
      </c>
      <c r="FM35" s="202">
        <v>-97.292100000000005</v>
      </c>
      <c r="FN35" s="202">
        <v>59.437199999999997</v>
      </c>
      <c r="FO35" s="202">
        <v>58.921799999999998</v>
      </c>
      <c r="FP35" s="202">
        <v>-75.846999999999994</v>
      </c>
      <c r="FQ35" s="202">
        <v>-62.0214</v>
      </c>
      <c r="FR35" s="202">
        <v>-32.2545</v>
      </c>
      <c r="FS35" s="202">
        <v>-34.51</v>
      </c>
      <c r="FT35" s="202">
        <v>13.265000000000001</v>
      </c>
      <c r="FU35" s="202">
        <v>1.0207999999999999</v>
      </c>
      <c r="FV35" s="202">
        <v>-8.7100000000000009</v>
      </c>
      <c r="FW35" s="202">
        <v>17.2</v>
      </c>
      <c r="FX35" s="202">
        <v>-33.111699999999999</v>
      </c>
      <c r="FY35" s="203"/>
      <c r="FZ35" s="203"/>
      <c r="GA35" s="202">
        <v>4.4610000000000003</v>
      </c>
      <c r="GB35" s="203"/>
      <c r="GC35" s="202">
        <v>22.34</v>
      </c>
      <c r="GD35" s="202">
        <v>63.012799999999999</v>
      </c>
      <c r="GE35" s="202">
        <v>75.004300000000001</v>
      </c>
      <c r="GF35" s="203"/>
      <c r="GG35" s="202">
        <v>81.907799999999995</v>
      </c>
      <c r="GH35" s="202">
        <v>19</v>
      </c>
      <c r="GI35" s="202">
        <v>-23.5671</v>
      </c>
      <c r="GJ35" s="202">
        <v>5.4118000000000004</v>
      </c>
      <c r="GK35" s="202">
        <v>6.1547999999999998</v>
      </c>
      <c r="GL35" s="202">
        <v>2.0116999999999998</v>
      </c>
      <c r="GM35" s="203"/>
      <c r="GN35" s="203"/>
      <c r="GO35" s="202">
        <v>-8.7188999999999997</v>
      </c>
      <c r="GP35" s="202">
        <v>-39.824800000000003</v>
      </c>
      <c r="GQ35" s="202">
        <v>21.502099999999999</v>
      </c>
      <c r="GR35" s="202">
        <v>41.828699999999998</v>
      </c>
      <c r="GS35" s="202">
        <v>52.520499999999998</v>
      </c>
      <c r="GT35" s="202">
        <v>53.408200000000001</v>
      </c>
      <c r="GU35" s="202">
        <v>-168.08860000000001</v>
      </c>
      <c r="GV35" s="202">
        <v>-31.498000000000001</v>
      </c>
      <c r="GW35" s="202">
        <v>32.446199999999997</v>
      </c>
      <c r="GX35" s="202">
        <v>-57.046700000000001</v>
      </c>
      <c r="GY35" s="202">
        <v>10.926399999999999</v>
      </c>
      <c r="GZ35" s="202">
        <v>10.471500000000001</v>
      </c>
      <c r="HA35" s="202">
        <v>10.095000000000001</v>
      </c>
      <c r="HB35" s="202">
        <v>12</v>
      </c>
      <c r="HC35" s="202">
        <v>26.327999999999999</v>
      </c>
      <c r="HD35" s="202">
        <v>28.2195</v>
      </c>
      <c r="HE35" s="202">
        <v>282.5</v>
      </c>
      <c r="HF35" s="202">
        <v>-281.5711</v>
      </c>
      <c r="HG35" s="202">
        <v>-255.61799999999999</v>
      </c>
      <c r="HH35" s="202">
        <v>256.61419999999998</v>
      </c>
      <c r="HI35" s="202">
        <v>22.115100000000002</v>
      </c>
      <c r="HJ35" s="202">
        <v>-27.261800000000001</v>
      </c>
      <c r="HK35" s="202">
        <v>-27.170300000000001</v>
      </c>
      <c r="HL35" s="202">
        <v>-16.662700000000001</v>
      </c>
      <c r="HM35" s="202">
        <v>-7.0370999999999997</v>
      </c>
      <c r="HN35" s="202">
        <v>81.237300000000005</v>
      </c>
      <c r="HO35" s="202">
        <v>81.177999999999997</v>
      </c>
      <c r="HP35" s="203"/>
      <c r="HQ35" s="203"/>
      <c r="HR35" s="202">
        <v>-23.233699999999999</v>
      </c>
      <c r="HS35" s="202">
        <v>-24.1236</v>
      </c>
      <c r="HT35" s="202">
        <v>-26.880299999999998</v>
      </c>
      <c r="HU35" s="202">
        <v>-26.8386</v>
      </c>
      <c r="HV35" s="202">
        <v>-23.37</v>
      </c>
      <c r="HW35" s="202">
        <v>-23.11</v>
      </c>
      <c r="HX35" s="202">
        <v>23.3</v>
      </c>
      <c r="HY35" s="202">
        <v>23.2</v>
      </c>
      <c r="HZ35" s="202">
        <v>21.207799999999999</v>
      </c>
      <c r="IA35" s="202">
        <v>-67.680000000000007</v>
      </c>
      <c r="IB35" s="202">
        <v>-241.81809999999999</v>
      </c>
      <c r="IC35" s="202">
        <v>49.585000000000001</v>
      </c>
      <c r="ID35" s="202">
        <v>49.630600000000001</v>
      </c>
      <c r="IE35" s="202">
        <v>15.3</v>
      </c>
      <c r="IF35" s="202">
        <v>-14.2</v>
      </c>
      <c r="IG35" s="202">
        <v>24.5</v>
      </c>
      <c r="IH35" s="202">
        <v>25.5</v>
      </c>
      <c r="II35" s="202">
        <v>0.77859999999999996</v>
      </c>
      <c r="IJ35" s="202">
        <v>0.69569999999999999</v>
      </c>
      <c r="IK35" s="202">
        <v>0</v>
      </c>
      <c r="IL35" s="202">
        <v>111.0697</v>
      </c>
      <c r="IM35" s="202">
        <v>34.481999999999999</v>
      </c>
      <c r="IN35" s="202">
        <v>-5.6345999999999998</v>
      </c>
      <c r="IO35" s="202">
        <v>49.818899999999999</v>
      </c>
      <c r="IP35" s="203"/>
      <c r="IQ35" s="202">
        <v>-14.885400000000001</v>
      </c>
      <c r="IR35" s="202">
        <v>-128.45740000000001</v>
      </c>
      <c r="IS35" s="202">
        <v>95.662300000000002</v>
      </c>
      <c r="IT35" s="202">
        <v>9.2797999999999998</v>
      </c>
      <c r="IU35" s="202">
        <v>207.01130000000001</v>
      </c>
      <c r="IV35" s="202">
        <v>205.25219999999999</v>
      </c>
      <c r="IW35" s="202">
        <v>131.4854</v>
      </c>
      <c r="IX35" s="202">
        <v>-29.210699999999999</v>
      </c>
      <c r="IY35" s="202">
        <v>-90.929199999999994</v>
      </c>
      <c r="IZ35" s="202">
        <v>-118.2638</v>
      </c>
      <c r="JA35" s="202">
        <v>116.2475</v>
      </c>
      <c r="JB35" s="202">
        <v>-1.3967000000000001</v>
      </c>
      <c r="JC35" s="202">
        <v>16.734000000000002</v>
      </c>
      <c r="JD35" s="202">
        <v>17.760000000000002</v>
      </c>
      <c r="JE35" s="202">
        <v>0.84599999999999997</v>
      </c>
      <c r="JF35" s="202">
        <v>0.84399999999999997</v>
      </c>
      <c r="JG35" s="202">
        <v>-17.760000000000002</v>
      </c>
      <c r="JH35" s="202">
        <v>-4.8</v>
      </c>
      <c r="JI35" s="203"/>
      <c r="JJ35" s="202">
        <v>4.7195999999999998</v>
      </c>
      <c r="JK35" s="202">
        <v>9.5810999999999993</v>
      </c>
      <c r="JL35" s="202">
        <v>-45.558900000000001</v>
      </c>
      <c r="JM35" s="202">
        <v>2.9</v>
      </c>
      <c r="JN35" s="202">
        <v>57.274000000000001</v>
      </c>
      <c r="JO35" s="202">
        <v>56.191000000000003</v>
      </c>
      <c r="JP35" s="202">
        <v>7.1459000000000001</v>
      </c>
      <c r="JQ35" s="202">
        <v>8.6310000000000002</v>
      </c>
      <c r="JR35" s="202">
        <v>52.402700000000003</v>
      </c>
      <c r="JS35" s="202">
        <v>52.769399999999997</v>
      </c>
      <c r="JT35" s="202">
        <v>50.651600000000002</v>
      </c>
      <c r="JU35" s="203"/>
      <c r="JV35" s="202">
        <v>12.6</v>
      </c>
      <c r="JW35" s="202">
        <v>15.4231</v>
      </c>
      <c r="JX35" s="202">
        <v>8.76</v>
      </c>
      <c r="JY35" s="203"/>
      <c r="JZ35" s="202">
        <v>-7.2995999999999999</v>
      </c>
      <c r="KA35" s="202">
        <v>39.538699999999999</v>
      </c>
      <c r="KB35" s="202">
        <v>17.355499999999999</v>
      </c>
      <c r="KC35" s="202">
        <v>-7.3052999999999999</v>
      </c>
      <c r="KD35" s="202">
        <v>-39.155999999999999</v>
      </c>
      <c r="KE35" s="202">
        <v>6.0842000000000001</v>
      </c>
      <c r="KF35" s="202">
        <v>31.745799999999999</v>
      </c>
      <c r="KG35" s="202">
        <v>-29.9</v>
      </c>
      <c r="KH35" s="202">
        <v>28.9</v>
      </c>
      <c r="KI35" s="202">
        <v>-232.73779999999999</v>
      </c>
      <c r="KJ35" s="202">
        <v>362.78960000000001</v>
      </c>
    </row>
    <row r="36" spans="1:296" ht="18" customHeight="1" x14ac:dyDescent="0.35">
      <c r="A36" s="197" t="s">
        <v>77</v>
      </c>
      <c r="B36" s="197" t="s">
        <v>810</v>
      </c>
      <c r="C36" s="201">
        <v>0</v>
      </c>
      <c r="D36" s="201">
        <v>0</v>
      </c>
      <c r="E36" s="202">
        <v>20.8203</v>
      </c>
      <c r="F36" s="202">
        <v>-29.898499999999999</v>
      </c>
      <c r="G36" s="202">
        <v>-29.8492</v>
      </c>
      <c r="H36" s="202">
        <v>30.818000000000001</v>
      </c>
      <c r="I36" s="203"/>
      <c r="J36" s="202">
        <v>63.2699</v>
      </c>
      <c r="K36" s="202">
        <v>-138.9862</v>
      </c>
      <c r="L36" s="202">
        <v>73.6447</v>
      </c>
      <c r="M36" s="202">
        <v>37.300899999999999</v>
      </c>
      <c r="N36" s="202">
        <v>37.003999999999998</v>
      </c>
      <c r="O36" s="202">
        <v>-11.1</v>
      </c>
      <c r="P36" s="202">
        <v>-73.658000000000001</v>
      </c>
      <c r="Q36" s="202">
        <v>66</v>
      </c>
      <c r="R36" s="202">
        <v>19.872</v>
      </c>
      <c r="S36" s="203"/>
      <c r="T36" s="202">
        <v>14.385199999999999</v>
      </c>
      <c r="U36" s="202">
        <v>87.0364</v>
      </c>
      <c r="V36" s="202">
        <v>15.379200000000001</v>
      </c>
      <c r="W36" s="202">
        <v>15.257899999999999</v>
      </c>
      <c r="X36" s="202">
        <v>25.313700000000001</v>
      </c>
      <c r="Y36" s="202">
        <v>12.2178</v>
      </c>
      <c r="Z36" s="202">
        <v>6.1919000000000004</v>
      </c>
      <c r="AA36" s="202">
        <v>8.0244</v>
      </c>
      <c r="AB36" s="203"/>
      <c r="AC36" s="203"/>
      <c r="AD36" s="202">
        <v>-80.989999999999995</v>
      </c>
      <c r="AE36" s="202">
        <v>-81.22</v>
      </c>
      <c r="AF36" s="203"/>
      <c r="AG36" s="202">
        <v>11.1</v>
      </c>
      <c r="AH36" s="202">
        <v>72.599999999999994</v>
      </c>
      <c r="AI36" s="202">
        <v>9.125</v>
      </c>
      <c r="AJ36" s="202">
        <v>0.17499999999999999</v>
      </c>
      <c r="AK36" s="201">
        <v>-67.17</v>
      </c>
      <c r="AL36" s="202">
        <v>-67.17</v>
      </c>
      <c r="AM36" s="202">
        <v>-68.62</v>
      </c>
      <c r="AN36" s="202">
        <v>68.27</v>
      </c>
      <c r="AO36" s="202">
        <v>68.13</v>
      </c>
      <c r="AP36" s="202">
        <v>14.676500000000001</v>
      </c>
      <c r="AQ36" s="202">
        <v>6.5208000000000004</v>
      </c>
      <c r="AR36" s="202">
        <v>77.123999999999995</v>
      </c>
      <c r="AS36" s="202">
        <v>80.444999999999993</v>
      </c>
      <c r="AT36" s="202">
        <v>55.736800000000002</v>
      </c>
      <c r="AU36" s="202">
        <v>-61.956800000000001</v>
      </c>
      <c r="AV36" s="202">
        <v>-62.661700000000003</v>
      </c>
      <c r="AW36" s="202">
        <v>32.5501</v>
      </c>
      <c r="AX36" s="202">
        <v>33.635300000000001</v>
      </c>
      <c r="AY36" s="202">
        <v>89.535399999999996</v>
      </c>
      <c r="AZ36" s="202">
        <v>91.158900000000003</v>
      </c>
      <c r="BA36" s="202">
        <v>5.9039999999999999</v>
      </c>
      <c r="BB36" s="202">
        <v>-2.2408999999999999</v>
      </c>
      <c r="BC36" s="202">
        <v>-539.79060000000004</v>
      </c>
      <c r="BD36" s="202">
        <v>21.3537</v>
      </c>
      <c r="BE36" s="202">
        <v>-10.7</v>
      </c>
      <c r="BF36" s="202">
        <v>-10.7</v>
      </c>
      <c r="BG36" s="202">
        <v>67.399500000000003</v>
      </c>
      <c r="BH36" s="202">
        <v>66.958699999999993</v>
      </c>
      <c r="BI36" s="202">
        <v>-6.8631000000000002</v>
      </c>
      <c r="BJ36" s="203"/>
      <c r="BK36" s="202">
        <v>-74.776499999999999</v>
      </c>
      <c r="BL36" s="202">
        <v>9.5338999999999992</v>
      </c>
      <c r="BM36" s="202">
        <v>8.7119</v>
      </c>
      <c r="BN36" s="202">
        <v>5.9234999999999998</v>
      </c>
      <c r="BO36" s="202">
        <v>571.33690000000001</v>
      </c>
      <c r="BP36" s="202">
        <v>196.5086</v>
      </c>
      <c r="BQ36" s="202">
        <v>194.64699999999999</v>
      </c>
      <c r="BR36" s="202">
        <v>-560.20339999999999</v>
      </c>
      <c r="BS36" s="202">
        <v>696.59389999999996</v>
      </c>
      <c r="BT36" s="203"/>
      <c r="BU36" s="202">
        <v>-123.99590000000001</v>
      </c>
      <c r="BV36" s="202">
        <v>126.50620000000001</v>
      </c>
      <c r="BW36" s="202">
        <v>111.3319</v>
      </c>
      <c r="BX36" s="202">
        <v>28.79</v>
      </c>
      <c r="BY36" s="202">
        <v>32.04</v>
      </c>
      <c r="BZ36" s="202">
        <v>75.87</v>
      </c>
      <c r="CA36" s="202">
        <v>89.9</v>
      </c>
      <c r="CB36" s="202">
        <v>-50.229700000000001</v>
      </c>
      <c r="CC36" s="202">
        <v>-50.497599999999998</v>
      </c>
      <c r="CD36" s="202">
        <v>120.3092</v>
      </c>
      <c r="CE36" s="202">
        <v>120.5382</v>
      </c>
      <c r="CF36" s="202">
        <v>17.386800000000001</v>
      </c>
      <c r="CG36" s="202">
        <v>-152.88570000000001</v>
      </c>
      <c r="CH36" s="202">
        <v>-153.28309999999999</v>
      </c>
      <c r="CI36" s="202">
        <v>15.712899999999999</v>
      </c>
      <c r="CJ36" s="202">
        <v>-97.131299999999996</v>
      </c>
      <c r="CK36" s="203"/>
      <c r="CL36" s="203"/>
      <c r="CM36" s="202">
        <v>93.8</v>
      </c>
      <c r="CN36" s="202">
        <v>194</v>
      </c>
      <c r="CO36" s="202">
        <v>-19.84</v>
      </c>
      <c r="CP36" s="202">
        <v>27.585100000000001</v>
      </c>
      <c r="CQ36" s="202">
        <v>27.482900000000001</v>
      </c>
      <c r="CR36" s="202">
        <v>27.937899999999999</v>
      </c>
      <c r="CS36" s="202">
        <v>58.9876</v>
      </c>
      <c r="CT36" s="202">
        <v>57.987499999999997</v>
      </c>
      <c r="CU36" s="202">
        <v>20.389600000000002</v>
      </c>
      <c r="CV36" s="202">
        <v>-138.68450000000001</v>
      </c>
      <c r="CW36" s="202">
        <v>27.581800000000001</v>
      </c>
      <c r="CX36" s="202">
        <v>14.440899999999999</v>
      </c>
      <c r="CY36" s="202">
        <v>62.97</v>
      </c>
      <c r="CZ36" s="202">
        <v>75.25</v>
      </c>
      <c r="DA36" s="203"/>
      <c r="DB36" s="202">
        <v>59.477200000000003</v>
      </c>
      <c r="DC36" s="202">
        <v>38.994</v>
      </c>
      <c r="DD36" s="203"/>
      <c r="DE36" s="202">
        <v>97.640799999999999</v>
      </c>
      <c r="DF36" s="202">
        <v>96.250399999999999</v>
      </c>
      <c r="DG36" s="202">
        <v>-114.00960000000001</v>
      </c>
      <c r="DH36" s="203"/>
      <c r="DI36" s="202">
        <v>-21.1234</v>
      </c>
      <c r="DJ36" s="202">
        <v>-112.8</v>
      </c>
      <c r="DK36" s="202">
        <v>-112.1</v>
      </c>
      <c r="DL36" s="202">
        <v>30.143699999999999</v>
      </c>
      <c r="DM36" s="202">
        <v>85.849000000000004</v>
      </c>
      <c r="DN36" s="202">
        <v>77.036600000000007</v>
      </c>
      <c r="DO36" s="202">
        <v>120.7214</v>
      </c>
      <c r="DP36" s="202">
        <v>85.59</v>
      </c>
      <c r="DQ36" s="202">
        <v>-10.35</v>
      </c>
      <c r="DR36" s="202">
        <v>65.146500000000003</v>
      </c>
      <c r="DS36" s="202">
        <v>112.3439</v>
      </c>
      <c r="DT36" s="202">
        <v>-27.93</v>
      </c>
      <c r="DU36" s="202">
        <v>-28.74</v>
      </c>
      <c r="DV36" s="202">
        <v>120.84</v>
      </c>
      <c r="DW36" s="202">
        <v>82.78</v>
      </c>
      <c r="DX36" s="202">
        <v>113.7636</v>
      </c>
      <c r="DY36" s="202">
        <v>109.98180000000001</v>
      </c>
      <c r="DZ36" s="202">
        <v>-47.613199999999999</v>
      </c>
      <c r="EA36" s="202">
        <v>-47.109099999999998</v>
      </c>
      <c r="EB36" s="202">
        <v>257.65600000000001</v>
      </c>
      <c r="EC36" s="202">
        <v>201.3826</v>
      </c>
      <c r="ED36" s="202">
        <v>193.59100000000001</v>
      </c>
      <c r="EE36" s="202">
        <v>196.26159999999999</v>
      </c>
      <c r="EF36" s="202">
        <v>64.394400000000005</v>
      </c>
      <c r="EG36" s="202">
        <v>41.649299999999997</v>
      </c>
      <c r="EH36" s="202">
        <v>-32.024000000000001</v>
      </c>
      <c r="EI36" s="202">
        <v>572.70929999999998</v>
      </c>
      <c r="EJ36" s="202">
        <v>-84.407399999999996</v>
      </c>
      <c r="EK36" s="203"/>
      <c r="EL36" s="202">
        <v>-35.691800000000001</v>
      </c>
      <c r="EM36" s="202">
        <v>-33.503500000000003</v>
      </c>
      <c r="EN36" s="202">
        <v>32.079300000000003</v>
      </c>
      <c r="EO36" s="203"/>
      <c r="EP36" s="202">
        <v>-97.724900000000005</v>
      </c>
      <c r="EQ36" s="202">
        <v>59.951999999999998</v>
      </c>
      <c r="ER36" s="202">
        <v>-22.336300000000001</v>
      </c>
      <c r="ES36" s="202">
        <v>-23.2789</v>
      </c>
      <c r="ET36" s="202">
        <v>-2.1600000000000001E-2</v>
      </c>
      <c r="EU36" s="202">
        <v>0</v>
      </c>
      <c r="EV36" s="202">
        <v>-26.63</v>
      </c>
      <c r="EW36" s="202">
        <v>1</v>
      </c>
      <c r="EX36" s="202">
        <v>17.792899999999999</v>
      </c>
      <c r="EY36" s="202">
        <v>-170.06649999999999</v>
      </c>
      <c r="EZ36" s="202">
        <v>-34.894599999999997</v>
      </c>
      <c r="FA36" s="202">
        <v>-34.405000000000001</v>
      </c>
      <c r="FB36" s="202">
        <v>3.5720000000000001</v>
      </c>
      <c r="FC36" s="202">
        <v>-40.151499999999999</v>
      </c>
      <c r="FD36" s="202">
        <v>7.0152999999999999</v>
      </c>
      <c r="FE36" s="202">
        <v>23.455300000000001</v>
      </c>
      <c r="FF36" s="203"/>
      <c r="FG36" s="202">
        <v>22.831700000000001</v>
      </c>
      <c r="FH36" s="202">
        <v>35.356499999999997</v>
      </c>
      <c r="FI36" s="202">
        <v>0</v>
      </c>
      <c r="FJ36" s="202">
        <v>33.369599999999998</v>
      </c>
      <c r="FK36" s="202">
        <v>49.064700000000002</v>
      </c>
      <c r="FL36" s="202">
        <v>48.06</v>
      </c>
      <c r="FM36" s="202">
        <v>-82.890900000000002</v>
      </c>
      <c r="FN36" s="202">
        <v>49.792700000000004</v>
      </c>
      <c r="FO36" s="202">
        <v>49.927100000000003</v>
      </c>
      <c r="FP36" s="202">
        <v>-65.590199999999996</v>
      </c>
      <c r="FQ36" s="202">
        <v>-52.968400000000003</v>
      </c>
      <c r="FR36" s="202">
        <v>-28.1309</v>
      </c>
      <c r="FS36" s="202">
        <v>-33.19</v>
      </c>
      <c r="FT36" s="202">
        <v>12.976900000000001</v>
      </c>
      <c r="FU36" s="202">
        <v>1.0085999999999999</v>
      </c>
      <c r="FV36" s="202">
        <v>-8.6199999999999992</v>
      </c>
      <c r="FW36" s="202">
        <v>18.64</v>
      </c>
      <c r="FX36" s="202">
        <v>-28.747499999999999</v>
      </c>
      <c r="FY36" s="203"/>
      <c r="FZ36" s="203"/>
      <c r="GA36" s="202">
        <v>4.4109999999999996</v>
      </c>
      <c r="GB36" s="202">
        <v>11.694900000000001</v>
      </c>
      <c r="GC36" s="202">
        <v>24.1</v>
      </c>
      <c r="GD36" s="202">
        <v>53.926299999999998</v>
      </c>
      <c r="GE36" s="202">
        <v>64.519300000000001</v>
      </c>
      <c r="GF36" s="202">
        <v>13.29</v>
      </c>
      <c r="GG36" s="202">
        <v>82.402000000000001</v>
      </c>
      <c r="GH36" s="202">
        <v>20.3</v>
      </c>
      <c r="GI36" s="202">
        <v>-24.474399999999999</v>
      </c>
      <c r="GJ36" s="202">
        <v>5.7538999999999998</v>
      </c>
      <c r="GK36" s="202">
        <v>6.0564</v>
      </c>
      <c r="GL36" s="202">
        <v>2.0381999999999998</v>
      </c>
      <c r="GM36" s="203"/>
      <c r="GN36" s="203"/>
      <c r="GO36" s="202">
        <v>-8.2338000000000005</v>
      </c>
      <c r="GP36" s="202">
        <v>-40.779200000000003</v>
      </c>
      <c r="GQ36" s="202">
        <v>23.578199999999999</v>
      </c>
      <c r="GR36" s="202">
        <v>42.705500000000001</v>
      </c>
      <c r="GS36" s="202">
        <v>54.333199999999998</v>
      </c>
      <c r="GT36" s="202">
        <v>56.7224</v>
      </c>
      <c r="GU36" s="202">
        <v>-172.727</v>
      </c>
      <c r="GV36" s="202">
        <v>-32.342100000000002</v>
      </c>
      <c r="GW36" s="202">
        <v>33.116700000000002</v>
      </c>
      <c r="GX36" s="202">
        <v>-58.875</v>
      </c>
      <c r="GY36" s="202">
        <v>10.771599999999999</v>
      </c>
      <c r="GZ36" s="202">
        <v>10.5496</v>
      </c>
      <c r="HA36" s="202">
        <v>10.105499999999999</v>
      </c>
      <c r="HB36" s="203"/>
      <c r="HC36" s="202">
        <v>35.374299999999998</v>
      </c>
      <c r="HD36" s="202">
        <v>37.788800000000002</v>
      </c>
      <c r="HE36" s="202">
        <v>280.39999999999998</v>
      </c>
      <c r="HF36" s="202">
        <v>-281.4205</v>
      </c>
      <c r="HG36" s="202">
        <v>-258.58749999999998</v>
      </c>
      <c r="HH36" s="202">
        <v>261.59530000000001</v>
      </c>
      <c r="HI36" s="202">
        <v>29.0745</v>
      </c>
      <c r="HJ36" s="202">
        <v>-36.920400000000001</v>
      </c>
      <c r="HK36" s="202">
        <v>-35.8202</v>
      </c>
      <c r="HL36" s="202">
        <v>-13.0451</v>
      </c>
      <c r="HM36" s="202">
        <v>0</v>
      </c>
      <c r="HN36" s="202">
        <v>78.923400000000001</v>
      </c>
      <c r="HO36" s="202">
        <v>80.415700000000001</v>
      </c>
      <c r="HP36" s="202">
        <v>53.6783</v>
      </c>
      <c r="HQ36" s="202">
        <v>53.001600000000003</v>
      </c>
      <c r="HR36" s="202">
        <v>-19.8828</v>
      </c>
      <c r="HS36" s="202">
        <v>-20.849599999999999</v>
      </c>
      <c r="HT36" s="202">
        <v>-35.857599999999998</v>
      </c>
      <c r="HU36" s="202">
        <v>-35.678699999999999</v>
      </c>
      <c r="HV36" s="202">
        <v>-17.100000000000001</v>
      </c>
      <c r="HW36" s="202">
        <v>-17.190000000000001</v>
      </c>
      <c r="HX36" s="202">
        <v>26.3</v>
      </c>
      <c r="HY36" s="202">
        <v>25.7</v>
      </c>
      <c r="HZ36" s="202">
        <v>21.227</v>
      </c>
      <c r="IA36" s="202">
        <v>-64.319999999999993</v>
      </c>
      <c r="IB36" s="202">
        <v>-270.7167</v>
      </c>
      <c r="IC36" s="202">
        <v>60.266300000000001</v>
      </c>
      <c r="ID36" s="202">
        <v>60.348300000000002</v>
      </c>
      <c r="IE36" s="202">
        <v>15.1</v>
      </c>
      <c r="IF36" s="202">
        <v>-9.1999999999999993</v>
      </c>
      <c r="IG36" s="202">
        <v>21.1</v>
      </c>
      <c r="IH36" s="202">
        <v>21.9</v>
      </c>
      <c r="II36" s="202">
        <v>1.4337</v>
      </c>
      <c r="IJ36" s="202">
        <v>1.4087000000000001</v>
      </c>
      <c r="IK36" s="202">
        <v>0</v>
      </c>
      <c r="IL36" s="202">
        <v>101.25660000000001</v>
      </c>
      <c r="IM36" s="202">
        <v>80.939300000000003</v>
      </c>
      <c r="IN36" s="202">
        <v>29.125699999999998</v>
      </c>
      <c r="IO36" s="202">
        <v>71.206800000000001</v>
      </c>
      <c r="IP36" s="203"/>
      <c r="IQ36" s="202">
        <v>19.923100000000002</v>
      </c>
      <c r="IR36" s="202">
        <v>-141.41460000000001</v>
      </c>
      <c r="IS36" s="202">
        <v>70.732699999999994</v>
      </c>
      <c r="IT36" s="202">
        <v>-24.097000000000001</v>
      </c>
      <c r="IU36" s="202">
        <v>207.12860000000001</v>
      </c>
      <c r="IV36" s="202">
        <v>205.2483</v>
      </c>
      <c r="IW36" s="202">
        <v>134.3604</v>
      </c>
      <c r="IX36" s="202">
        <v>-74.614800000000002</v>
      </c>
      <c r="IY36" s="202">
        <v>-74.543000000000006</v>
      </c>
      <c r="IZ36" s="202">
        <v>-137.25360000000001</v>
      </c>
      <c r="JA36" s="202">
        <v>142.69980000000001</v>
      </c>
      <c r="JB36" s="202">
        <v>-1.4214</v>
      </c>
      <c r="JC36" s="202">
        <v>29.59</v>
      </c>
      <c r="JD36" s="202">
        <v>17.36</v>
      </c>
      <c r="JE36" s="202">
        <v>0.73899999999999999</v>
      </c>
      <c r="JF36" s="202">
        <v>0.73299999999999998</v>
      </c>
      <c r="JG36" s="202">
        <v>-17.36</v>
      </c>
      <c r="JH36" s="202">
        <v>-5.76</v>
      </c>
      <c r="JI36" s="203"/>
      <c r="JJ36" s="202">
        <v>5.6565000000000003</v>
      </c>
      <c r="JK36" s="202">
        <v>9.4651999999999994</v>
      </c>
      <c r="JL36" s="202">
        <v>-45.558900000000001</v>
      </c>
      <c r="JM36" s="202">
        <v>1.9</v>
      </c>
      <c r="JN36" s="202">
        <v>57.75</v>
      </c>
      <c r="JO36" s="202">
        <v>58.292000000000002</v>
      </c>
      <c r="JP36" s="202">
        <v>7.7380000000000004</v>
      </c>
      <c r="JQ36" s="202">
        <v>9.2287999999999997</v>
      </c>
      <c r="JR36" s="202">
        <v>51.2592</v>
      </c>
      <c r="JS36" s="202">
        <v>50.695300000000003</v>
      </c>
      <c r="JT36" s="202">
        <v>51.0154</v>
      </c>
      <c r="JU36" s="203"/>
      <c r="JV36" s="202">
        <v>10.7</v>
      </c>
      <c r="JW36" s="202">
        <v>14.5907</v>
      </c>
      <c r="JX36" s="202">
        <v>8.67</v>
      </c>
      <c r="JY36" s="203"/>
      <c r="JZ36" s="202">
        <v>-3.0926999999999998</v>
      </c>
      <c r="KA36" s="202">
        <v>37.558399999999999</v>
      </c>
      <c r="KB36" s="202">
        <v>13.0481</v>
      </c>
      <c r="KC36" s="202">
        <v>-3.2624</v>
      </c>
      <c r="KD36" s="202">
        <v>-37.409599999999998</v>
      </c>
      <c r="KE36" s="202">
        <v>0</v>
      </c>
      <c r="KF36" s="202">
        <v>35.058799999999998</v>
      </c>
      <c r="KG36" s="202">
        <v>-26.5</v>
      </c>
      <c r="KH36" s="202">
        <v>27.5</v>
      </c>
      <c r="KI36" s="202">
        <v>-231.27199999999999</v>
      </c>
      <c r="KJ36" s="202">
        <v>359.6866</v>
      </c>
    </row>
    <row r="37" spans="1:296" ht="18" customHeight="1" x14ac:dyDescent="0.35">
      <c r="A37" s="197" t="s">
        <v>77</v>
      </c>
      <c r="B37" s="197" t="s">
        <v>811</v>
      </c>
      <c r="C37" s="201">
        <v>0</v>
      </c>
      <c r="D37" s="201">
        <v>0</v>
      </c>
      <c r="E37" s="202">
        <v>21.0243</v>
      </c>
      <c r="F37" s="202">
        <v>-30.375900000000001</v>
      </c>
      <c r="G37" s="202">
        <v>-30.2547</v>
      </c>
      <c r="H37" s="202">
        <v>30.221399999999999</v>
      </c>
      <c r="I37" s="203"/>
      <c r="J37" s="202">
        <v>63.188800000000001</v>
      </c>
      <c r="K37" s="202">
        <v>-137.96510000000001</v>
      </c>
      <c r="L37" s="202">
        <v>77.912800000000004</v>
      </c>
      <c r="M37" s="202">
        <v>39.476799999999997</v>
      </c>
      <c r="N37" s="202">
        <v>38.960500000000003</v>
      </c>
      <c r="O37" s="202">
        <v>-11.1</v>
      </c>
      <c r="P37" s="202">
        <v>-76.132999999999996</v>
      </c>
      <c r="Q37" s="202">
        <v>68.2</v>
      </c>
      <c r="R37" s="202">
        <v>22.356000000000002</v>
      </c>
      <c r="S37" s="202">
        <v>-68.2</v>
      </c>
      <c r="T37" s="202">
        <v>14.548500000000001</v>
      </c>
      <c r="U37" s="202">
        <v>84.793800000000005</v>
      </c>
      <c r="V37" s="202">
        <v>15.6714</v>
      </c>
      <c r="W37" s="202">
        <v>16.045400000000001</v>
      </c>
      <c r="X37" s="202">
        <v>26.360600000000002</v>
      </c>
      <c r="Y37" s="202">
        <v>12.6456</v>
      </c>
      <c r="Z37" s="202">
        <v>5.6726999999999999</v>
      </c>
      <c r="AA37" s="202">
        <v>7.4843000000000002</v>
      </c>
      <c r="AB37" s="203"/>
      <c r="AC37" s="203"/>
      <c r="AD37" s="202">
        <v>-81.42</v>
      </c>
      <c r="AE37" s="202">
        <v>-81.900000000000006</v>
      </c>
      <c r="AF37" s="203"/>
      <c r="AG37" s="202">
        <v>11.1</v>
      </c>
      <c r="AH37" s="201">
        <v>74.8</v>
      </c>
      <c r="AI37" s="202">
        <v>9.7159999999999993</v>
      </c>
      <c r="AJ37" s="202">
        <v>0.17599999999999999</v>
      </c>
      <c r="AK37" s="201">
        <v>-69.77</v>
      </c>
      <c r="AL37" s="202">
        <v>-69.77</v>
      </c>
      <c r="AM37" s="202">
        <v>-66.44</v>
      </c>
      <c r="AN37" s="202">
        <v>70.33</v>
      </c>
      <c r="AO37" s="202">
        <v>70.760000000000005</v>
      </c>
      <c r="AP37" s="202">
        <v>15.8711</v>
      </c>
      <c r="AQ37" s="202">
        <v>6.4477000000000002</v>
      </c>
      <c r="AR37" s="202">
        <v>78.925399999999996</v>
      </c>
      <c r="AS37" s="202">
        <v>82.644099999999995</v>
      </c>
      <c r="AT37" s="202">
        <v>57.986199999999997</v>
      </c>
      <c r="AU37" s="202">
        <v>-62.931600000000003</v>
      </c>
      <c r="AV37" s="202">
        <v>-62.023899999999998</v>
      </c>
      <c r="AW37" s="202">
        <v>30.8657</v>
      </c>
      <c r="AX37" s="202">
        <v>33.08</v>
      </c>
      <c r="AY37" s="202">
        <v>89.8202</v>
      </c>
      <c r="AZ37" s="202">
        <v>91.800700000000006</v>
      </c>
      <c r="BA37" s="202">
        <v>8.2398000000000007</v>
      </c>
      <c r="BB37" s="202">
        <v>3.3115999999999999</v>
      </c>
      <c r="BC37" s="202">
        <v>-547.92790000000002</v>
      </c>
      <c r="BD37" s="202">
        <v>24.499199999999998</v>
      </c>
      <c r="BE37" s="202">
        <v>-12.4</v>
      </c>
      <c r="BF37" s="202">
        <v>-12.4</v>
      </c>
      <c r="BG37" s="202">
        <v>66.521000000000001</v>
      </c>
      <c r="BH37" s="202">
        <v>65.433800000000005</v>
      </c>
      <c r="BI37" s="202">
        <v>-7.2666000000000004</v>
      </c>
      <c r="BJ37" s="203"/>
      <c r="BK37" s="202">
        <v>-76.075599999999994</v>
      </c>
      <c r="BL37" s="202">
        <v>10.531499999999999</v>
      </c>
      <c r="BM37" s="202">
        <v>9.44</v>
      </c>
      <c r="BN37" s="202">
        <v>6.5864000000000003</v>
      </c>
      <c r="BO37" s="202">
        <v>586.44349999999997</v>
      </c>
      <c r="BP37" s="202">
        <v>203.7415</v>
      </c>
      <c r="BQ37" s="202">
        <v>203.4058</v>
      </c>
      <c r="BR37" s="202">
        <v>-579.78589999999997</v>
      </c>
      <c r="BS37" s="202">
        <v>710.24490000000003</v>
      </c>
      <c r="BT37" s="203"/>
      <c r="BU37" s="202">
        <v>-123.8321</v>
      </c>
      <c r="BV37" s="202">
        <v>126.5898</v>
      </c>
      <c r="BW37" s="202">
        <v>117.79859999999999</v>
      </c>
      <c r="BX37" s="202">
        <v>31.13</v>
      </c>
      <c r="BY37" s="202">
        <v>34.56</v>
      </c>
      <c r="BZ37" s="202">
        <v>79.08</v>
      </c>
      <c r="CA37" s="202">
        <v>92.74</v>
      </c>
      <c r="CB37" s="202">
        <v>-52.908900000000003</v>
      </c>
      <c r="CC37" s="202">
        <v>-52.1051</v>
      </c>
      <c r="CD37" s="202">
        <v>121.1139</v>
      </c>
      <c r="CE37" s="202">
        <v>122.1298</v>
      </c>
      <c r="CF37" s="202">
        <v>15.795500000000001</v>
      </c>
      <c r="CG37" s="202">
        <v>-159.36959999999999</v>
      </c>
      <c r="CH37" s="202">
        <v>-159.14340000000001</v>
      </c>
      <c r="CI37" s="202">
        <v>16.881699999999999</v>
      </c>
      <c r="CJ37" s="202">
        <v>-103.0046</v>
      </c>
      <c r="CK37" s="203"/>
      <c r="CL37" s="203"/>
      <c r="CM37" s="202">
        <v>87.3</v>
      </c>
      <c r="CN37" s="202">
        <v>209.7</v>
      </c>
      <c r="CO37" s="202">
        <v>-20.16</v>
      </c>
      <c r="CP37" s="202">
        <v>25.432400000000001</v>
      </c>
      <c r="CQ37" s="202">
        <v>26.5976</v>
      </c>
      <c r="CR37" s="202">
        <v>26.200199999999999</v>
      </c>
      <c r="CS37" s="202">
        <v>59.399700000000003</v>
      </c>
      <c r="CT37" s="202">
        <v>58.694699999999997</v>
      </c>
      <c r="CU37" s="202">
        <v>23.378299999999999</v>
      </c>
      <c r="CV37" s="202">
        <v>-144.7473</v>
      </c>
      <c r="CW37" s="202">
        <v>31.477799999999998</v>
      </c>
      <c r="CX37" s="202">
        <v>13.92</v>
      </c>
      <c r="CY37" s="202">
        <v>69.14</v>
      </c>
      <c r="CZ37" s="202">
        <v>80.739999999999995</v>
      </c>
      <c r="DA37" s="202">
        <v>64.929199999999994</v>
      </c>
      <c r="DB37" s="202">
        <v>61.674500000000002</v>
      </c>
      <c r="DC37" s="202">
        <v>40.253799999999998</v>
      </c>
      <c r="DD37" s="203"/>
      <c r="DE37" s="202">
        <v>104.3603</v>
      </c>
      <c r="DF37" s="202">
        <v>102.5552</v>
      </c>
      <c r="DG37" s="202">
        <v>-130.1919</v>
      </c>
      <c r="DH37" s="203"/>
      <c r="DI37" s="202">
        <v>-22.039400000000001</v>
      </c>
      <c r="DJ37" s="202">
        <v>-114</v>
      </c>
      <c r="DK37" s="202">
        <v>-112.9</v>
      </c>
      <c r="DL37" s="202">
        <v>30.802900000000001</v>
      </c>
      <c r="DM37" s="202">
        <v>86.727900000000005</v>
      </c>
      <c r="DN37" s="202">
        <v>81.263499999999993</v>
      </c>
      <c r="DO37" s="202">
        <v>122.47920000000001</v>
      </c>
      <c r="DP37" s="202">
        <v>86.47</v>
      </c>
      <c r="DQ37" s="202">
        <v>-11.98</v>
      </c>
      <c r="DR37" s="202">
        <v>69.455500000000001</v>
      </c>
      <c r="DS37" s="202">
        <v>128.9573</v>
      </c>
      <c r="DT37" s="202">
        <v>-27.65</v>
      </c>
      <c r="DU37" s="202">
        <v>-27.98</v>
      </c>
      <c r="DV37" s="202">
        <v>123.29</v>
      </c>
      <c r="DW37" s="202">
        <v>84.77</v>
      </c>
      <c r="DX37" s="202">
        <v>129.25450000000001</v>
      </c>
      <c r="DY37" s="202">
        <v>129.03639999999999</v>
      </c>
      <c r="DZ37" s="202">
        <v>-46.054600000000001</v>
      </c>
      <c r="EA37" s="202">
        <v>-44.627299999999998</v>
      </c>
      <c r="EB37" s="202">
        <v>274.13639999999998</v>
      </c>
      <c r="EC37" s="202">
        <v>214.53399999999999</v>
      </c>
      <c r="ED37" s="202">
        <v>206.98910000000001</v>
      </c>
      <c r="EE37" s="202">
        <v>211.90539999999999</v>
      </c>
      <c r="EF37" s="202">
        <v>63.461500000000001</v>
      </c>
      <c r="EG37" s="202">
        <v>39.097000000000001</v>
      </c>
      <c r="EH37" s="202">
        <v>-32.973999999999997</v>
      </c>
      <c r="EI37" s="202">
        <v>588.99519999999995</v>
      </c>
      <c r="EJ37" s="202">
        <v>-109.4084</v>
      </c>
      <c r="EK37" s="203"/>
      <c r="EL37" s="202">
        <v>-36.092399999999998</v>
      </c>
      <c r="EM37" s="202">
        <v>-34.009799999999998</v>
      </c>
      <c r="EN37" s="202">
        <v>35.713999999999999</v>
      </c>
      <c r="EO37" s="203"/>
      <c r="EP37" s="202">
        <v>-104.1367</v>
      </c>
      <c r="EQ37" s="202">
        <v>50.735999999999997</v>
      </c>
      <c r="ER37" s="202">
        <v>-19.301400000000001</v>
      </c>
      <c r="ES37" s="202">
        <v>-20.185099999999998</v>
      </c>
      <c r="ET37" s="202">
        <v>3.3643999999999998</v>
      </c>
      <c r="EU37" s="202">
        <v>0</v>
      </c>
      <c r="EV37" s="202">
        <v>-17.3</v>
      </c>
      <c r="EW37" s="202">
        <v>1</v>
      </c>
      <c r="EX37" s="202">
        <v>17.7608</v>
      </c>
      <c r="EY37" s="202">
        <v>-176.96129999999999</v>
      </c>
      <c r="EZ37" s="202">
        <v>-34.399299999999997</v>
      </c>
      <c r="FA37" s="202">
        <v>-33.172199999999997</v>
      </c>
      <c r="FB37" s="202">
        <v>2.141</v>
      </c>
      <c r="FC37" s="202">
        <v>-37.402799999999999</v>
      </c>
      <c r="FD37" s="202">
        <v>4.0248999999999997</v>
      </c>
      <c r="FE37" s="202">
        <v>22.5974</v>
      </c>
      <c r="FF37" s="203"/>
      <c r="FG37" s="202">
        <v>21.7592</v>
      </c>
      <c r="FH37" s="202">
        <v>33.355200000000004</v>
      </c>
      <c r="FI37" s="202">
        <v>0</v>
      </c>
      <c r="FJ37" s="202">
        <v>32.814900000000002</v>
      </c>
      <c r="FK37" s="202">
        <v>52.413800000000002</v>
      </c>
      <c r="FL37" s="202">
        <v>50.906700000000001</v>
      </c>
      <c r="FM37" s="202">
        <v>-79.541700000000006</v>
      </c>
      <c r="FN37" s="202">
        <v>47.049399999999999</v>
      </c>
      <c r="FO37" s="202">
        <v>47.271999999999998</v>
      </c>
      <c r="FP37" s="202">
        <v>-62.01</v>
      </c>
      <c r="FQ37" s="202">
        <v>-50.027500000000003</v>
      </c>
      <c r="FR37" s="202">
        <v>-28.973199999999999</v>
      </c>
      <c r="FS37" s="202">
        <v>-32.85</v>
      </c>
      <c r="FT37" s="202">
        <v>12.7669</v>
      </c>
      <c r="FU37" s="202">
        <v>1.0684</v>
      </c>
      <c r="FV37" s="202">
        <v>-8.6199999999999992</v>
      </c>
      <c r="FW37" s="202">
        <v>18.190000000000001</v>
      </c>
      <c r="FX37" s="202">
        <v>-29.769100000000002</v>
      </c>
      <c r="FY37" s="203"/>
      <c r="FZ37" s="203"/>
      <c r="GA37" s="202">
        <v>4.3319999999999999</v>
      </c>
      <c r="GB37" s="203"/>
      <c r="GC37" s="202">
        <v>23.22</v>
      </c>
      <c r="GD37" s="202">
        <v>49.079500000000003</v>
      </c>
      <c r="GE37" s="202">
        <v>62.463900000000002</v>
      </c>
      <c r="GF37" s="202">
        <v>14.06</v>
      </c>
      <c r="GG37" s="202">
        <v>82.663899999999998</v>
      </c>
      <c r="GH37" s="202">
        <v>20.399999999999999</v>
      </c>
      <c r="GI37" s="202">
        <v>-25.9346</v>
      </c>
      <c r="GJ37" s="202">
        <v>5.7354000000000003</v>
      </c>
      <c r="GK37" s="202">
        <v>6.1398000000000001</v>
      </c>
      <c r="GL37" s="202">
        <v>2.0103</v>
      </c>
      <c r="GM37" s="203"/>
      <c r="GN37" s="203"/>
      <c r="GO37" s="202">
        <v>-8.7487999999999992</v>
      </c>
      <c r="GP37" s="202">
        <v>-43.127099999999999</v>
      </c>
      <c r="GQ37" s="202">
        <v>20.558</v>
      </c>
      <c r="GR37" s="202">
        <v>45.2378</v>
      </c>
      <c r="GS37" s="202">
        <v>54.732700000000001</v>
      </c>
      <c r="GT37" s="202">
        <v>54.991300000000003</v>
      </c>
      <c r="GU37" s="202">
        <v>-173.9076</v>
      </c>
      <c r="GV37" s="202">
        <v>-33.186599999999999</v>
      </c>
      <c r="GW37" s="202">
        <v>34.629100000000001</v>
      </c>
      <c r="GX37" s="202">
        <v>-60.171500000000002</v>
      </c>
      <c r="GY37" s="202">
        <v>10.9442</v>
      </c>
      <c r="GZ37" s="202">
        <v>10.9598</v>
      </c>
      <c r="HA37" s="202">
        <v>10.5274</v>
      </c>
      <c r="HB37" s="202">
        <v>12.884600000000001</v>
      </c>
      <c r="HC37" s="202">
        <v>32.418799999999997</v>
      </c>
      <c r="HD37" s="202">
        <v>33.430999999999997</v>
      </c>
      <c r="HE37" s="202">
        <v>276.2</v>
      </c>
      <c r="HF37" s="202">
        <v>-276.45870000000002</v>
      </c>
      <c r="HG37" s="202">
        <v>-250.3169</v>
      </c>
      <c r="HH37" s="202">
        <v>256.16640000000001</v>
      </c>
      <c r="HI37" s="202">
        <v>0</v>
      </c>
      <c r="HJ37" s="202">
        <v>-31.4862</v>
      </c>
      <c r="HK37" s="202">
        <v>-31.686699999999998</v>
      </c>
      <c r="HL37" s="202">
        <v>-14.2707</v>
      </c>
      <c r="HM37" s="202">
        <v>-6.1803999999999997</v>
      </c>
      <c r="HN37" s="202">
        <v>77.278099999999995</v>
      </c>
      <c r="HO37" s="202">
        <v>78.808099999999996</v>
      </c>
      <c r="HP37" s="203"/>
      <c r="HQ37" s="203"/>
      <c r="HR37" s="202">
        <v>-19.8718</v>
      </c>
      <c r="HS37" s="202">
        <v>-20.443100000000001</v>
      </c>
      <c r="HT37" s="202">
        <v>-41.367100000000001</v>
      </c>
      <c r="HU37" s="202">
        <v>-41.311100000000003</v>
      </c>
      <c r="HV37" s="202">
        <v>-24.07</v>
      </c>
      <c r="HW37" s="202">
        <v>-24.1</v>
      </c>
      <c r="HX37" s="202">
        <v>24.4</v>
      </c>
      <c r="HY37" s="202">
        <v>25.2</v>
      </c>
      <c r="HZ37" s="202">
        <v>21.145800000000001</v>
      </c>
      <c r="IA37" s="202">
        <v>-60</v>
      </c>
      <c r="IB37" s="202">
        <v>-272.81740000000002</v>
      </c>
      <c r="IC37" s="202">
        <v>59.825899999999997</v>
      </c>
      <c r="ID37" s="202">
        <v>59.915999999999997</v>
      </c>
      <c r="IE37" s="202">
        <v>15.6</v>
      </c>
      <c r="IF37" s="202">
        <v>-10.4</v>
      </c>
      <c r="IG37" s="202">
        <v>22.7</v>
      </c>
      <c r="IH37" s="202">
        <v>22.9</v>
      </c>
      <c r="II37" s="202">
        <v>1.5914999999999999</v>
      </c>
      <c r="IJ37" s="202">
        <v>1.5702</v>
      </c>
      <c r="IK37" s="202">
        <v>0</v>
      </c>
      <c r="IL37" s="202">
        <v>127.30500000000001</v>
      </c>
      <c r="IM37" s="202">
        <v>63.480600000000003</v>
      </c>
      <c r="IN37" s="202">
        <v>24.1708</v>
      </c>
      <c r="IO37" s="202">
        <v>77.562299999999993</v>
      </c>
      <c r="IP37" s="203"/>
      <c r="IQ37" s="202">
        <v>7.9922000000000004</v>
      </c>
      <c r="IR37" s="202">
        <v>-137.989</v>
      </c>
      <c r="IS37" s="202">
        <v>83.395799999999994</v>
      </c>
      <c r="IT37" s="202">
        <v>-4.4103000000000003</v>
      </c>
      <c r="IU37" s="202">
        <v>209.6549</v>
      </c>
      <c r="IV37" s="202">
        <v>208.53649999999999</v>
      </c>
      <c r="IW37" s="202">
        <v>141.50069999999999</v>
      </c>
      <c r="IX37" s="202">
        <v>-60.185200000000002</v>
      </c>
      <c r="IY37" s="202">
        <v>-81.297600000000003</v>
      </c>
      <c r="IZ37" s="202">
        <v>-136.7782</v>
      </c>
      <c r="JA37" s="202">
        <v>134.9511</v>
      </c>
      <c r="JB37" s="202">
        <v>-0.84179999999999999</v>
      </c>
      <c r="JC37" s="202">
        <v>31.631</v>
      </c>
      <c r="JD37" s="202">
        <v>16.8</v>
      </c>
      <c r="JE37" s="202">
        <v>0.73099999999999998</v>
      </c>
      <c r="JF37" s="202">
        <v>0.71599999999999997</v>
      </c>
      <c r="JG37" s="202">
        <v>-16.8</v>
      </c>
      <c r="JH37" s="202">
        <v>-6.8</v>
      </c>
      <c r="JI37" s="203"/>
      <c r="JJ37" s="202">
        <v>7.1794000000000002</v>
      </c>
      <c r="JK37" s="202">
        <v>10.490600000000001</v>
      </c>
      <c r="JL37" s="202">
        <v>-45.616799999999998</v>
      </c>
      <c r="JM37" s="202">
        <v>-0.5</v>
      </c>
      <c r="JN37" s="202">
        <v>55.406999999999996</v>
      </c>
      <c r="JO37" s="202">
        <v>55.677</v>
      </c>
      <c r="JP37" s="202">
        <v>9.2043999999999997</v>
      </c>
      <c r="JQ37" s="202">
        <v>11.0221</v>
      </c>
      <c r="JR37" s="202">
        <v>49.834099999999999</v>
      </c>
      <c r="JS37" s="202">
        <v>49.729799999999997</v>
      </c>
      <c r="JT37" s="202">
        <v>52.573900000000002</v>
      </c>
      <c r="JU37" s="203"/>
      <c r="JV37" s="202">
        <v>10.9</v>
      </c>
      <c r="JW37" s="202">
        <v>13.892799999999999</v>
      </c>
      <c r="JX37" s="202">
        <v>8.89</v>
      </c>
      <c r="JY37" s="203"/>
      <c r="JZ37" s="202">
        <v>0</v>
      </c>
      <c r="KA37" s="202">
        <v>34.043500000000002</v>
      </c>
      <c r="KB37" s="202">
        <v>14.5548</v>
      </c>
      <c r="KC37" s="202">
        <v>-1.6005</v>
      </c>
      <c r="KD37" s="202">
        <v>-33.819299999999998</v>
      </c>
      <c r="KE37" s="202">
        <v>5.4013</v>
      </c>
      <c r="KF37" s="202">
        <v>26.982099999999999</v>
      </c>
      <c r="KG37" s="202">
        <v>-27.1</v>
      </c>
      <c r="KH37" s="202">
        <v>26.7</v>
      </c>
      <c r="KI37" s="202">
        <v>-245.3612</v>
      </c>
      <c r="KJ37" s="202">
        <v>371.67540000000002</v>
      </c>
    </row>
    <row r="38" spans="1:296" ht="18" customHeight="1" x14ac:dyDescent="0.35">
      <c r="A38" s="197" t="s">
        <v>77</v>
      </c>
      <c r="B38" s="197" t="s">
        <v>812</v>
      </c>
      <c r="C38" s="201">
        <v>0</v>
      </c>
      <c r="D38" s="201">
        <v>0</v>
      </c>
      <c r="E38" s="202">
        <v>21.245699999999999</v>
      </c>
      <c r="F38" s="202">
        <v>-30.602499999999999</v>
      </c>
      <c r="G38" s="202">
        <v>-29.8005</v>
      </c>
      <c r="H38" s="202">
        <v>29.1538</v>
      </c>
      <c r="I38" s="203"/>
      <c r="J38" s="202">
        <v>64.383300000000006</v>
      </c>
      <c r="K38" s="202">
        <v>-137.02959999999999</v>
      </c>
      <c r="L38" s="202">
        <v>77.484999999999999</v>
      </c>
      <c r="M38" s="202">
        <v>38.944800000000001</v>
      </c>
      <c r="N38" s="202">
        <v>38.761800000000001</v>
      </c>
      <c r="O38" s="202">
        <v>-13.32</v>
      </c>
      <c r="P38" s="202">
        <v>-77.194999999999993</v>
      </c>
      <c r="Q38" s="202">
        <v>68.2</v>
      </c>
      <c r="R38" s="202">
        <v>22.356000000000002</v>
      </c>
      <c r="S38" s="203"/>
      <c r="T38" s="202">
        <v>10.1843</v>
      </c>
      <c r="U38" s="202">
        <v>86.047799999999995</v>
      </c>
      <c r="V38" s="202">
        <v>15.7425</v>
      </c>
      <c r="W38" s="202">
        <v>15.7463</v>
      </c>
      <c r="X38" s="202">
        <v>26.397400000000001</v>
      </c>
      <c r="Y38" s="202">
        <v>12.989800000000001</v>
      </c>
      <c r="Z38" s="202">
        <v>5.3217999999999996</v>
      </c>
      <c r="AA38" s="202">
        <v>7.4667000000000003</v>
      </c>
      <c r="AB38" s="203"/>
      <c r="AC38" s="203"/>
      <c r="AD38" s="202">
        <v>-85.33</v>
      </c>
      <c r="AE38" s="202">
        <v>-85.36</v>
      </c>
      <c r="AF38" s="203"/>
      <c r="AG38" s="202">
        <v>15.54</v>
      </c>
      <c r="AH38" s="201">
        <v>74.8</v>
      </c>
      <c r="AI38" s="202">
        <v>10.489000000000001</v>
      </c>
      <c r="AJ38" s="202">
        <v>0.182</v>
      </c>
      <c r="AK38" s="201">
        <v>-62.72</v>
      </c>
      <c r="AL38" s="202">
        <v>-62.72</v>
      </c>
      <c r="AM38" s="202">
        <v>-68.78</v>
      </c>
      <c r="AN38" s="202">
        <v>63.32</v>
      </c>
      <c r="AO38" s="202">
        <v>63.23</v>
      </c>
      <c r="AP38" s="202">
        <v>17.853999999999999</v>
      </c>
      <c r="AQ38" s="202">
        <v>-0.81630000000000003</v>
      </c>
      <c r="AR38" s="202">
        <v>78.980099999999993</v>
      </c>
      <c r="AS38" s="202">
        <v>81.851699999999994</v>
      </c>
      <c r="AT38" s="202">
        <v>60.08</v>
      </c>
      <c r="AU38" s="202">
        <v>-60.838999999999999</v>
      </c>
      <c r="AV38" s="202">
        <v>-59.848999999999997</v>
      </c>
      <c r="AW38" s="202">
        <v>9.0780999999999992</v>
      </c>
      <c r="AX38" s="202">
        <v>9.4735999999999994</v>
      </c>
      <c r="AY38" s="202">
        <v>93.331100000000006</v>
      </c>
      <c r="AZ38" s="202">
        <v>95.629599999999996</v>
      </c>
      <c r="BA38" s="202">
        <v>-13.3569</v>
      </c>
      <c r="BB38" s="202">
        <v>-16.556899999999999</v>
      </c>
      <c r="BC38" s="202">
        <v>-521.6096</v>
      </c>
      <c r="BD38" s="202">
        <v>19.9223</v>
      </c>
      <c r="BE38" s="202">
        <v>-9.8000000000000007</v>
      </c>
      <c r="BF38" s="202">
        <v>-9.8000000000000007</v>
      </c>
      <c r="BG38" s="202">
        <v>64.821399999999997</v>
      </c>
      <c r="BH38" s="202">
        <v>64.016000000000005</v>
      </c>
      <c r="BI38" s="202">
        <v>-6.9318</v>
      </c>
      <c r="BJ38" s="203"/>
      <c r="BK38" s="202">
        <v>-71.418700000000001</v>
      </c>
      <c r="BL38" s="202">
        <v>10.106</v>
      </c>
      <c r="BM38" s="202">
        <v>8.9076000000000004</v>
      </c>
      <c r="BN38" s="202">
        <v>5.9512</v>
      </c>
      <c r="BO38" s="202">
        <v>555.49770000000001</v>
      </c>
      <c r="BP38" s="202">
        <v>194.73859999999999</v>
      </c>
      <c r="BQ38" s="202">
        <v>194.92169999999999</v>
      </c>
      <c r="BR38" s="202">
        <v>-571.64509999999996</v>
      </c>
      <c r="BS38" s="202">
        <v>685.19240000000002</v>
      </c>
      <c r="BT38" s="203"/>
      <c r="BU38" s="202">
        <v>-132.18219999999999</v>
      </c>
      <c r="BV38" s="202">
        <v>133.72790000000001</v>
      </c>
      <c r="BW38" s="202">
        <v>115.7029</v>
      </c>
      <c r="BX38" s="202">
        <v>30.59</v>
      </c>
      <c r="BY38" s="202">
        <v>33.74</v>
      </c>
      <c r="BZ38" s="202">
        <v>79.099999999999994</v>
      </c>
      <c r="CA38" s="202">
        <v>91.56</v>
      </c>
      <c r="CB38" s="202">
        <v>-50.631599999999999</v>
      </c>
      <c r="CC38" s="202">
        <v>-50.899500000000003</v>
      </c>
      <c r="CD38" s="202">
        <v>123.2251</v>
      </c>
      <c r="CE38" s="202">
        <v>124.61669999999999</v>
      </c>
      <c r="CF38" s="202">
        <v>18.928000000000001</v>
      </c>
      <c r="CG38" s="202">
        <v>-146.26669999999999</v>
      </c>
      <c r="CH38" s="202">
        <v>-146.91200000000001</v>
      </c>
      <c r="CI38" s="202">
        <v>18.524000000000001</v>
      </c>
      <c r="CJ38" s="202">
        <v>-115.28319999999999</v>
      </c>
      <c r="CK38" s="203"/>
      <c r="CL38" s="203"/>
      <c r="CM38" s="202">
        <v>68.2</v>
      </c>
      <c r="CN38" s="202">
        <v>229.6</v>
      </c>
      <c r="CO38" s="202">
        <v>-19.739999999999998</v>
      </c>
      <c r="CP38" s="202">
        <v>26.450700000000001</v>
      </c>
      <c r="CQ38" s="202">
        <v>27.4192</v>
      </c>
      <c r="CR38" s="202">
        <v>27.8</v>
      </c>
      <c r="CS38" s="202">
        <v>60.866500000000002</v>
      </c>
      <c r="CT38" s="202">
        <v>60.552599999999998</v>
      </c>
      <c r="CU38" s="202">
        <v>16.049299999999999</v>
      </c>
      <c r="CV38" s="202">
        <v>-138.31039999999999</v>
      </c>
      <c r="CW38" s="202">
        <v>23.0167</v>
      </c>
      <c r="CX38" s="202">
        <v>14.212199999999999</v>
      </c>
      <c r="CY38" s="202">
        <v>70.77</v>
      </c>
      <c r="CZ38" s="202">
        <v>83.87</v>
      </c>
      <c r="DA38" s="203"/>
      <c r="DB38" s="203"/>
      <c r="DC38" s="202">
        <v>40.334400000000002</v>
      </c>
      <c r="DD38" s="203"/>
      <c r="DE38" s="202">
        <v>116.08450000000001</v>
      </c>
      <c r="DF38" s="202">
        <v>114.083</v>
      </c>
      <c r="DG38" s="202">
        <v>-120.3263</v>
      </c>
      <c r="DH38" s="203"/>
      <c r="DI38" s="202">
        <v>-22.168399999999998</v>
      </c>
      <c r="DJ38" s="202">
        <v>-111.7</v>
      </c>
      <c r="DK38" s="202">
        <v>-110.8</v>
      </c>
      <c r="DL38" s="202">
        <v>31.445599999999999</v>
      </c>
      <c r="DM38" s="203"/>
      <c r="DN38" s="202">
        <v>79.854500000000002</v>
      </c>
      <c r="DO38" s="203"/>
      <c r="DP38" s="203"/>
      <c r="DQ38" s="202">
        <v>-11.38</v>
      </c>
      <c r="DR38" s="202">
        <v>66.185000000000002</v>
      </c>
      <c r="DS38" s="202">
        <v>119.01179999999999</v>
      </c>
      <c r="DT38" s="202">
        <v>-27.51</v>
      </c>
      <c r="DU38" s="202">
        <v>-27.7</v>
      </c>
      <c r="DV38" s="202">
        <v>123.34</v>
      </c>
      <c r="DW38" s="202">
        <v>85.63</v>
      </c>
      <c r="DX38" s="202">
        <v>118.4909</v>
      </c>
      <c r="DY38" s="202">
        <v>117.8545</v>
      </c>
      <c r="DZ38" s="202">
        <v>-41.070599999999999</v>
      </c>
      <c r="EA38" s="202">
        <v>-39.718200000000003</v>
      </c>
      <c r="EB38" s="202">
        <v>271.94220000000001</v>
      </c>
      <c r="EC38" s="202">
        <v>212.11160000000001</v>
      </c>
      <c r="ED38" s="202">
        <v>205.31370000000001</v>
      </c>
      <c r="EE38" s="202">
        <v>206.9622</v>
      </c>
      <c r="EF38" s="202">
        <v>88.715400000000002</v>
      </c>
      <c r="EG38" s="202">
        <v>68.855400000000003</v>
      </c>
      <c r="EH38" s="202">
        <v>-30.977</v>
      </c>
      <c r="EI38" s="202">
        <v>580.60029999999995</v>
      </c>
      <c r="EJ38" s="202">
        <v>-68.642700000000005</v>
      </c>
      <c r="EK38" s="203"/>
      <c r="EL38" s="202">
        <v>-37.244900000000001</v>
      </c>
      <c r="EM38" s="202">
        <v>-35.393000000000001</v>
      </c>
      <c r="EN38" s="202">
        <v>11.3224</v>
      </c>
      <c r="EO38" s="202">
        <v>0</v>
      </c>
      <c r="EP38" s="202">
        <v>-106.07089999999999</v>
      </c>
      <c r="EQ38" s="202">
        <v>158.268</v>
      </c>
      <c r="ER38" s="202">
        <v>-31.581600000000002</v>
      </c>
      <c r="ES38" s="202">
        <v>-32.505600000000001</v>
      </c>
      <c r="ET38" s="202">
        <v>-24.642600000000002</v>
      </c>
      <c r="EU38" s="202">
        <v>17.239999999999998</v>
      </c>
      <c r="EV38" s="202">
        <v>-25.75</v>
      </c>
      <c r="EW38" s="202">
        <v>90.2</v>
      </c>
      <c r="EX38" s="202">
        <v>17.839400000000001</v>
      </c>
      <c r="EY38" s="202">
        <v>-177.05199999999999</v>
      </c>
      <c r="EZ38" s="202">
        <v>-35.724400000000003</v>
      </c>
      <c r="FA38" s="202">
        <v>-35.175199999999997</v>
      </c>
      <c r="FB38" s="202">
        <v>5.2862</v>
      </c>
      <c r="FC38" s="202">
        <v>-66.829499999999996</v>
      </c>
      <c r="FD38" s="202">
        <v>33.601599999999998</v>
      </c>
      <c r="FE38" s="202">
        <v>22.524699999999999</v>
      </c>
      <c r="FF38" s="203"/>
      <c r="FG38" s="202">
        <v>22.3323</v>
      </c>
      <c r="FH38" s="202">
        <v>33.279000000000003</v>
      </c>
      <c r="FI38" s="202">
        <v>0</v>
      </c>
      <c r="FJ38" s="202">
        <v>33.394100000000002</v>
      </c>
      <c r="FK38" s="202">
        <v>50.571800000000003</v>
      </c>
      <c r="FL38" s="202">
        <v>50.236899999999999</v>
      </c>
      <c r="FM38" s="202">
        <v>-85.905100000000004</v>
      </c>
      <c r="FN38" s="202">
        <v>43.413400000000003</v>
      </c>
      <c r="FO38" s="202">
        <v>43.1845</v>
      </c>
      <c r="FP38" s="202">
        <v>-65.692700000000002</v>
      </c>
      <c r="FQ38" s="202">
        <v>-52.982999999999997</v>
      </c>
      <c r="FR38" s="202">
        <v>-29.8521</v>
      </c>
      <c r="FS38" s="202">
        <v>-32.81</v>
      </c>
      <c r="FT38" s="202">
        <v>13.6434</v>
      </c>
      <c r="FU38" s="202">
        <v>1.1037999999999999</v>
      </c>
      <c r="FV38" s="202">
        <v>-8.9</v>
      </c>
      <c r="FW38" s="202">
        <v>18.12</v>
      </c>
      <c r="FX38" s="202">
        <v>-30.788900000000002</v>
      </c>
      <c r="FY38" s="203"/>
      <c r="FZ38" s="203"/>
      <c r="GA38" s="202">
        <v>3.1970000000000001</v>
      </c>
      <c r="GB38" s="203"/>
      <c r="GC38" s="202">
        <v>24.98</v>
      </c>
      <c r="GD38" s="202">
        <v>54.890300000000003</v>
      </c>
      <c r="GE38" s="202">
        <v>66.253500000000003</v>
      </c>
      <c r="GF38" s="203"/>
      <c r="GG38" s="202">
        <v>87.788300000000007</v>
      </c>
      <c r="GH38" s="202">
        <v>20.5</v>
      </c>
      <c r="GI38" s="202">
        <v>-25.907499999999999</v>
      </c>
      <c r="GJ38" s="202">
        <v>4.1013000000000002</v>
      </c>
      <c r="GK38" s="202">
        <v>4.4401999999999999</v>
      </c>
      <c r="GL38" s="202">
        <v>2.0564</v>
      </c>
      <c r="GM38" s="203"/>
      <c r="GN38" s="203"/>
      <c r="GO38" s="202">
        <v>-8.8735999999999997</v>
      </c>
      <c r="GP38" s="202">
        <v>-43.792999999999999</v>
      </c>
      <c r="GQ38" s="202">
        <v>21.472300000000001</v>
      </c>
      <c r="GR38" s="202">
        <v>45.301600000000001</v>
      </c>
      <c r="GS38" s="202">
        <v>57.673299999999998</v>
      </c>
      <c r="GT38" s="202">
        <v>56.901200000000003</v>
      </c>
      <c r="GU38" s="202">
        <v>-171.1225</v>
      </c>
      <c r="GV38" s="202">
        <v>-34.2303</v>
      </c>
      <c r="GW38" s="202">
        <v>34.288699999999999</v>
      </c>
      <c r="GX38" s="202">
        <v>-64.790300000000002</v>
      </c>
      <c r="GY38" s="202">
        <v>10.740399999999999</v>
      </c>
      <c r="GZ38" s="202">
        <v>11.4481</v>
      </c>
      <c r="HA38" s="202">
        <v>11.056100000000001</v>
      </c>
      <c r="HB38" s="202">
        <v>12.1241</v>
      </c>
      <c r="HC38" s="202">
        <v>35.457700000000003</v>
      </c>
      <c r="HD38" s="202">
        <v>38.139400000000002</v>
      </c>
      <c r="HE38" s="202">
        <v>284.10000000000002</v>
      </c>
      <c r="HF38" s="202">
        <v>-281.09829999999999</v>
      </c>
      <c r="HG38" s="202">
        <v>-258.43990000000002</v>
      </c>
      <c r="HH38" s="202">
        <v>264.16460000000001</v>
      </c>
      <c r="HI38" s="202">
        <v>37.331299999999999</v>
      </c>
      <c r="HJ38" s="202">
        <v>-36.728400000000001</v>
      </c>
      <c r="HK38" s="202">
        <v>-35.924599999999998</v>
      </c>
      <c r="HL38" s="202">
        <v>-16.628399999999999</v>
      </c>
      <c r="HM38" s="202">
        <v>-6.7614000000000001</v>
      </c>
      <c r="HN38" s="202">
        <v>79.414599999999993</v>
      </c>
      <c r="HO38" s="202">
        <v>77.799000000000007</v>
      </c>
      <c r="HP38" s="202">
        <v>43.466000000000001</v>
      </c>
      <c r="HQ38" s="203"/>
      <c r="HR38" s="202">
        <v>-22.409700000000001</v>
      </c>
      <c r="HS38" s="202">
        <v>-23.3765</v>
      </c>
      <c r="HT38" s="202">
        <v>-40.228099999999998</v>
      </c>
      <c r="HU38" s="202">
        <v>-40.3294</v>
      </c>
      <c r="HV38" s="202">
        <v>-11.87</v>
      </c>
      <c r="HW38" s="202">
        <v>-11.94</v>
      </c>
      <c r="HX38" s="202">
        <v>25.8</v>
      </c>
      <c r="HY38" s="202">
        <v>24</v>
      </c>
      <c r="HZ38" s="202">
        <v>21.432099999999998</v>
      </c>
      <c r="IA38" s="202">
        <v>-56</v>
      </c>
      <c r="IB38" s="202">
        <v>-261.79899999999998</v>
      </c>
      <c r="IC38" s="202">
        <v>57.5961</v>
      </c>
      <c r="ID38" s="202">
        <v>58.145699999999998</v>
      </c>
      <c r="IE38" s="202">
        <v>15.6</v>
      </c>
      <c r="IF38" s="202">
        <v>-11.3</v>
      </c>
      <c r="IG38" s="202">
        <v>24.5</v>
      </c>
      <c r="IH38" s="202">
        <v>24.6</v>
      </c>
      <c r="II38" s="202">
        <v>1.2670999999999999</v>
      </c>
      <c r="IJ38" s="202">
        <v>1.4232</v>
      </c>
      <c r="IK38" s="202">
        <v>-32.460099999999997</v>
      </c>
      <c r="IL38" s="202">
        <v>87.29</v>
      </c>
      <c r="IM38" s="202">
        <v>98.023799999999994</v>
      </c>
      <c r="IN38" s="202">
        <v>49.08</v>
      </c>
      <c r="IO38" s="202">
        <v>73.415400000000005</v>
      </c>
      <c r="IP38" s="202">
        <v>498.50560000000002</v>
      </c>
      <c r="IQ38" s="202">
        <v>36.786799999999999</v>
      </c>
      <c r="IR38" s="202">
        <v>-127.2324</v>
      </c>
      <c r="IS38" s="202">
        <v>64.203199999999995</v>
      </c>
      <c r="IT38" s="202">
        <v>-37.0929</v>
      </c>
      <c r="IU38" s="202">
        <v>200.55609999999999</v>
      </c>
      <c r="IV38" s="202">
        <v>200.2756</v>
      </c>
      <c r="IW38" s="202">
        <v>127.4021</v>
      </c>
      <c r="IX38" s="202">
        <v>-88.105400000000003</v>
      </c>
      <c r="IY38" s="202">
        <v>-63.328200000000002</v>
      </c>
      <c r="IZ38" s="202">
        <v>-148.59049999999999</v>
      </c>
      <c r="JA38" s="202">
        <v>149.03530000000001</v>
      </c>
      <c r="JB38" s="202">
        <v>-1.9239999999999999</v>
      </c>
      <c r="JC38" s="202">
        <v>25.625</v>
      </c>
      <c r="JD38" s="202">
        <v>17.04</v>
      </c>
      <c r="JE38" s="202">
        <v>0.65200000000000002</v>
      </c>
      <c r="JF38" s="202">
        <v>0.64300000000000002</v>
      </c>
      <c r="JG38" s="202">
        <v>-16.72</v>
      </c>
      <c r="JH38" s="202">
        <v>-6</v>
      </c>
      <c r="JI38" s="203"/>
      <c r="JJ38" s="202">
        <v>6.3310000000000004</v>
      </c>
      <c r="JK38" s="202">
        <v>7.9423000000000004</v>
      </c>
      <c r="JL38" s="202">
        <v>-44.911900000000003</v>
      </c>
      <c r="JM38" s="202">
        <v>2</v>
      </c>
      <c r="JN38" s="202">
        <v>58.634999999999998</v>
      </c>
      <c r="JO38" s="202">
        <v>59.317999999999998</v>
      </c>
      <c r="JP38" s="202">
        <v>3.0337999999999998</v>
      </c>
      <c r="JQ38" s="202">
        <v>3.8708</v>
      </c>
      <c r="JR38" s="202">
        <v>50.972700000000003</v>
      </c>
      <c r="JS38" s="202">
        <v>50.558599999999998</v>
      </c>
      <c r="JT38" s="202">
        <v>50.665900000000001</v>
      </c>
      <c r="JU38" s="203"/>
      <c r="JV38" s="202">
        <v>11.5</v>
      </c>
      <c r="JW38" s="202">
        <v>12.031499999999999</v>
      </c>
      <c r="JX38" s="202">
        <v>8.7799999999999994</v>
      </c>
      <c r="JY38" s="203"/>
      <c r="JZ38" s="202">
        <v>-7.3628</v>
      </c>
      <c r="KA38" s="202">
        <v>39.040900000000001</v>
      </c>
      <c r="KB38" s="202">
        <v>15.8658</v>
      </c>
      <c r="KC38" s="202">
        <v>-7.6307</v>
      </c>
      <c r="KD38" s="202">
        <v>-39.267600000000002</v>
      </c>
      <c r="KE38" s="202">
        <v>6.3920000000000003</v>
      </c>
      <c r="KF38" s="202">
        <v>31.7989</v>
      </c>
      <c r="KG38" s="202">
        <v>-28.1</v>
      </c>
      <c r="KH38" s="202">
        <v>28.2</v>
      </c>
      <c r="KI38" s="202">
        <v>-217.0025</v>
      </c>
      <c r="KJ38" s="202">
        <v>352.03829999999999</v>
      </c>
    </row>
    <row r="39" spans="1:296" ht="18" customHeight="1" x14ac:dyDescent="0.35">
      <c r="A39" s="197" t="s">
        <v>77</v>
      </c>
      <c r="B39" s="197" t="s">
        <v>813</v>
      </c>
      <c r="C39" s="201">
        <v>0</v>
      </c>
      <c r="D39" s="201">
        <v>0</v>
      </c>
      <c r="E39" s="202">
        <v>18.158899999999999</v>
      </c>
      <c r="F39" s="202">
        <v>-26.889299999999999</v>
      </c>
      <c r="G39" s="202">
        <v>-29.8416</v>
      </c>
      <c r="H39" s="202">
        <v>27.793199999999999</v>
      </c>
      <c r="I39" s="203"/>
      <c r="J39" s="202">
        <v>64.455399999999997</v>
      </c>
      <c r="K39" s="202">
        <v>-133.78809999999999</v>
      </c>
      <c r="L39" s="202">
        <v>77.380099999999999</v>
      </c>
      <c r="M39" s="202">
        <v>39.058799999999998</v>
      </c>
      <c r="N39" s="202">
        <v>38.744399999999999</v>
      </c>
      <c r="O39" s="202">
        <v>-11.1</v>
      </c>
      <c r="P39" s="202">
        <v>-76.787999999999997</v>
      </c>
      <c r="Q39" s="202">
        <v>68.2</v>
      </c>
      <c r="R39" s="202">
        <v>21.527999999999999</v>
      </c>
      <c r="S39" s="202">
        <v>-66</v>
      </c>
      <c r="T39" s="202">
        <v>11.9742</v>
      </c>
      <c r="U39" s="202">
        <v>81.289400000000001</v>
      </c>
      <c r="V39" s="202">
        <v>15.9001</v>
      </c>
      <c r="W39" s="202">
        <v>16.249300000000002</v>
      </c>
      <c r="X39" s="202">
        <v>27.1524</v>
      </c>
      <c r="Y39" s="202">
        <v>13.332000000000001</v>
      </c>
      <c r="Z39" s="202">
        <v>6.2770000000000001</v>
      </c>
      <c r="AA39" s="202">
        <v>7.3056999999999999</v>
      </c>
      <c r="AB39" s="203"/>
      <c r="AC39" s="203"/>
      <c r="AD39" s="202">
        <v>-83.87</v>
      </c>
      <c r="AE39" s="202">
        <v>-83.09</v>
      </c>
      <c r="AF39" s="203"/>
      <c r="AG39" s="202">
        <v>11.1</v>
      </c>
      <c r="AH39" s="202">
        <v>74.8</v>
      </c>
      <c r="AI39" s="202">
        <v>10.814</v>
      </c>
      <c r="AJ39" s="202">
        <v>0.182</v>
      </c>
      <c r="AK39" s="201">
        <v>-66.34</v>
      </c>
      <c r="AL39" s="202">
        <v>-66.34</v>
      </c>
      <c r="AM39" s="202">
        <v>-62.65</v>
      </c>
      <c r="AN39" s="202">
        <v>66.81</v>
      </c>
      <c r="AO39" s="202">
        <v>67.02</v>
      </c>
      <c r="AP39" s="202">
        <v>18.5197</v>
      </c>
      <c r="AQ39" s="202">
        <v>-0.56579999999999997</v>
      </c>
      <c r="AR39" s="202">
        <v>80.771500000000003</v>
      </c>
      <c r="AS39" s="202">
        <v>83.717200000000005</v>
      </c>
      <c r="AT39" s="202">
        <v>58.681199999999997</v>
      </c>
      <c r="AU39" s="202">
        <v>-63.650300000000001</v>
      </c>
      <c r="AV39" s="202">
        <v>-62.2896</v>
      </c>
      <c r="AW39" s="202">
        <v>24.4848</v>
      </c>
      <c r="AX39" s="202">
        <v>28.284199999999998</v>
      </c>
      <c r="AY39" s="202">
        <v>90.661000000000001</v>
      </c>
      <c r="AZ39" s="202">
        <v>93.647999999999996</v>
      </c>
      <c r="BA39" s="202">
        <v>0.62450000000000006</v>
      </c>
      <c r="BB39" s="202">
        <v>-0.78620000000000001</v>
      </c>
      <c r="BC39" s="202">
        <v>-544.76710000000003</v>
      </c>
      <c r="BD39" s="202">
        <v>20.087599999999998</v>
      </c>
      <c r="BE39" s="202">
        <v>-10</v>
      </c>
      <c r="BF39" s="202">
        <v>-9.8000000000000007</v>
      </c>
      <c r="BG39" s="202">
        <v>67.868700000000004</v>
      </c>
      <c r="BH39" s="202">
        <v>66.531400000000005</v>
      </c>
      <c r="BI39" s="202">
        <v>-6.6013000000000002</v>
      </c>
      <c r="BJ39" s="203"/>
      <c r="BK39" s="202">
        <v>-75.704400000000007</v>
      </c>
      <c r="BL39" s="202">
        <v>10.2812</v>
      </c>
      <c r="BM39" s="202">
        <v>8.5581999999999994</v>
      </c>
      <c r="BN39" s="202">
        <v>5.9394</v>
      </c>
      <c r="BO39" s="202">
        <v>580.82809999999995</v>
      </c>
      <c r="BP39" s="202">
        <v>198.70590000000001</v>
      </c>
      <c r="BQ39" s="202">
        <v>198.46180000000001</v>
      </c>
      <c r="BR39" s="202">
        <v>-598.86990000000003</v>
      </c>
      <c r="BS39" s="202">
        <v>689.40380000000005</v>
      </c>
      <c r="BT39" s="203"/>
      <c r="BU39" s="202">
        <v>-125.8372</v>
      </c>
      <c r="BV39" s="202">
        <v>128.6217</v>
      </c>
      <c r="BW39" s="202">
        <v>115.7329</v>
      </c>
      <c r="BX39" s="202">
        <v>30.48</v>
      </c>
      <c r="BY39" s="202">
        <v>33.729999999999997</v>
      </c>
      <c r="BZ39" s="202">
        <v>78.3</v>
      </c>
      <c r="CA39" s="202">
        <v>92.41</v>
      </c>
      <c r="CB39" s="202">
        <v>-50.095799999999997</v>
      </c>
      <c r="CC39" s="202">
        <v>-50.229700000000001</v>
      </c>
      <c r="CD39" s="202">
        <v>122.3603</v>
      </c>
      <c r="CE39" s="202">
        <v>122.6836</v>
      </c>
      <c r="CF39" s="202">
        <v>19.006</v>
      </c>
      <c r="CG39" s="202">
        <v>-146.83009999999999</v>
      </c>
      <c r="CH39" s="202">
        <v>-147.35050000000001</v>
      </c>
      <c r="CI39" s="202">
        <v>16.084900000000001</v>
      </c>
      <c r="CJ39" s="202">
        <v>-117.0249</v>
      </c>
      <c r="CK39" s="203"/>
      <c r="CL39" s="203"/>
      <c r="CM39" s="202">
        <v>67.3</v>
      </c>
      <c r="CN39" s="202">
        <v>235.2</v>
      </c>
      <c r="CO39" s="202">
        <v>-20.49</v>
      </c>
      <c r="CP39" s="202">
        <v>25.811199999999999</v>
      </c>
      <c r="CQ39" s="202">
        <v>27.122499999999999</v>
      </c>
      <c r="CR39" s="202">
        <v>26.767600000000002</v>
      </c>
      <c r="CS39" s="202">
        <v>59.146999999999998</v>
      </c>
      <c r="CT39" s="202">
        <v>58.5274</v>
      </c>
      <c r="CU39" s="202">
        <v>20.419699999999999</v>
      </c>
      <c r="CV39" s="202">
        <v>-142.24780000000001</v>
      </c>
      <c r="CW39" s="202">
        <v>29.099900000000002</v>
      </c>
      <c r="CX39" s="202">
        <v>14.3009</v>
      </c>
      <c r="CY39" s="202">
        <v>68.58</v>
      </c>
      <c r="CZ39" s="202">
        <v>84.89</v>
      </c>
      <c r="DA39" s="202">
        <v>65.632300000000001</v>
      </c>
      <c r="DB39" s="203"/>
      <c r="DC39" s="202">
        <v>40.873699999999999</v>
      </c>
      <c r="DD39" s="203"/>
      <c r="DE39" s="202">
        <v>118.779</v>
      </c>
      <c r="DF39" s="202">
        <v>117.2222</v>
      </c>
      <c r="DG39" s="202">
        <v>-125.5767</v>
      </c>
      <c r="DH39" s="203"/>
      <c r="DI39" s="202">
        <v>-22.3703</v>
      </c>
      <c r="DJ39" s="202">
        <v>-111.1</v>
      </c>
      <c r="DK39" s="202">
        <v>-110.1</v>
      </c>
      <c r="DL39" s="202">
        <v>31.335799999999999</v>
      </c>
      <c r="DM39" s="203"/>
      <c r="DN39" s="202">
        <v>79.854500000000002</v>
      </c>
      <c r="DO39" s="203"/>
      <c r="DP39" s="203"/>
      <c r="DQ39" s="202">
        <v>-11.79</v>
      </c>
      <c r="DR39" s="202">
        <v>66.680999999999997</v>
      </c>
      <c r="DS39" s="202">
        <v>125.5146</v>
      </c>
      <c r="DT39" s="202">
        <v>-26.93</v>
      </c>
      <c r="DU39" s="202">
        <v>-27.32</v>
      </c>
      <c r="DV39" s="202">
        <v>119.92</v>
      </c>
      <c r="DW39" s="202">
        <v>84.17</v>
      </c>
      <c r="DX39" s="202">
        <v>125.6182</v>
      </c>
      <c r="DY39" s="202">
        <v>122.8</v>
      </c>
      <c r="DZ39" s="202">
        <v>-38.802999999999997</v>
      </c>
      <c r="EA39" s="202">
        <v>-37.872700000000002</v>
      </c>
      <c r="EB39" s="202">
        <v>273.92259999999999</v>
      </c>
      <c r="EC39" s="202">
        <v>213.4785</v>
      </c>
      <c r="ED39" s="202">
        <v>207.9162</v>
      </c>
      <c r="EE39" s="202">
        <v>210.74369999999999</v>
      </c>
      <c r="EF39" s="202">
        <v>68.349299999999999</v>
      </c>
      <c r="EG39" s="202">
        <v>44.258099999999999</v>
      </c>
      <c r="EH39" s="202">
        <v>-32.887</v>
      </c>
      <c r="EI39" s="202">
        <v>608.03809999999999</v>
      </c>
      <c r="EJ39" s="202">
        <v>-60.236499999999999</v>
      </c>
      <c r="EK39" s="203"/>
      <c r="EL39" s="202">
        <v>-38.987299999999998</v>
      </c>
      <c r="EM39" s="202">
        <v>-36.585799999999999</v>
      </c>
      <c r="EN39" s="202">
        <v>30.028600000000001</v>
      </c>
      <c r="EO39" s="203"/>
      <c r="EP39" s="202">
        <v>-105.80710000000001</v>
      </c>
      <c r="EQ39" s="202">
        <v>58.415999999999997</v>
      </c>
      <c r="ER39" s="202">
        <v>-16.3171</v>
      </c>
      <c r="ES39" s="202">
        <v>-17.153300000000002</v>
      </c>
      <c r="ET39" s="202">
        <v>-2.3818999999999999</v>
      </c>
      <c r="EU39" s="202">
        <v>0</v>
      </c>
      <c r="EV39" s="202">
        <v>-25.31</v>
      </c>
      <c r="EW39" s="202">
        <v>1</v>
      </c>
      <c r="EX39" s="202">
        <v>17.480399999999999</v>
      </c>
      <c r="EY39" s="202">
        <v>-178.37450000000001</v>
      </c>
      <c r="EZ39" s="202">
        <v>-35.819400000000002</v>
      </c>
      <c r="FA39" s="202">
        <v>-34.698999999999998</v>
      </c>
      <c r="FB39" s="202">
        <v>4.4086999999999996</v>
      </c>
      <c r="FC39" s="202">
        <v>-43.547400000000003</v>
      </c>
      <c r="FD39" s="202">
        <v>8.1796000000000006</v>
      </c>
      <c r="FE39" s="202">
        <v>23.389700000000001</v>
      </c>
      <c r="FF39" s="203"/>
      <c r="FG39" s="202">
        <v>22.921199999999999</v>
      </c>
      <c r="FH39" s="202">
        <v>33.5869</v>
      </c>
      <c r="FI39" s="203"/>
      <c r="FJ39" s="202">
        <v>32.914099999999998</v>
      </c>
      <c r="FK39" s="202">
        <v>50.571800000000003</v>
      </c>
      <c r="FL39" s="202">
        <v>51.074199999999998</v>
      </c>
      <c r="FM39" s="202">
        <v>-82.723399999999998</v>
      </c>
      <c r="FN39" s="202">
        <v>40.845100000000002</v>
      </c>
      <c r="FO39" s="202">
        <v>40.5259</v>
      </c>
      <c r="FP39" s="202">
        <v>-61.078499999999998</v>
      </c>
      <c r="FQ39" s="202">
        <v>-48.911700000000003</v>
      </c>
      <c r="FR39" s="202">
        <v>-30.020600000000002</v>
      </c>
      <c r="FS39" s="202">
        <v>-32.200000000000003</v>
      </c>
      <c r="FT39" s="202">
        <v>13.2601</v>
      </c>
      <c r="FU39" s="202">
        <v>1.1026</v>
      </c>
      <c r="FV39" s="202">
        <v>-8.69</v>
      </c>
      <c r="FW39" s="202">
        <v>17.52</v>
      </c>
      <c r="FX39" s="202">
        <v>-29.9542</v>
      </c>
      <c r="FY39" s="203"/>
      <c r="FZ39" s="202">
        <v>-14.260999999999999</v>
      </c>
      <c r="GA39" s="202">
        <v>3.3780000000000001</v>
      </c>
      <c r="GB39" s="203"/>
      <c r="GC39" s="202">
        <v>25.22</v>
      </c>
      <c r="GD39" s="202">
        <v>49.675899999999999</v>
      </c>
      <c r="GE39" s="202">
        <v>61.945700000000002</v>
      </c>
      <c r="GF39" s="202">
        <v>14.35</v>
      </c>
      <c r="GG39" s="202">
        <v>87.709400000000002</v>
      </c>
      <c r="GH39" s="202">
        <v>20.7</v>
      </c>
      <c r="GI39" s="202">
        <v>-25.837</v>
      </c>
      <c r="GJ39" s="202">
        <v>4.4119999999999999</v>
      </c>
      <c r="GK39" s="202">
        <v>4.8061999999999996</v>
      </c>
      <c r="GL39" s="202">
        <v>2.1254</v>
      </c>
      <c r="GM39" s="203"/>
      <c r="GN39" s="203"/>
      <c r="GO39" s="202">
        <v>-9.5713000000000008</v>
      </c>
      <c r="GP39" s="202">
        <v>-43.773200000000003</v>
      </c>
      <c r="GQ39" s="202">
        <v>22.3019</v>
      </c>
      <c r="GR39" s="202">
        <v>46.563000000000002</v>
      </c>
      <c r="GS39" s="202">
        <v>58.677100000000003</v>
      </c>
      <c r="GT39" s="202">
        <v>58.736699999999999</v>
      </c>
      <c r="GU39" s="202">
        <v>-174.36590000000001</v>
      </c>
      <c r="GV39" s="202">
        <v>-33.985199999999999</v>
      </c>
      <c r="GW39" s="202">
        <v>32.982799999999997</v>
      </c>
      <c r="GX39" s="202">
        <v>-64.064999999999998</v>
      </c>
      <c r="GY39" s="202">
        <v>10.999700000000001</v>
      </c>
      <c r="GZ39" s="202">
        <v>11.8094</v>
      </c>
      <c r="HA39" s="202">
        <v>11.2881</v>
      </c>
      <c r="HB39" s="202">
        <v>13</v>
      </c>
      <c r="HC39" s="202">
        <v>41.682200000000002</v>
      </c>
      <c r="HD39" s="202">
        <v>42.598199999999999</v>
      </c>
      <c r="HE39" s="202">
        <v>277</v>
      </c>
      <c r="HF39" s="202">
        <v>-275.34719999999999</v>
      </c>
      <c r="HG39" s="202">
        <v>-256.83569999999997</v>
      </c>
      <c r="HH39" s="202">
        <v>259.5256</v>
      </c>
      <c r="HI39" s="202">
        <v>46.191299999999998</v>
      </c>
      <c r="HJ39" s="202">
        <v>-42.1265</v>
      </c>
      <c r="HK39" s="202">
        <v>-42.129199999999997</v>
      </c>
      <c r="HL39" s="202">
        <v>-17.1631</v>
      </c>
      <c r="HM39" s="202">
        <v>-7.1066000000000003</v>
      </c>
      <c r="HN39" s="202">
        <v>78.597200000000001</v>
      </c>
      <c r="HO39" s="202">
        <v>78.658900000000003</v>
      </c>
      <c r="HP39" s="203"/>
      <c r="HQ39" s="202">
        <v>46.2014</v>
      </c>
      <c r="HR39" s="202">
        <v>-19.8718</v>
      </c>
      <c r="HS39" s="202">
        <v>-20.0916</v>
      </c>
      <c r="HT39" s="202">
        <v>-48.709600000000002</v>
      </c>
      <c r="HU39" s="202">
        <v>-48.568899999999999</v>
      </c>
      <c r="HV39" s="202">
        <v>-8.86</v>
      </c>
      <c r="HW39" s="202">
        <v>-8.9499999999999993</v>
      </c>
      <c r="HX39" s="202">
        <v>24.5</v>
      </c>
      <c r="HY39" s="202">
        <v>25</v>
      </c>
      <c r="HZ39" s="202">
        <v>21.391500000000001</v>
      </c>
      <c r="IA39" s="202">
        <v>-49.44</v>
      </c>
      <c r="IB39" s="202">
        <v>-288.78070000000002</v>
      </c>
      <c r="IC39" s="202">
        <v>69.553399999999996</v>
      </c>
      <c r="ID39" s="202">
        <v>69.676599999999993</v>
      </c>
      <c r="IE39" s="202">
        <v>15.1</v>
      </c>
      <c r="IF39" s="202">
        <v>-10.8</v>
      </c>
      <c r="IG39" s="202">
        <v>21.8</v>
      </c>
      <c r="IH39" s="202">
        <v>22</v>
      </c>
      <c r="II39" s="203"/>
      <c r="IJ39" s="202">
        <v>1.2298</v>
      </c>
      <c r="IK39" s="202">
        <v>-39.284599999999998</v>
      </c>
      <c r="IL39" s="202">
        <v>77.3596</v>
      </c>
      <c r="IM39" s="202">
        <v>132.02549999999999</v>
      </c>
      <c r="IN39" s="202">
        <v>74.687600000000003</v>
      </c>
      <c r="IO39" s="202">
        <v>91.427000000000007</v>
      </c>
      <c r="IP39" s="203"/>
      <c r="IQ39" s="202">
        <v>69.976100000000002</v>
      </c>
      <c r="IR39" s="202">
        <v>-134.49520000000001</v>
      </c>
      <c r="IS39" s="202">
        <v>46.274299999999997</v>
      </c>
      <c r="IT39" s="202">
        <v>-70.047700000000006</v>
      </c>
      <c r="IU39" s="202">
        <v>196.25139999999999</v>
      </c>
      <c r="IV39" s="202">
        <v>196.84620000000001</v>
      </c>
      <c r="IW39" s="202">
        <v>133.71090000000001</v>
      </c>
      <c r="IX39" s="202">
        <v>-121.7462</v>
      </c>
      <c r="IY39" s="202">
        <v>-42.6905</v>
      </c>
      <c r="IZ39" s="202">
        <v>-167.81979999999999</v>
      </c>
      <c r="JA39" s="202">
        <v>163.648</v>
      </c>
      <c r="JB39" s="202">
        <v>-1.8717999999999999</v>
      </c>
      <c r="JC39" s="202">
        <v>32.299999999999997</v>
      </c>
      <c r="JD39" s="202">
        <v>15.36</v>
      </c>
      <c r="JE39" s="202">
        <v>0.52200000000000002</v>
      </c>
      <c r="JF39" s="202">
        <v>0.51800000000000002</v>
      </c>
      <c r="JG39" s="202">
        <v>-15.28</v>
      </c>
      <c r="JH39" s="202">
        <v>-7.92</v>
      </c>
      <c r="JI39" s="203"/>
      <c r="JJ39" s="202">
        <v>8.4702999999999999</v>
      </c>
      <c r="JK39" s="202">
        <v>5.8609999999999998</v>
      </c>
      <c r="JL39" s="202">
        <v>-43.801000000000002</v>
      </c>
      <c r="JM39" s="202">
        <v>2.7</v>
      </c>
      <c r="JN39" s="202">
        <v>55.768999999999998</v>
      </c>
      <c r="JO39" s="202">
        <v>57.362000000000002</v>
      </c>
      <c r="JP39" s="202">
        <v>0</v>
      </c>
      <c r="JQ39" s="202">
        <v>0</v>
      </c>
      <c r="JR39" s="202">
        <v>50.761200000000002</v>
      </c>
      <c r="JS39" s="202">
        <v>49.603000000000002</v>
      </c>
      <c r="JT39" s="202">
        <v>53.165999999999997</v>
      </c>
      <c r="JU39" s="203"/>
      <c r="JV39" s="202">
        <v>12.3</v>
      </c>
      <c r="JW39" s="202">
        <v>11.063700000000001</v>
      </c>
      <c r="JX39" s="202">
        <v>8.99</v>
      </c>
      <c r="JY39" s="203"/>
      <c r="JZ39" s="202">
        <v>-7.5289000000000001</v>
      </c>
      <c r="KA39" s="202">
        <v>39.232599999999998</v>
      </c>
      <c r="KB39" s="202">
        <v>16.883199999999999</v>
      </c>
      <c r="KC39" s="202">
        <v>-8.0350999999999999</v>
      </c>
      <c r="KD39" s="202">
        <v>-39.0946</v>
      </c>
      <c r="KE39" s="202">
        <v>6.2007000000000003</v>
      </c>
      <c r="KF39" s="202">
        <v>31.898499999999999</v>
      </c>
      <c r="KG39" s="202">
        <v>-25.8</v>
      </c>
      <c r="KH39" s="202">
        <v>25.7</v>
      </c>
      <c r="KI39" s="202">
        <v>-205.0155</v>
      </c>
      <c r="KJ39" s="202">
        <v>335.08969999999999</v>
      </c>
    </row>
    <row r="40" spans="1:296" ht="18" customHeight="1" x14ac:dyDescent="0.35">
      <c r="A40" s="197" t="s">
        <v>77</v>
      </c>
      <c r="B40" s="197" t="s">
        <v>814</v>
      </c>
      <c r="C40" s="204">
        <v>0</v>
      </c>
      <c r="D40" s="204">
        <v>0</v>
      </c>
      <c r="E40" s="205">
        <v>21.212900000000001</v>
      </c>
      <c r="F40" s="205">
        <v>-31.0276</v>
      </c>
      <c r="G40" s="205">
        <v>-29.721699999999998</v>
      </c>
      <c r="H40" s="205">
        <v>29.7165</v>
      </c>
      <c r="I40" s="205">
        <v>0</v>
      </c>
      <c r="J40" s="205">
        <v>63.317100000000003</v>
      </c>
      <c r="K40" s="205">
        <v>-134.11150000000001</v>
      </c>
      <c r="L40" s="205">
        <v>76.8095</v>
      </c>
      <c r="M40" s="205">
        <v>38.8508</v>
      </c>
      <c r="N40" s="205">
        <v>38.431699999999999</v>
      </c>
      <c r="O40" s="205">
        <v>-13.32</v>
      </c>
      <c r="P40" s="205">
        <v>-73.861999999999995</v>
      </c>
      <c r="Q40" s="205">
        <v>63.8</v>
      </c>
      <c r="R40" s="205">
        <v>19.872</v>
      </c>
      <c r="S40" s="205">
        <v>-63.8</v>
      </c>
      <c r="T40" s="205">
        <v>14.659700000000001</v>
      </c>
      <c r="U40" s="205">
        <v>81.854799999999997</v>
      </c>
      <c r="V40" s="205">
        <v>16.183299999999999</v>
      </c>
      <c r="W40" s="205">
        <v>16.224499999999999</v>
      </c>
      <c r="X40" s="205">
        <v>26.696899999999999</v>
      </c>
      <c r="Y40" s="205">
        <v>13.5535</v>
      </c>
      <c r="Z40" s="205">
        <v>5.9322999999999997</v>
      </c>
      <c r="AA40" s="205">
        <v>7.1935000000000002</v>
      </c>
      <c r="AB40" s="206"/>
      <c r="AC40" s="206"/>
      <c r="AD40" s="205">
        <v>-83.25</v>
      </c>
      <c r="AE40" s="205">
        <v>-83.27</v>
      </c>
      <c r="AF40" s="206"/>
      <c r="AG40" s="205">
        <v>13.32</v>
      </c>
      <c r="AH40" s="205">
        <v>72.599999999999994</v>
      </c>
      <c r="AI40" s="205">
        <v>10.442</v>
      </c>
      <c r="AJ40" s="205">
        <v>0.184</v>
      </c>
      <c r="AK40" s="204">
        <v>-62.33</v>
      </c>
      <c r="AL40" s="205">
        <v>-62.33</v>
      </c>
      <c r="AM40" s="205">
        <v>-70.930000000000007</v>
      </c>
      <c r="AN40" s="205">
        <v>62.99</v>
      </c>
      <c r="AO40" s="205">
        <v>63.17</v>
      </c>
      <c r="AP40" s="205">
        <v>18.456700000000001</v>
      </c>
      <c r="AQ40" s="205">
        <v>-0.87909999999999999</v>
      </c>
      <c r="AR40" s="205">
        <v>79.171700000000001</v>
      </c>
      <c r="AS40" s="205">
        <v>82.6982</v>
      </c>
      <c r="AT40" s="205">
        <v>59.1509</v>
      </c>
      <c r="AU40" s="205">
        <v>-58.933900000000001</v>
      </c>
      <c r="AV40" s="205">
        <v>-58.271999999999998</v>
      </c>
      <c r="AW40" s="205">
        <v>7.7287999999999997</v>
      </c>
      <c r="AX40" s="205">
        <v>8.4750999999999994</v>
      </c>
      <c r="AY40" s="205">
        <v>92.835099999999997</v>
      </c>
      <c r="AZ40" s="205">
        <v>95.240300000000005</v>
      </c>
      <c r="BA40" s="205">
        <v>-14.5946</v>
      </c>
      <c r="BB40" s="205">
        <v>-16.2014</v>
      </c>
      <c r="BC40" s="205">
        <v>-521.44920000000002</v>
      </c>
      <c r="BD40" s="205">
        <v>22.834599999999998</v>
      </c>
      <c r="BE40" s="205">
        <v>-11</v>
      </c>
      <c r="BF40" s="205">
        <v>-11.1</v>
      </c>
      <c r="BG40" s="205">
        <v>63.507800000000003</v>
      </c>
      <c r="BH40" s="205">
        <v>62.223300000000002</v>
      </c>
      <c r="BI40" s="205">
        <v>-6.5035999999999996</v>
      </c>
      <c r="BJ40" s="206"/>
      <c r="BK40" s="205">
        <v>-71.060299999999998</v>
      </c>
      <c r="BL40" s="205">
        <v>10.4252</v>
      </c>
      <c r="BM40" s="205">
        <v>8.657</v>
      </c>
      <c r="BN40" s="205">
        <v>5.8772000000000002</v>
      </c>
      <c r="BO40" s="205">
        <v>557.45090000000005</v>
      </c>
      <c r="BP40" s="205">
        <v>202.64279999999999</v>
      </c>
      <c r="BQ40" s="205">
        <v>203.8331</v>
      </c>
      <c r="BR40" s="205">
        <v>-597.10490000000004</v>
      </c>
      <c r="BS40" s="205">
        <v>682.59180000000003</v>
      </c>
      <c r="BT40" s="206"/>
      <c r="BU40" s="205">
        <v>-125.7265</v>
      </c>
      <c r="BV40" s="205">
        <v>129.5652</v>
      </c>
      <c r="BW40" s="205">
        <v>115.7129</v>
      </c>
      <c r="BX40" s="205">
        <v>30.62</v>
      </c>
      <c r="BY40" s="205">
        <v>33.74</v>
      </c>
      <c r="BZ40" s="205">
        <v>79.12</v>
      </c>
      <c r="CA40" s="205">
        <v>93.12</v>
      </c>
      <c r="CB40" s="205">
        <v>-50.497599999999998</v>
      </c>
      <c r="CC40" s="205">
        <v>-51.167400000000001</v>
      </c>
      <c r="CD40" s="205">
        <v>120.1058</v>
      </c>
      <c r="CE40" s="205">
        <v>120.90600000000001</v>
      </c>
      <c r="CF40" s="205">
        <v>16.947600000000001</v>
      </c>
      <c r="CG40" s="205">
        <v>-149.0753</v>
      </c>
      <c r="CH40" s="205">
        <v>-149.40819999999999</v>
      </c>
      <c r="CI40" s="205">
        <v>17.8857</v>
      </c>
      <c r="CJ40" s="205">
        <v>-122.8156</v>
      </c>
      <c r="CK40" s="206"/>
      <c r="CL40" s="206"/>
      <c r="CM40" s="205">
        <v>63.6</v>
      </c>
      <c r="CN40" s="205">
        <v>246.8</v>
      </c>
      <c r="CO40" s="205">
        <v>-20.32</v>
      </c>
      <c r="CP40" s="205">
        <v>25.270099999999999</v>
      </c>
      <c r="CQ40" s="205">
        <v>25.915600000000001</v>
      </c>
      <c r="CR40" s="205">
        <v>25.8504</v>
      </c>
      <c r="CS40" s="205">
        <v>58.643700000000003</v>
      </c>
      <c r="CT40" s="205">
        <v>58.580399999999997</v>
      </c>
      <c r="CU40" s="205">
        <v>17.575700000000001</v>
      </c>
      <c r="CV40" s="205">
        <v>-138.3091</v>
      </c>
      <c r="CW40" s="205">
        <v>25.176200000000001</v>
      </c>
      <c r="CX40" s="205">
        <v>14.141</v>
      </c>
      <c r="CY40" s="205">
        <v>84.19</v>
      </c>
      <c r="CZ40" s="205">
        <v>45.82</v>
      </c>
      <c r="DA40" s="205">
        <v>64.929199999999994</v>
      </c>
      <c r="DB40" s="205">
        <v>61.674500000000002</v>
      </c>
      <c r="DC40" s="205">
        <v>40.4086</v>
      </c>
      <c r="DD40" s="206"/>
      <c r="DE40" s="205">
        <v>123.1229</v>
      </c>
      <c r="DF40" s="205">
        <v>122.3493</v>
      </c>
      <c r="DG40" s="205">
        <v>-123.6293</v>
      </c>
      <c r="DH40" s="206"/>
      <c r="DI40" s="205">
        <v>-22.122499999999999</v>
      </c>
      <c r="DJ40" s="205">
        <v>-117</v>
      </c>
      <c r="DK40" s="205">
        <v>-116.7</v>
      </c>
      <c r="DL40" s="205">
        <v>30.857800000000001</v>
      </c>
      <c r="DM40" s="205">
        <v>85.849000000000004</v>
      </c>
      <c r="DN40" s="205">
        <v>80.793800000000005</v>
      </c>
      <c r="DO40" s="205">
        <v>120.7214</v>
      </c>
      <c r="DP40" s="205">
        <v>84.71</v>
      </c>
      <c r="DQ40" s="205">
        <v>-12.13</v>
      </c>
      <c r="DR40" s="205">
        <v>66.665499999999994</v>
      </c>
      <c r="DS40" s="205">
        <v>124.3546</v>
      </c>
      <c r="DT40" s="205">
        <v>-26.6</v>
      </c>
      <c r="DU40" s="205">
        <v>-26.8</v>
      </c>
      <c r="DV40" s="205">
        <v>119.07</v>
      </c>
      <c r="DW40" s="205">
        <v>84.21</v>
      </c>
      <c r="DX40" s="205">
        <v>123.8</v>
      </c>
      <c r="DY40" s="205">
        <v>123.3455</v>
      </c>
      <c r="DZ40" s="205">
        <v>-40.827599999999997</v>
      </c>
      <c r="EA40" s="205">
        <v>-39.4</v>
      </c>
      <c r="EB40" s="205">
        <v>268.79910000000001</v>
      </c>
      <c r="EC40" s="205">
        <v>210.57730000000001</v>
      </c>
      <c r="ED40" s="205">
        <v>204.4896</v>
      </c>
      <c r="EE40" s="205">
        <v>208.3194</v>
      </c>
      <c r="EF40" s="205">
        <v>80.838099999999997</v>
      </c>
      <c r="EG40" s="205">
        <v>58.188699999999997</v>
      </c>
      <c r="EH40" s="205">
        <v>-31.260999999999999</v>
      </c>
      <c r="EI40" s="205">
        <v>607.41449999999998</v>
      </c>
      <c r="EJ40" s="205">
        <v>-38.566600000000001</v>
      </c>
      <c r="EK40" s="206"/>
      <c r="EL40" s="205">
        <v>-37.006399999999999</v>
      </c>
      <c r="EM40" s="205">
        <v>-35.093200000000003</v>
      </c>
      <c r="EN40" s="205">
        <v>15.174200000000001</v>
      </c>
      <c r="EO40" s="206"/>
      <c r="EP40" s="205">
        <v>-113.89579999999999</v>
      </c>
      <c r="EQ40" s="205">
        <v>119.85599999999999</v>
      </c>
      <c r="ER40" s="205">
        <v>-23.659800000000001</v>
      </c>
      <c r="ES40" s="205">
        <v>-24.560400000000001</v>
      </c>
      <c r="ET40" s="205">
        <v>-17.136800000000001</v>
      </c>
      <c r="EU40" s="205">
        <v>0</v>
      </c>
      <c r="EV40" s="205">
        <v>-24</v>
      </c>
      <c r="EW40" s="205">
        <v>73.599999999999994</v>
      </c>
      <c r="EX40" s="205">
        <v>16.3262</v>
      </c>
      <c r="EY40" s="205">
        <v>-180.29310000000001</v>
      </c>
      <c r="EZ40" s="205">
        <v>-34.364600000000003</v>
      </c>
      <c r="FA40" s="205">
        <v>-33.883699999999997</v>
      </c>
      <c r="FB40" s="205">
        <v>2.7847</v>
      </c>
      <c r="FC40" s="205">
        <v>-57.965699999999998</v>
      </c>
      <c r="FD40" s="205">
        <v>20.6007</v>
      </c>
      <c r="FE40" s="205">
        <v>22.930800000000001</v>
      </c>
      <c r="FF40" s="206"/>
      <c r="FG40" s="205">
        <v>22.741299999999999</v>
      </c>
      <c r="FH40" s="205">
        <v>33.5869</v>
      </c>
      <c r="FI40" s="205">
        <v>0</v>
      </c>
      <c r="FJ40" s="205">
        <v>32.914099999999998</v>
      </c>
      <c r="FK40" s="205">
        <v>50.571800000000003</v>
      </c>
      <c r="FL40" s="205">
        <v>51.241599999999998</v>
      </c>
      <c r="FM40" s="205">
        <v>-85.067800000000005</v>
      </c>
      <c r="FN40" s="205">
        <v>42.463000000000001</v>
      </c>
      <c r="FO40" s="205">
        <v>42.538600000000002</v>
      </c>
      <c r="FP40" s="205">
        <v>-63.524299999999997</v>
      </c>
      <c r="FQ40" s="205">
        <v>-51.229100000000003</v>
      </c>
      <c r="FR40" s="205">
        <v>-31.551400000000001</v>
      </c>
      <c r="FS40" s="205">
        <v>-33.229999999999997</v>
      </c>
      <c r="FT40" s="205">
        <v>12.976900000000001</v>
      </c>
      <c r="FU40" s="205">
        <v>1.0915999999999999</v>
      </c>
      <c r="FV40" s="205">
        <v>-8.6300000000000008</v>
      </c>
      <c r="FW40" s="205">
        <v>16.96</v>
      </c>
      <c r="FX40" s="205">
        <v>-32.0655</v>
      </c>
      <c r="FY40" s="206"/>
      <c r="FZ40" s="205">
        <v>-14.436</v>
      </c>
      <c r="GA40" s="205">
        <v>0.68</v>
      </c>
      <c r="GB40" s="206"/>
      <c r="GC40" s="205">
        <v>24.6</v>
      </c>
      <c r="GD40" s="205">
        <v>53.091200000000001</v>
      </c>
      <c r="GE40" s="205">
        <v>63.818399999999997</v>
      </c>
      <c r="GF40" s="205">
        <v>14.65</v>
      </c>
      <c r="GG40" s="205">
        <v>88.130899999999997</v>
      </c>
      <c r="GH40" s="205">
        <v>20.100000000000001</v>
      </c>
      <c r="GI40" s="205">
        <v>-25.494399999999999</v>
      </c>
      <c r="GJ40" s="205">
        <v>4.1394000000000002</v>
      </c>
      <c r="GK40" s="205">
        <v>4.4745999999999997</v>
      </c>
      <c r="GL40" s="205">
        <v>2.0710999999999999</v>
      </c>
      <c r="GM40" s="206"/>
      <c r="GN40" s="206"/>
      <c r="GO40" s="205">
        <v>-8.9489000000000001</v>
      </c>
      <c r="GP40" s="205">
        <v>-43.067599999999999</v>
      </c>
      <c r="GQ40" s="205">
        <v>22.090800000000002</v>
      </c>
      <c r="GR40" s="205">
        <v>45.214500000000001</v>
      </c>
      <c r="GS40" s="205">
        <v>59.073900000000002</v>
      </c>
      <c r="GT40" s="205">
        <v>59.918100000000003</v>
      </c>
      <c r="GU40" s="205">
        <v>-170.9863</v>
      </c>
      <c r="GV40" s="205">
        <v>-33.4024</v>
      </c>
      <c r="GW40" s="205">
        <v>32.9268</v>
      </c>
      <c r="GX40" s="205">
        <v>-63.27</v>
      </c>
      <c r="GY40" s="206"/>
      <c r="GZ40" s="205">
        <v>11.731299999999999</v>
      </c>
      <c r="HA40" s="205">
        <v>11.2776</v>
      </c>
      <c r="HB40" s="205">
        <v>12.63</v>
      </c>
      <c r="HC40" s="205">
        <v>45.748600000000003</v>
      </c>
      <c r="HD40" s="205">
        <v>47.1691</v>
      </c>
      <c r="HE40" s="205">
        <v>281.60000000000002</v>
      </c>
      <c r="HF40" s="205">
        <v>-278.83670000000001</v>
      </c>
      <c r="HG40" s="205">
        <v>-256.55540000000002</v>
      </c>
      <c r="HH40" s="205">
        <v>258.09840000000003</v>
      </c>
      <c r="HI40" s="205">
        <v>60.244300000000003</v>
      </c>
      <c r="HJ40" s="205">
        <v>-46.4679</v>
      </c>
      <c r="HK40" s="205">
        <v>-45.109000000000002</v>
      </c>
      <c r="HL40" s="205">
        <v>-14.488300000000001</v>
      </c>
      <c r="HM40" s="205">
        <v>-5.1970000000000001</v>
      </c>
      <c r="HN40" s="205">
        <v>78.723100000000002</v>
      </c>
      <c r="HO40" s="205">
        <v>78.459800000000001</v>
      </c>
      <c r="HP40" s="205">
        <v>22.44</v>
      </c>
      <c r="HQ40" s="205">
        <v>22.950299999999999</v>
      </c>
      <c r="HR40" s="205">
        <v>-23.2667</v>
      </c>
      <c r="HS40" s="205">
        <v>-24.376300000000001</v>
      </c>
      <c r="HT40" s="205">
        <v>-57.158499999999997</v>
      </c>
      <c r="HU40" s="205">
        <v>-57.408499999999997</v>
      </c>
      <c r="HV40" s="205">
        <v>-1.75</v>
      </c>
      <c r="HW40" s="205">
        <v>-1.99</v>
      </c>
      <c r="HX40" s="205">
        <v>26.3</v>
      </c>
      <c r="HY40" s="205">
        <v>26.8</v>
      </c>
      <c r="HZ40" s="205">
        <v>21.167200000000001</v>
      </c>
      <c r="IA40" s="205">
        <v>-36.96</v>
      </c>
      <c r="IB40" s="205">
        <v>-258.36239999999998</v>
      </c>
      <c r="IC40" s="205">
        <v>49.935099999999998</v>
      </c>
      <c r="ID40" s="205">
        <v>49.9255</v>
      </c>
      <c r="IE40" s="205">
        <v>15.6</v>
      </c>
      <c r="IF40" s="205">
        <v>-10.3</v>
      </c>
      <c r="IG40" s="205">
        <v>24.4</v>
      </c>
      <c r="IH40" s="205">
        <v>25.5</v>
      </c>
      <c r="II40" s="206"/>
      <c r="IJ40" s="206"/>
      <c r="IK40" s="205">
        <v>-52.277799999999999</v>
      </c>
      <c r="IL40" s="205">
        <v>57.961300000000001</v>
      </c>
      <c r="IM40" s="205">
        <v>155.3306</v>
      </c>
      <c r="IN40" s="205">
        <v>100.1262</v>
      </c>
      <c r="IO40" s="205">
        <v>96.236900000000006</v>
      </c>
      <c r="IP40" s="206"/>
      <c r="IQ40" s="205">
        <v>89.209400000000002</v>
      </c>
      <c r="IR40" s="205">
        <v>-118.23269999999999</v>
      </c>
      <c r="IS40" s="205">
        <v>38.161700000000003</v>
      </c>
      <c r="IT40" s="205">
        <v>-88.288600000000002</v>
      </c>
      <c r="IU40" s="205">
        <v>196.60169999999999</v>
      </c>
      <c r="IV40" s="205">
        <v>193.5224</v>
      </c>
      <c r="IW40" s="205">
        <v>118.4969</v>
      </c>
      <c r="IX40" s="205">
        <v>-143.6883</v>
      </c>
      <c r="IY40" s="205">
        <v>-37.347499999999997</v>
      </c>
      <c r="IZ40" s="205">
        <v>-180.26140000000001</v>
      </c>
      <c r="JA40" s="205">
        <v>177.75190000000001</v>
      </c>
      <c r="JB40" s="205">
        <v>-0.71</v>
      </c>
      <c r="JC40" s="205">
        <v>36.116900000000001</v>
      </c>
      <c r="JD40" s="205">
        <v>15.44</v>
      </c>
      <c r="JE40" s="205">
        <v>0.48499999999999999</v>
      </c>
      <c r="JF40" s="205">
        <v>0.48299999999999998</v>
      </c>
      <c r="JG40" s="205">
        <v>-15.04</v>
      </c>
      <c r="JH40" s="205">
        <v>-8.9600000000000009</v>
      </c>
      <c r="JI40" s="206"/>
      <c r="JJ40" s="205">
        <v>9.9351000000000003</v>
      </c>
      <c r="JK40" s="205">
        <v>6.1539999999999999</v>
      </c>
      <c r="JL40" s="205">
        <v>-45.204799999999999</v>
      </c>
      <c r="JM40" s="205">
        <v>0.4</v>
      </c>
      <c r="JN40" s="205">
        <v>58.231999999999999</v>
      </c>
      <c r="JO40" s="205">
        <v>54.991</v>
      </c>
      <c r="JP40" s="206"/>
      <c r="JQ40" s="206"/>
      <c r="JR40" s="205">
        <v>50.155999999999999</v>
      </c>
      <c r="JS40" s="205">
        <v>51.09</v>
      </c>
      <c r="JT40" s="205">
        <v>51.148499999999999</v>
      </c>
      <c r="JU40" s="206"/>
      <c r="JV40" s="205">
        <v>11.2</v>
      </c>
      <c r="JW40" s="205">
        <v>11.084300000000001</v>
      </c>
      <c r="JX40" s="205">
        <v>8.8699999999999992</v>
      </c>
      <c r="JY40" s="206"/>
      <c r="JZ40" s="205">
        <v>-5.4648000000000003</v>
      </c>
      <c r="KA40" s="205">
        <v>38.220399999999998</v>
      </c>
      <c r="KB40" s="205">
        <v>15.0276</v>
      </c>
      <c r="KC40" s="205">
        <v>-5.8166000000000002</v>
      </c>
      <c r="KD40" s="205">
        <v>-37.676900000000003</v>
      </c>
      <c r="KE40" s="205">
        <v>4.3251999999999997</v>
      </c>
      <c r="KF40" s="205">
        <v>32.167999999999999</v>
      </c>
      <c r="KG40" s="205">
        <v>-24.3</v>
      </c>
      <c r="KH40" s="205">
        <v>23.6</v>
      </c>
      <c r="KI40" s="205">
        <v>-196.4502</v>
      </c>
      <c r="KJ40" s="205">
        <v>327.19619999999998</v>
      </c>
    </row>
    <row r="41" spans="1:296" ht="18" customHeight="1" x14ac:dyDescent="0.35">
      <c r="A41" s="197" t="s">
        <v>77</v>
      </c>
      <c r="B41" s="197" t="s">
        <v>815</v>
      </c>
      <c r="C41" s="198">
        <v>0</v>
      </c>
      <c r="D41" s="198">
        <v>0</v>
      </c>
      <c r="E41" s="200"/>
      <c r="F41" s="199">
        <v>-31.171299999999999</v>
      </c>
      <c r="G41" s="199">
        <v>-30.552700000000002</v>
      </c>
      <c r="H41" s="199">
        <v>30.8827</v>
      </c>
      <c r="I41" s="200"/>
      <c r="J41" s="199">
        <v>62.359299999999998</v>
      </c>
      <c r="K41" s="199">
        <v>-132.79400000000001</v>
      </c>
      <c r="L41" s="199">
        <v>76.673900000000003</v>
      </c>
      <c r="M41" s="199">
        <v>38.772799999999997</v>
      </c>
      <c r="N41" s="199">
        <v>38.218400000000003</v>
      </c>
      <c r="O41" s="199">
        <v>-15.54</v>
      </c>
      <c r="P41" s="199">
        <v>-71.701999999999998</v>
      </c>
      <c r="Q41" s="199">
        <v>61.6</v>
      </c>
      <c r="R41" s="199">
        <v>16.559999999999999</v>
      </c>
      <c r="S41" s="199">
        <v>-61.6</v>
      </c>
      <c r="T41" s="199">
        <v>14.2036</v>
      </c>
      <c r="U41" s="199">
        <v>82.521600000000007</v>
      </c>
      <c r="V41" s="199">
        <v>15.465</v>
      </c>
      <c r="W41" s="199">
        <v>15.827400000000001</v>
      </c>
      <c r="X41" s="199">
        <v>25.6524</v>
      </c>
      <c r="Y41" s="199">
        <v>13.596399999999999</v>
      </c>
      <c r="Z41" s="199">
        <v>5.8459000000000003</v>
      </c>
      <c r="AA41" s="199">
        <v>7.4501999999999997</v>
      </c>
      <c r="AB41" s="200"/>
      <c r="AC41" s="200"/>
      <c r="AD41" s="199">
        <v>-83.63</v>
      </c>
      <c r="AE41" s="199">
        <v>-84.22</v>
      </c>
      <c r="AF41" s="200"/>
      <c r="AG41" s="199">
        <v>15.54</v>
      </c>
      <c r="AH41" s="199">
        <v>70.400000000000006</v>
      </c>
      <c r="AI41" s="199">
        <v>10.102</v>
      </c>
      <c r="AJ41" s="199">
        <v>0.182</v>
      </c>
      <c r="AK41" s="198">
        <v>-60.3</v>
      </c>
      <c r="AL41" s="199">
        <v>-60.3</v>
      </c>
      <c r="AM41" s="199">
        <v>-66.8</v>
      </c>
      <c r="AN41" s="199">
        <v>60.83</v>
      </c>
      <c r="AO41" s="199">
        <v>61.14</v>
      </c>
      <c r="AP41" s="199">
        <v>17.8842</v>
      </c>
      <c r="AQ41" s="199">
        <v>2.0543</v>
      </c>
      <c r="AR41" s="199">
        <v>77.603899999999996</v>
      </c>
      <c r="AS41" s="199">
        <v>80.089299999999994</v>
      </c>
      <c r="AT41" s="199">
        <v>57.460799999999999</v>
      </c>
      <c r="AU41" s="199">
        <v>-58.3962</v>
      </c>
      <c r="AV41" s="199">
        <v>-58.306800000000003</v>
      </c>
      <c r="AW41" s="199">
        <v>10.4549</v>
      </c>
      <c r="AX41" s="199">
        <v>10.1547</v>
      </c>
      <c r="AY41" s="199">
        <v>90.430999999999997</v>
      </c>
      <c r="AZ41" s="199">
        <v>92.234800000000007</v>
      </c>
      <c r="BA41" s="199">
        <v>-18.098400000000002</v>
      </c>
      <c r="BB41" s="199">
        <v>-19.22</v>
      </c>
      <c r="BC41" s="199">
        <v>-495.21949999999998</v>
      </c>
      <c r="BD41" s="199">
        <v>22.2257</v>
      </c>
      <c r="BE41" s="199">
        <v>-11.1</v>
      </c>
      <c r="BF41" s="199">
        <v>-11.2</v>
      </c>
      <c r="BG41" s="199">
        <v>63.3949</v>
      </c>
      <c r="BH41" s="199">
        <v>62.199800000000003</v>
      </c>
      <c r="BI41" s="199">
        <v>-6.4066999999999998</v>
      </c>
      <c r="BJ41" s="200"/>
      <c r="BK41" s="199">
        <v>-66.275899999999993</v>
      </c>
      <c r="BL41" s="199">
        <v>10.027699999999999</v>
      </c>
      <c r="BM41" s="199">
        <v>8.3234999999999992</v>
      </c>
      <c r="BN41" s="199">
        <v>5.5237999999999996</v>
      </c>
      <c r="BO41" s="199">
        <v>530.35050000000001</v>
      </c>
      <c r="BP41" s="199">
        <v>192.3886</v>
      </c>
      <c r="BQ41" s="199">
        <v>193.27369999999999</v>
      </c>
      <c r="BR41" s="199">
        <v>-577.1259</v>
      </c>
      <c r="BS41" s="199">
        <v>645.23239999999998</v>
      </c>
      <c r="BT41" s="200"/>
      <c r="BU41" s="199">
        <v>-130.79150000000001</v>
      </c>
      <c r="BV41" s="199">
        <v>133.20429999999999</v>
      </c>
      <c r="BW41" s="200"/>
      <c r="BX41" s="199">
        <v>30.64</v>
      </c>
      <c r="BY41" s="199">
        <v>33.409999999999997</v>
      </c>
      <c r="BZ41" s="199">
        <v>78.25</v>
      </c>
      <c r="CA41" s="199">
        <v>93.05</v>
      </c>
      <c r="CB41" s="199">
        <v>-52.239100000000001</v>
      </c>
      <c r="CC41" s="199">
        <v>-52.239100000000001</v>
      </c>
      <c r="CD41" s="199">
        <v>123.7871</v>
      </c>
      <c r="CE41" s="199">
        <v>125.12949999999999</v>
      </c>
      <c r="CF41" s="199">
        <v>17.798200000000001</v>
      </c>
      <c r="CG41" s="199">
        <v>-148.76900000000001</v>
      </c>
      <c r="CH41" s="199">
        <v>-149.34110000000001</v>
      </c>
      <c r="CI41" s="199">
        <v>16.132200000000001</v>
      </c>
      <c r="CJ41" s="199">
        <v>-123.8948</v>
      </c>
      <c r="CK41" s="200"/>
      <c r="CL41" s="200"/>
      <c r="CM41" s="199">
        <v>61.3</v>
      </c>
      <c r="CN41" s="199">
        <v>249.2</v>
      </c>
      <c r="CO41" s="199">
        <v>-20.16</v>
      </c>
      <c r="CP41" s="199">
        <v>24.043199999999999</v>
      </c>
      <c r="CQ41" s="199">
        <v>24.917400000000001</v>
      </c>
      <c r="CR41" s="199">
        <v>24.953800000000001</v>
      </c>
      <c r="CS41" s="199">
        <v>56.374899999999997</v>
      </c>
      <c r="CT41" s="199">
        <v>55.791699999999999</v>
      </c>
      <c r="CU41" s="199">
        <v>11.1928</v>
      </c>
      <c r="CV41" s="199">
        <v>-129.89320000000001</v>
      </c>
      <c r="CW41" s="199">
        <v>16.786799999999999</v>
      </c>
      <c r="CX41" s="199">
        <v>14.275499999999999</v>
      </c>
      <c r="CY41" s="199">
        <v>86.49</v>
      </c>
      <c r="CZ41" s="199">
        <v>46.37</v>
      </c>
      <c r="DA41" s="199">
        <v>64.226100000000002</v>
      </c>
      <c r="DB41" s="199">
        <v>60.942100000000003</v>
      </c>
      <c r="DC41" s="199">
        <v>40.811</v>
      </c>
      <c r="DD41" s="200"/>
      <c r="DE41" s="199">
        <v>125.2449</v>
      </c>
      <c r="DF41" s="199">
        <v>124.73779999999999</v>
      </c>
      <c r="DG41" s="199">
        <v>-129.88399999999999</v>
      </c>
      <c r="DH41" s="200"/>
      <c r="DI41" s="199">
        <v>-22.253599999999999</v>
      </c>
      <c r="DJ41" s="199">
        <v>-114.3</v>
      </c>
      <c r="DK41" s="199">
        <v>-114.6</v>
      </c>
      <c r="DL41" s="199">
        <v>31.291799999999999</v>
      </c>
      <c r="DM41" s="199">
        <v>84.091200000000001</v>
      </c>
      <c r="DN41" s="199">
        <v>79.854500000000002</v>
      </c>
      <c r="DO41" s="199">
        <v>118.9636</v>
      </c>
      <c r="DP41" s="199">
        <v>83.84</v>
      </c>
      <c r="DQ41" s="199">
        <v>-12.22</v>
      </c>
      <c r="DR41" s="199">
        <v>65.766499999999994</v>
      </c>
      <c r="DS41" s="199">
        <v>130.3674</v>
      </c>
      <c r="DT41" s="199">
        <v>-26.64</v>
      </c>
      <c r="DU41" s="199">
        <v>-26.92</v>
      </c>
      <c r="DV41" s="199">
        <v>121.46</v>
      </c>
      <c r="DW41" s="199">
        <v>83.31</v>
      </c>
      <c r="DX41" s="199">
        <v>131.5273</v>
      </c>
      <c r="DY41" s="199">
        <v>127.36360000000001</v>
      </c>
      <c r="DZ41" s="199">
        <v>-39.192900000000002</v>
      </c>
      <c r="EA41" s="199">
        <v>-41.0182</v>
      </c>
      <c r="EB41" s="199">
        <v>268.31319999999999</v>
      </c>
      <c r="EC41" s="199">
        <v>211.14439999999999</v>
      </c>
      <c r="ED41" s="199">
        <v>205.72470000000001</v>
      </c>
      <c r="EE41" s="199">
        <v>208.66659999999999</v>
      </c>
      <c r="EF41" s="199">
        <v>88.0899</v>
      </c>
      <c r="EG41" s="199">
        <v>64.585899999999995</v>
      </c>
      <c r="EH41" s="199">
        <v>-30.372</v>
      </c>
      <c r="EI41" s="199">
        <v>591.24</v>
      </c>
      <c r="EJ41" s="199">
        <v>31.4846</v>
      </c>
      <c r="EK41" s="200"/>
      <c r="EL41" s="199">
        <v>-34.962200000000003</v>
      </c>
      <c r="EM41" s="199">
        <v>-32.272599999999997</v>
      </c>
      <c r="EN41" s="199">
        <v>0</v>
      </c>
      <c r="EO41" s="200"/>
      <c r="EP41" s="199">
        <v>-103.3325</v>
      </c>
      <c r="EQ41" s="199">
        <v>158.268</v>
      </c>
      <c r="ER41" s="199">
        <v>-20.968</v>
      </c>
      <c r="ES41" s="199">
        <v>-21.7423</v>
      </c>
      <c r="ET41" s="199">
        <v>-24.856200000000001</v>
      </c>
      <c r="EU41" s="199">
        <v>0</v>
      </c>
      <c r="EV41" s="199">
        <v>-16.43</v>
      </c>
      <c r="EW41" s="199">
        <v>91.5</v>
      </c>
      <c r="EX41" s="199">
        <v>16.526700000000002</v>
      </c>
      <c r="EY41" s="199">
        <v>-170.26519999999999</v>
      </c>
      <c r="EZ41" s="199">
        <v>-33.8461</v>
      </c>
      <c r="FA41" s="199">
        <v>-33.155000000000001</v>
      </c>
      <c r="FB41" s="199">
        <v>3.2591000000000001</v>
      </c>
      <c r="FC41" s="199">
        <v>-63.124400000000001</v>
      </c>
      <c r="FD41" s="199">
        <v>29.748100000000001</v>
      </c>
      <c r="FE41" s="199">
        <v>22.072500000000002</v>
      </c>
      <c r="FF41" s="200"/>
      <c r="FG41" s="199">
        <v>21.226600000000001</v>
      </c>
      <c r="FH41" s="199">
        <v>20.252199999999998</v>
      </c>
      <c r="FI41" s="199">
        <v>0</v>
      </c>
      <c r="FJ41" s="199">
        <v>18.283899999999999</v>
      </c>
      <c r="FK41" s="199">
        <v>52.078899999999997</v>
      </c>
      <c r="FL41" s="199">
        <v>53.251100000000001</v>
      </c>
      <c r="FM41" s="199">
        <v>-107.50700000000001</v>
      </c>
      <c r="FN41" s="199">
        <v>41.6235</v>
      </c>
      <c r="FO41" s="199">
        <v>41.468400000000003</v>
      </c>
      <c r="FP41" s="199">
        <v>-78.704599999999999</v>
      </c>
      <c r="FQ41" s="199">
        <v>-69.213200000000001</v>
      </c>
      <c r="FR41" s="199">
        <v>-36.7883</v>
      </c>
      <c r="FS41" s="199">
        <v>-37.18</v>
      </c>
      <c r="FT41" s="199">
        <v>13.072100000000001</v>
      </c>
      <c r="FU41" s="199">
        <v>1.0915999999999999</v>
      </c>
      <c r="FV41" s="199">
        <v>-8.7799999999999994</v>
      </c>
      <c r="FW41" s="199">
        <v>16.170000000000002</v>
      </c>
      <c r="FX41" s="199">
        <v>-37.117800000000003</v>
      </c>
      <c r="FY41" s="200"/>
      <c r="FZ41" s="200"/>
      <c r="GA41" s="199">
        <v>0.68899999999999995</v>
      </c>
      <c r="GB41" s="200"/>
      <c r="GC41" s="199">
        <v>23.52</v>
      </c>
      <c r="GD41" s="199">
        <v>69.866299999999995</v>
      </c>
      <c r="GE41" s="199">
        <v>78.594899999999996</v>
      </c>
      <c r="GF41" s="199">
        <v>14.24</v>
      </c>
      <c r="GG41" s="199">
        <v>86.540999999999997</v>
      </c>
      <c r="GH41" s="199">
        <v>21.1</v>
      </c>
      <c r="GI41" s="199">
        <v>-24.158999999999999</v>
      </c>
      <c r="GJ41" s="199">
        <v>5.3524000000000003</v>
      </c>
      <c r="GK41" s="199">
        <v>6.0618999999999996</v>
      </c>
      <c r="GL41" s="199">
        <v>2.0989</v>
      </c>
      <c r="GM41" s="200"/>
      <c r="GN41" s="200"/>
      <c r="GO41" s="199">
        <v>-8.1646999999999998</v>
      </c>
      <c r="GP41" s="199">
        <v>-41.765700000000002</v>
      </c>
      <c r="GQ41" s="199">
        <v>21.5151</v>
      </c>
      <c r="GR41" s="199">
        <v>43.871000000000002</v>
      </c>
      <c r="GS41" s="199">
        <v>54.609099999999998</v>
      </c>
      <c r="GT41" s="199">
        <v>57.225700000000003</v>
      </c>
      <c r="GU41" s="199">
        <v>-172.6925</v>
      </c>
      <c r="GV41" s="199">
        <v>-33.263199999999998</v>
      </c>
      <c r="GW41" s="199">
        <v>32.813899999999997</v>
      </c>
      <c r="GX41" s="199">
        <v>-61.179600000000001</v>
      </c>
      <c r="GY41" s="199">
        <v>10.6675</v>
      </c>
      <c r="GZ41" s="199">
        <v>11.5946</v>
      </c>
      <c r="HA41" s="199">
        <v>11.266999999999999</v>
      </c>
      <c r="HB41" s="199">
        <v>12.153</v>
      </c>
      <c r="HC41" s="199">
        <v>65.083299999999994</v>
      </c>
      <c r="HD41" s="199">
        <v>66.625</v>
      </c>
      <c r="HE41" s="199">
        <v>285.39999999999998</v>
      </c>
      <c r="HF41" s="199">
        <v>-282.73180000000002</v>
      </c>
      <c r="HG41" s="199">
        <v>-271.80509999999998</v>
      </c>
      <c r="HH41" s="199">
        <v>274.73880000000003</v>
      </c>
      <c r="HI41" s="199">
        <v>134.1679</v>
      </c>
      <c r="HJ41" s="199">
        <v>-64.467100000000002</v>
      </c>
      <c r="HK41" s="199">
        <v>-63.421399999999998</v>
      </c>
      <c r="HL41" s="199">
        <v>-13.4808</v>
      </c>
      <c r="HM41" s="199">
        <v>0</v>
      </c>
      <c r="HN41" s="199">
        <v>78.784599999999998</v>
      </c>
      <c r="HO41" s="199">
        <v>77.073400000000007</v>
      </c>
      <c r="HP41" s="199">
        <v>0</v>
      </c>
      <c r="HQ41" s="199">
        <v>0</v>
      </c>
      <c r="HR41" s="199">
        <v>-12.203200000000001</v>
      </c>
      <c r="HS41" s="199">
        <v>-13.180999999999999</v>
      </c>
      <c r="HT41" s="199">
        <v>-66.011899999999997</v>
      </c>
      <c r="HU41" s="199">
        <v>-65.268900000000002</v>
      </c>
      <c r="HV41" s="199">
        <v>8.7200000000000006</v>
      </c>
      <c r="HW41" s="199">
        <v>8.41</v>
      </c>
      <c r="HX41" s="199">
        <v>27.1</v>
      </c>
      <c r="HY41" s="199">
        <v>27.1</v>
      </c>
      <c r="HZ41" s="199">
        <v>21.432099999999998</v>
      </c>
      <c r="IA41" s="199">
        <v>-20.16</v>
      </c>
      <c r="IB41" s="199">
        <v>-307.83960000000002</v>
      </c>
      <c r="IC41" s="199">
        <v>76.043999999999997</v>
      </c>
      <c r="ID41" s="199">
        <v>75.839699999999993</v>
      </c>
      <c r="IE41" s="199">
        <v>15.6</v>
      </c>
      <c r="IF41" s="199">
        <v>-14.9</v>
      </c>
      <c r="IG41" s="199">
        <v>12.5</v>
      </c>
      <c r="IH41" s="199">
        <v>12.6</v>
      </c>
      <c r="II41" s="199">
        <v>1.1742999999999999</v>
      </c>
      <c r="IJ41" s="199">
        <v>1.1487000000000001</v>
      </c>
      <c r="IK41" s="199">
        <v>-126.6765</v>
      </c>
      <c r="IL41" s="199">
        <v>-10.4648</v>
      </c>
      <c r="IM41" s="199">
        <v>243.40170000000001</v>
      </c>
      <c r="IN41" s="199">
        <v>172.81899999999999</v>
      </c>
      <c r="IO41" s="199">
        <v>104.05840000000001</v>
      </c>
      <c r="IP41" s="200"/>
      <c r="IQ41" s="199">
        <v>162.01859999999999</v>
      </c>
      <c r="IR41" s="199">
        <v>-143.1678</v>
      </c>
      <c r="IS41" s="199">
        <v>-24.158899999999999</v>
      </c>
      <c r="IT41" s="199">
        <v>-161.99270000000001</v>
      </c>
      <c r="IU41" s="199">
        <v>184.19829999999999</v>
      </c>
      <c r="IV41" s="199">
        <v>181.71969999999999</v>
      </c>
      <c r="IW41" s="199">
        <v>147.9085</v>
      </c>
      <c r="IX41" s="199">
        <v>-237.0001</v>
      </c>
      <c r="IY41" s="199">
        <v>22.9329</v>
      </c>
      <c r="IZ41" s="199">
        <v>-206.00460000000001</v>
      </c>
      <c r="JA41" s="199">
        <v>210.0127</v>
      </c>
      <c r="JB41" s="199">
        <v>-1.6081000000000001</v>
      </c>
      <c r="JC41" s="199">
        <v>38.747599999999998</v>
      </c>
      <c r="JD41" s="199">
        <v>14.4</v>
      </c>
      <c r="JE41" s="199">
        <v>0.42099999999999999</v>
      </c>
      <c r="JF41" s="199">
        <v>0.41399999999999998</v>
      </c>
      <c r="JG41" s="199">
        <v>-13.92</v>
      </c>
      <c r="JH41" s="199">
        <v>-9.68</v>
      </c>
      <c r="JI41" s="200"/>
      <c r="JJ41" s="199">
        <v>9.9351000000000003</v>
      </c>
      <c r="JK41" s="199">
        <v>4.6311</v>
      </c>
      <c r="JL41" s="199">
        <v>-44.21</v>
      </c>
      <c r="JM41" s="199">
        <v>1.2</v>
      </c>
      <c r="JN41" s="199">
        <v>57.213000000000001</v>
      </c>
      <c r="JO41" s="199">
        <v>56.929000000000002</v>
      </c>
      <c r="JP41" s="199">
        <v>1.7048000000000001</v>
      </c>
      <c r="JQ41" s="199">
        <v>2.0084</v>
      </c>
      <c r="JR41" s="199">
        <v>50.556199999999997</v>
      </c>
      <c r="JS41" s="199">
        <v>50.618400000000001</v>
      </c>
      <c r="JT41" s="199">
        <v>48</v>
      </c>
      <c r="JU41" s="200"/>
      <c r="JV41" s="199">
        <v>14.6</v>
      </c>
      <c r="JW41" s="199">
        <v>12.2141</v>
      </c>
      <c r="JX41" s="199">
        <v>8.8000000000000007</v>
      </c>
      <c r="JY41" s="200"/>
      <c r="JZ41" s="199">
        <v>-3.7465999999999999</v>
      </c>
      <c r="KA41" s="199">
        <v>37.775799999999997</v>
      </c>
      <c r="KB41" s="199">
        <v>13.8261</v>
      </c>
      <c r="KC41" s="199">
        <v>-3.3081999999999998</v>
      </c>
      <c r="KD41" s="199">
        <v>-37.700899999999997</v>
      </c>
      <c r="KE41" s="199">
        <v>2.7961999999999998</v>
      </c>
      <c r="KF41" s="199">
        <v>33.372799999999998</v>
      </c>
      <c r="KG41" s="199">
        <v>-26.8</v>
      </c>
      <c r="KH41" s="199">
        <v>27.5</v>
      </c>
      <c r="KI41" s="199">
        <v>-138.41890000000001</v>
      </c>
      <c r="KJ41" s="199">
        <v>282.21460000000002</v>
      </c>
    </row>
    <row r="42" spans="1:296" ht="18" customHeight="1" x14ac:dyDescent="0.35">
      <c r="A42" s="197" t="s">
        <v>77</v>
      </c>
      <c r="B42" s="197" t="s">
        <v>816</v>
      </c>
      <c r="C42" s="201">
        <v>0</v>
      </c>
      <c r="D42" s="201">
        <v>0</v>
      </c>
      <c r="E42" s="202">
        <v>20.986699999999999</v>
      </c>
      <c r="F42" s="202">
        <v>-30.6997</v>
      </c>
      <c r="G42" s="202">
        <v>-30.633199999999999</v>
      </c>
      <c r="H42" s="202">
        <v>29.590199999999999</v>
      </c>
      <c r="I42" s="203"/>
      <c r="J42" s="202">
        <v>60.854500000000002</v>
      </c>
      <c r="K42" s="202">
        <v>-129.00200000000001</v>
      </c>
      <c r="L42" s="202">
        <v>75.447999999999993</v>
      </c>
      <c r="M42" s="202">
        <v>38.324800000000003</v>
      </c>
      <c r="N42" s="202">
        <v>37.931100000000001</v>
      </c>
      <c r="O42" s="202">
        <v>-6.66</v>
      </c>
      <c r="P42" s="202">
        <v>-71.634</v>
      </c>
      <c r="Q42" s="202">
        <v>61.6</v>
      </c>
      <c r="R42" s="202">
        <v>17.388000000000002</v>
      </c>
      <c r="S42" s="202">
        <v>-61.6</v>
      </c>
      <c r="T42" s="202">
        <v>14.0854</v>
      </c>
      <c r="U42" s="202">
        <v>81.315399999999997</v>
      </c>
      <c r="V42" s="202">
        <v>14.4564</v>
      </c>
      <c r="W42" s="202">
        <v>14.556100000000001</v>
      </c>
      <c r="X42" s="202">
        <v>24.003</v>
      </c>
      <c r="Y42" s="202">
        <v>12.7822</v>
      </c>
      <c r="Z42" s="202">
        <v>6.0087999999999999</v>
      </c>
      <c r="AA42" s="202">
        <v>6.9920999999999998</v>
      </c>
      <c r="AB42" s="203"/>
      <c r="AC42" s="203"/>
      <c r="AD42" s="202">
        <v>-80.47</v>
      </c>
      <c r="AE42" s="202">
        <v>-80.489999999999995</v>
      </c>
      <c r="AF42" s="203"/>
      <c r="AG42" s="202">
        <v>8.8800000000000008</v>
      </c>
      <c r="AH42" s="202">
        <v>70.400000000000006</v>
      </c>
      <c r="AI42" s="202">
        <v>9.9879999999999995</v>
      </c>
      <c r="AJ42" s="202">
        <v>0.185</v>
      </c>
      <c r="AK42" s="201">
        <v>-59.07</v>
      </c>
      <c r="AL42" s="202">
        <v>-59.07</v>
      </c>
      <c r="AM42" s="202">
        <v>-62.57</v>
      </c>
      <c r="AN42" s="202">
        <v>59.68</v>
      </c>
      <c r="AO42" s="202">
        <v>59.28</v>
      </c>
      <c r="AP42" s="202">
        <v>17.0749</v>
      </c>
      <c r="AQ42" s="202">
        <v>5.6508000000000003</v>
      </c>
      <c r="AR42" s="202">
        <v>75.497900000000001</v>
      </c>
      <c r="AS42" s="202">
        <v>78.819500000000005</v>
      </c>
      <c r="AT42" s="202">
        <v>47.561199999999999</v>
      </c>
      <c r="AU42" s="202">
        <v>-59.3765</v>
      </c>
      <c r="AV42" s="202">
        <v>-59.002800000000001</v>
      </c>
      <c r="AW42" s="202">
        <v>35.841099999999997</v>
      </c>
      <c r="AX42" s="202">
        <v>33.981099999999998</v>
      </c>
      <c r="AY42" s="202">
        <v>83.753200000000007</v>
      </c>
      <c r="AZ42" s="202">
        <v>84.391499999999994</v>
      </c>
      <c r="BA42" s="202">
        <v>0.56020000000000003</v>
      </c>
      <c r="BB42" s="202">
        <v>-5.1700000000000003E-2</v>
      </c>
      <c r="BC42" s="202">
        <v>-491.37270000000001</v>
      </c>
      <c r="BD42" s="202">
        <v>23.669899999999998</v>
      </c>
      <c r="BE42" s="202">
        <v>-12.1</v>
      </c>
      <c r="BF42" s="202">
        <v>-12.1</v>
      </c>
      <c r="BG42" s="202">
        <v>64.230699999999999</v>
      </c>
      <c r="BH42" s="202">
        <v>63.333599999999997</v>
      </c>
      <c r="BI42" s="202">
        <v>-6.5072999999999999</v>
      </c>
      <c r="BJ42" s="203"/>
      <c r="BK42" s="202">
        <v>-70.024299999999997</v>
      </c>
      <c r="BL42" s="202">
        <v>8.2215000000000007</v>
      </c>
      <c r="BM42" s="202">
        <v>7.7984999999999998</v>
      </c>
      <c r="BN42" s="202">
        <v>5.2138999999999998</v>
      </c>
      <c r="BO42" s="202">
        <v>524.12469999999996</v>
      </c>
      <c r="BP42" s="202">
        <v>177.3125</v>
      </c>
      <c r="BQ42" s="202">
        <v>176.7021</v>
      </c>
      <c r="BR42" s="202">
        <v>-606.83950000000004</v>
      </c>
      <c r="BS42" s="202">
        <v>594.74599999999998</v>
      </c>
      <c r="BT42" s="203"/>
      <c r="BU42" s="202">
        <v>-129.4666</v>
      </c>
      <c r="BV42" s="202">
        <v>131.98519999999999</v>
      </c>
      <c r="BW42" s="202">
        <v>112.9286</v>
      </c>
      <c r="BX42" s="202">
        <v>29.94</v>
      </c>
      <c r="BY42" s="202">
        <v>33.03</v>
      </c>
      <c r="BZ42" s="203"/>
      <c r="CA42" s="202">
        <v>91.03</v>
      </c>
      <c r="CB42" s="202">
        <v>-38.9773</v>
      </c>
      <c r="CC42" s="202">
        <v>-38.0396</v>
      </c>
      <c r="CD42" s="202">
        <v>111.9658</v>
      </c>
      <c r="CE42" s="202">
        <v>112.87430000000001</v>
      </c>
      <c r="CF42" s="202">
        <v>22.502199999999998</v>
      </c>
      <c r="CG42" s="202">
        <v>-139.6652</v>
      </c>
      <c r="CH42" s="202">
        <v>-140.244</v>
      </c>
      <c r="CI42" s="202">
        <v>15.2949</v>
      </c>
      <c r="CJ42" s="202">
        <v>-129.07159999999999</v>
      </c>
      <c r="CK42" s="203"/>
      <c r="CL42" s="203"/>
      <c r="CM42" s="202">
        <v>59.9</v>
      </c>
      <c r="CN42" s="202">
        <v>256.3</v>
      </c>
      <c r="CO42" s="202">
        <v>-19.899999999999999</v>
      </c>
      <c r="CP42" s="202">
        <v>26.9162</v>
      </c>
      <c r="CQ42" s="202">
        <v>28.3581</v>
      </c>
      <c r="CR42" s="202">
        <v>27.263000000000002</v>
      </c>
      <c r="CS42" s="202">
        <v>42.341299999999997</v>
      </c>
      <c r="CT42" s="202">
        <v>41.411299999999997</v>
      </c>
      <c r="CU42" s="202">
        <v>13.7713</v>
      </c>
      <c r="CV42" s="202">
        <v>-114.27809999999999</v>
      </c>
      <c r="CW42" s="202">
        <v>18.3432</v>
      </c>
      <c r="CX42" s="202">
        <v>14.2681</v>
      </c>
      <c r="CY42" s="202">
        <v>84.9</v>
      </c>
      <c r="CZ42" s="202">
        <v>44.79</v>
      </c>
      <c r="DA42" s="202">
        <v>62.819800000000001</v>
      </c>
      <c r="DB42" s="202">
        <v>59.477200000000003</v>
      </c>
      <c r="DC42" s="202">
        <v>39.944499999999998</v>
      </c>
      <c r="DD42" s="203"/>
      <c r="DE42" s="202">
        <v>130.32</v>
      </c>
      <c r="DF42" s="202">
        <v>128.4117</v>
      </c>
      <c r="DG42" s="202">
        <v>-143.43209999999999</v>
      </c>
      <c r="DH42" s="203"/>
      <c r="DI42" s="202">
        <v>-21.6281</v>
      </c>
      <c r="DJ42" s="202">
        <v>-106.2</v>
      </c>
      <c r="DK42" s="202">
        <v>-107.9</v>
      </c>
      <c r="DL42" s="202">
        <v>30.665600000000001</v>
      </c>
      <c r="DM42" s="202">
        <v>82.333399999999997</v>
      </c>
      <c r="DN42" s="202">
        <v>77.975899999999996</v>
      </c>
      <c r="DO42" s="202">
        <v>115.44799999999999</v>
      </c>
      <c r="DP42" s="202">
        <v>82.04</v>
      </c>
      <c r="DQ42" s="202">
        <v>-11.9</v>
      </c>
      <c r="DR42" s="202">
        <v>66.510499999999993</v>
      </c>
      <c r="DS42" s="202">
        <v>141.75309999999999</v>
      </c>
      <c r="DT42" s="202">
        <v>-26.23</v>
      </c>
      <c r="DU42" s="202">
        <v>-26.29</v>
      </c>
      <c r="DV42" s="202">
        <v>125.26</v>
      </c>
      <c r="DW42" s="202">
        <v>80.14</v>
      </c>
      <c r="DX42" s="202">
        <v>144.8364</v>
      </c>
      <c r="DY42" s="202">
        <v>139.3818</v>
      </c>
      <c r="DZ42" s="202">
        <v>-22.8432</v>
      </c>
      <c r="EA42" s="202">
        <v>-23.572700000000001</v>
      </c>
      <c r="EB42" s="202">
        <v>277.74509999999998</v>
      </c>
      <c r="EC42" s="202">
        <v>224.7783</v>
      </c>
      <c r="ED42" s="202">
        <v>216.6919</v>
      </c>
      <c r="EE42" s="202">
        <v>221.07929999999999</v>
      </c>
      <c r="EF42" s="202">
        <v>100.30800000000001</v>
      </c>
      <c r="EG42" s="202">
        <v>78.545299999999997</v>
      </c>
      <c r="EH42" s="202">
        <v>-29.812999999999999</v>
      </c>
      <c r="EI42" s="202">
        <v>613.6721</v>
      </c>
      <c r="EJ42" s="202">
        <v>175.5975</v>
      </c>
      <c r="EK42" s="203"/>
      <c r="EL42" s="202">
        <v>-29.542000000000002</v>
      </c>
      <c r="EM42" s="202">
        <v>-25.913599999999999</v>
      </c>
      <c r="EN42" s="202">
        <v>0</v>
      </c>
      <c r="EO42" s="203"/>
      <c r="EP42" s="202">
        <v>-82.349800000000002</v>
      </c>
      <c r="EQ42" s="202">
        <v>153.66</v>
      </c>
      <c r="ER42" s="202">
        <v>-9.4001999999999999</v>
      </c>
      <c r="ES42" s="202">
        <v>-13.5448</v>
      </c>
      <c r="ET42" s="202">
        <v>-35.668799999999997</v>
      </c>
      <c r="EU42" s="202">
        <v>0</v>
      </c>
      <c r="EV42" s="202">
        <v>-17.13</v>
      </c>
      <c r="EW42" s="202">
        <v>103.5</v>
      </c>
      <c r="EX42" s="202">
        <v>15.608000000000001</v>
      </c>
      <c r="EY42" s="202">
        <v>-146.2216</v>
      </c>
      <c r="EZ42" s="202">
        <v>-36.113300000000002</v>
      </c>
      <c r="FA42" s="202">
        <v>-35.283999999999999</v>
      </c>
      <c r="FB42" s="202">
        <v>6.3985000000000003</v>
      </c>
      <c r="FC42" s="202">
        <v>-74.841200000000001</v>
      </c>
      <c r="FD42" s="202">
        <v>42.177999999999997</v>
      </c>
      <c r="FE42" s="202">
        <v>22.238600000000002</v>
      </c>
      <c r="FF42" s="203"/>
      <c r="FG42" s="202">
        <v>21.509499999999999</v>
      </c>
      <c r="FH42" s="202">
        <v>18.819900000000001</v>
      </c>
      <c r="FI42" s="203"/>
      <c r="FJ42" s="202">
        <v>18.2987</v>
      </c>
      <c r="FK42" s="202">
        <v>38.514899999999997</v>
      </c>
      <c r="FL42" s="202">
        <v>38.514899999999997</v>
      </c>
      <c r="FM42" s="202">
        <v>-96.622299999999996</v>
      </c>
      <c r="FN42" s="202">
        <v>25.425599999999999</v>
      </c>
      <c r="FO42" s="202">
        <v>25.2532</v>
      </c>
      <c r="FP42" s="202">
        <v>-75.099199999999996</v>
      </c>
      <c r="FQ42" s="202">
        <v>-70.2851</v>
      </c>
      <c r="FR42" s="202">
        <v>-20.7407</v>
      </c>
      <c r="FS42" s="202">
        <v>-25.21</v>
      </c>
      <c r="FT42" s="202">
        <v>13.2601</v>
      </c>
      <c r="FU42" s="202">
        <v>1.0793999999999999</v>
      </c>
      <c r="FV42" s="202">
        <v>-8.74</v>
      </c>
      <c r="FW42" s="202">
        <v>18.61</v>
      </c>
      <c r="FX42" s="202">
        <v>-22.013100000000001</v>
      </c>
      <c r="FY42" s="202">
        <v>11.552099999999999</v>
      </c>
      <c r="FZ42" s="202">
        <v>-14.340999999999999</v>
      </c>
      <c r="GA42" s="202">
        <v>0.69199999999999995</v>
      </c>
      <c r="GB42" s="202">
        <v>11.694900000000001</v>
      </c>
      <c r="GC42" s="202">
        <v>33.17</v>
      </c>
      <c r="GD42" s="202">
        <v>74.131600000000006</v>
      </c>
      <c r="GE42" s="202">
        <v>76.547200000000004</v>
      </c>
      <c r="GF42" s="202">
        <v>13.38</v>
      </c>
      <c r="GG42" s="202">
        <v>88.530500000000004</v>
      </c>
      <c r="GH42" s="202">
        <v>21.7</v>
      </c>
      <c r="GI42" s="202">
        <v>-22.6952</v>
      </c>
      <c r="GJ42" s="202">
        <v>5.1532999999999998</v>
      </c>
      <c r="GK42" s="202">
        <v>5.8475999999999999</v>
      </c>
      <c r="GL42" s="202">
        <v>2.0607000000000002</v>
      </c>
      <c r="GM42" s="203"/>
      <c r="GN42" s="203"/>
      <c r="GO42" s="202">
        <v>-9.1671999999999993</v>
      </c>
      <c r="GP42" s="202">
        <v>-39.9268</v>
      </c>
      <c r="GQ42" s="202">
        <v>21.8032</v>
      </c>
      <c r="GR42" s="202">
        <v>41.7117</v>
      </c>
      <c r="GS42" s="202">
        <v>54.635100000000001</v>
      </c>
      <c r="GT42" s="202">
        <v>56.182400000000001</v>
      </c>
      <c r="GU42" s="202">
        <v>-166.81379999999999</v>
      </c>
      <c r="GV42" s="202">
        <v>-31.941800000000001</v>
      </c>
      <c r="GW42" s="202">
        <v>31.980899999999998</v>
      </c>
      <c r="GX42" s="202">
        <v>-58.6008</v>
      </c>
      <c r="GY42" s="202">
        <v>11.4589</v>
      </c>
      <c r="GZ42" s="202">
        <v>11.3407</v>
      </c>
      <c r="HA42" s="202">
        <v>10.940099999999999</v>
      </c>
      <c r="HB42" s="202">
        <v>13</v>
      </c>
      <c r="HC42" s="202">
        <v>94.7697</v>
      </c>
      <c r="HD42" s="202">
        <v>97.270099999999999</v>
      </c>
      <c r="HE42" s="202">
        <v>277</v>
      </c>
      <c r="HF42" s="202">
        <v>-277.62209999999999</v>
      </c>
      <c r="HG42" s="202">
        <v>-274.959</v>
      </c>
      <c r="HH42" s="202">
        <v>277.23390000000001</v>
      </c>
      <c r="HI42" s="202">
        <v>243.58199999999999</v>
      </c>
      <c r="HJ42" s="202">
        <v>-92.684700000000007</v>
      </c>
      <c r="HK42" s="202">
        <v>-92.037400000000005</v>
      </c>
      <c r="HL42" s="202">
        <v>-11.6524</v>
      </c>
      <c r="HM42" s="202">
        <v>0</v>
      </c>
      <c r="HN42" s="202">
        <v>82.523600000000002</v>
      </c>
      <c r="HO42" s="202">
        <v>82.336600000000004</v>
      </c>
      <c r="HP42" s="203"/>
      <c r="HQ42" s="203"/>
      <c r="HR42" s="202">
        <v>-3.7107000000000001</v>
      </c>
      <c r="HS42" s="202">
        <v>-3.7986</v>
      </c>
      <c r="HT42" s="202">
        <v>-82.217600000000004</v>
      </c>
      <c r="HU42" s="202">
        <v>-82.577399999999997</v>
      </c>
      <c r="HV42" s="202">
        <v>34.450000000000003</v>
      </c>
      <c r="HW42" s="202">
        <v>33.97</v>
      </c>
      <c r="HX42" s="202">
        <v>26.8</v>
      </c>
      <c r="HY42" s="202">
        <v>27.2</v>
      </c>
      <c r="HZ42" s="202">
        <v>21.186399999999999</v>
      </c>
      <c r="IA42" s="202">
        <v>11.28</v>
      </c>
      <c r="IB42" s="202">
        <v>-319.09249999999997</v>
      </c>
      <c r="IC42" s="202">
        <v>74.167900000000003</v>
      </c>
      <c r="ID42" s="202">
        <v>73.950199999999995</v>
      </c>
      <c r="IE42" s="202">
        <v>17.3</v>
      </c>
      <c r="IF42" s="202">
        <v>-18.100000000000001</v>
      </c>
      <c r="IG42" s="202">
        <v>5.6</v>
      </c>
      <c r="IH42" s="202">
        <v>5.7</v>
      </c>
      <c r="II42" s="202">
        <v>1.3109999999999999</v>
      </c>
      <c r="IJ42" s="203"/>
      <c r="IK42" s="202">
        <v>-239.785</v>
      </c>
      <c r="IL42" s="202">
        <v>-151.01570000000001</v>
      </c>
      <c r="IM42" s="202">
        <v>389.43810000000002</v>
      </c>
      <c r="IN42" s="202">
        <v>299.1397</v>
      </c>
      <c r="IO42" s="202">
        <v>115.0881</v>
      </c>
      <c r="IP42" s="203"/>
      <c r="IQ42" s="202">
        <v>292.0564</v>
      </c>
      <c r="IR42" s="202">
        <v>-147.11770000000001</v>
      </c>
      <c r="IS42" s="202">
        <v>-113.01909999999999</v>
      </c>
      <c r="IT42" s="202">
        <v>-288.55059999999997</v>
      </c>
      <c r="IU42" s="202">
        <v>163.41460000000001</v>
      </c>
      <c r="IV42" s="202">
        <v>159.7833</v>
      </c>
      <c r="IW42" s="202">
        <v>150.82</v>
      </c>
      <c r="IX42" s="202">
        <v>-382.2627</v>
      </c>
      <c r="IY42" s="202">
        <v>118.35290000000001</v>
      </c>
      <c r="IZ42" s="202">
        <v>-268.77820000000003</v>
      </c>
      <c r="JA42" s="202">
        <v>268.02530000000002</v>
      </c>
      <c r="JB42" s="202">
        <v>-0.89400000000000002</v>
      </c>
      <c r="JC42" s="202">
        <v>39.225299999999997</v>
      </c>
      <c r="JD42" s="202">
        <v>12.56</v>
      </c>
      <c r="JE42" s="202">
        <v>0.157</v>
      </c>
      <c r="JF42" s="202">
        <v>0.14399999999999999</v>
      </c>
      <c r="JG42" s="202">
        <v>-12.24</v>
      </c>
      <c r="JH42" s="202">
        <v>-11.44</v>
      </c>
      <c r="JI42" s="203"/>
      <c r="JJ42" s="202">
        <v>12.071400000000001</v>
      </c>
      <c r="JK42" s="202">
        <v>0.82250000000000001</v>
      </c>
      <c r="JL42" s="202">
        <v>-43.508000000000003</v>
      </c>
      <c r="JM42" s="202">
        <v>2.9</v>
      </c>
      <c r="JN42" s="202">
        <v>57.311</v>
      </c>
      <c r="JO42" s="202">
        <v>58.375999999999998</v>
      </c>
      <c r="JP42" s="202">
        <v>2.8586999999999998</v>
      </c>
      <c r="JQ42" s="202">
        <v>3.3801999999999999</v>
      </c>
      <c r="JR42" s="202">
        <v>51.8658</v>
      </c>
      <c r="JS42" s="202">
        <v>53.299700000000001</v>
      </c>
      <c r="JT42" s="202">
        <v>52.599299999999999</v>
      </c>
      <c r="JU42" s="203"/>
      <c r="JV42" s="202">
        <v>18.3</v>
      </c>
      <c r="JW42" s="202">
        <v>12.2532</v>
      </c>
      <c r="JX42" s="202">
        <v>8.69</v>
      </c>
      <c r="JY42" s="203"/>
      <c r="JZ42" s="202">
        <v>0</v>
      </c>
      <c r="KA42" s="202">
        <v>37.1297</v>
      </c>
      <c r="KB42" s="202">
        <v>11.5144</v>
      </c>
      <c r="KC42" s="202">
        <v>-1.8128</v>
      </c>
      <c r="KD42" s="202">
        <v>-36.536700000000003</v>
      </c>
      <c r="KE42" s="202">
        <v>0</v>
      </c>
      <c r="KF42" s="202">
        <v>34.667099999999998</v>
      </c>
      <c r="KG42" s="202">
        <v>-30</v>
      </c>
      <c r="KH42" s="202">
        <v>30.1</v>
      </c>
      <c r="KI42" s="202">
        <v>-33.972099999999998</v>
      </c>
      <c r="KJ42" s="202">
        <v>182.46209999999999</v>
      </c>
    </row>
    <row r="43" spans="1:296" ht="18" customHeight="1" x14ac:dyDescent="0.35">
      <c r="A43" s="197" t="s">
        <v>77</v>
      </c>
      <c r="B43" s="197" t="s">
        <v>817</v>
      </c>
      <c r="C43" s="201">
        <v>0</v>
      </c>
      <c r="D43" s="201">
        <v>0</v>
      </c>
      <c r="E43" s="202">
        <v>20.216000000000001</v>
      </c>
      <c r="F43" s="202">
        <v>-30.371500000000001</v>
      </c>
      <c r="G43" s="202">
        <v>-30.573</v>
      </c>
      <c r="H43" s="202">
        <v>28.792100000000001</v>
      </c>
      <c r="I43" s="203"/>
      <c r="J43" s="202">
        <v>59.2121</v>
      </c>
      <c r="K43" s="202">
        <v>-123.5077</v>
      </c>
      <c r="L43" s="202">
        <v>72.491200000000006</v>
      </c>
      <c r="M43" s="202">
        <v>36.588900000000002</v>
      </c>
      <c r="N43" s="202">
        <v>36.5122</v>
      </c>
      <c r="O43" s="202">
        <v>-6.66</v>
      </c>
      <c r="P43" s="202">
        <v>-68.021000000000001</v>
      </c>
      <c r="Q43" s="202">
        <v>59.4</v>
      </c>
      <c r="R43" s="202">
        <v>14.904</v>
      </c>
      <c r="S43" s="202">
        <v>-57.2</v>
      </c>
      <c r="T43" s="202">
        <v>13.6203</v>
      </c>
      <c r="U43" s="202">
        <v>79.163399999999996</v>
      </c>
      <c r="V43" s="202">
        <v>14.5242</v>
      </c>
      <c r="W43" s="202">
        <v>14.708299999999999</v>
      </c>
      <c r="X43" s="202">
        <v>24.3156</v>
      </c>
      <c r="Y43" s="202">
        <v>12.9039</v>
      </c>
      <c r="Z43" s="202">
        <v>5.8570000000000002</v>
      </c>
      <c r="AA43" s="202">
        <v>8.0740999999999996</v>
      </c>
      <c r="AB43" s="203"/>
      <c r="AC43" s="203"/>
      <c r="AD43" s="202">
        <v>-80.849999999999994</v>
      </c>
      <c r="AE43" s="202">
        <v>-80.91</v>
      </c>
      <c r="AF43" s="203"/>
      <c r="AG43" s="202">
        <v>6.66</v>
      </c>
      <c r="AH43" s="202">
        <v>66</v>
      </c>
      <c r="AI43" s="202">
        <v>10.881</v>
      </c>
      <c r="AJ43" s="202">
        <v>0.186</v>
      </c>
      <c r="AK43" s="201">
        <v>-54.79</v>
      </c>
      <c r="AL43" s="202">
        <v>-54.79</v>
      </c>
      <c r="AM43" s="202">
        <v>-61.15</v>
      </c>
      <c r="AN43" s="202">
        <v>56.86</v>
      </c>
      <c r="AO43" s="202">
        <v>57.07</v>
      </c>
      <c r="AP43" s="202">
        <v>16.709099999999999</v>
      </c>
      <c r="AQ43" s="202">
        <v>5.4324000000000003</v>
      </c>
      <c r="AR43" s="202">
        <v>74.590400000000002</v>
      </c>
      <c r="AS43" s="202">
        <v>76.095100000000002</v>
      </c>
      <c r="AT43" s="202">
        <v>44.4268</v>
      </c>
      <c r="AU43" s="202">
        <v>-59.223599999999998</v>
      </c>
      <c r="AV43" s="202">
        <v>-58.609699999999997</v>
      </c>
      <c r="AW43" s="202">
        <v>31.923100000000002</v>
      </c>
      <c r="AX43" s="202">
        <v>33.176200000000001</v>
      </c>
      <c r="AY43" s="202">
        <v>79.712999999999994</v>
      </c>
      <c r="AZ43" s="202">
        <v>81.583399999999997</v>
      </c>
      <c r="BA43" s="202">
        <v>-3.3706999999999998</v>
      </c>
      <c r="BB43" s="202">
        <v>-1.8675999999999999</v>
      </c>
      <c r="BC43" s="202">
        <v>-470.36090000000002</v>
      </c>
      <c r="BD43" s="202">
        <v>20.709399999999999</v>
      </c>
      <c r="BE43" s="202">
        <v>-10.1</v>
      </c>
      <c r="BF43" s="202">
        <v>-10.3</v>
      </c>
      <c r="BG43" s="202">
        <v>62.8063</v>
      </c>
      <c r="BH43" s="202">
        <v>61.412399999999998</v>
      </c>
      <c r="BI43" s="202">
        <v>-6.5266000000000002</v>
      </c>
      <c r="BJ43" s="203"/>
      <c r="BK43" s="202">
        <v>-65.283000000000001</v>
      </c>
      <c r="BL43" s="202">
        <v>8.5533000000000001</v>
      </c>
      <c r="BM43" s="202">
        <v>7.5331999999999999</v>
      </c>
      <c r="BN43" s="202">
        <v>4.7695999999999996</v>
      </c>
      <c r="BO43" s="202">
        <v>499.7099</v>
      </c>
      <c r="BP43" s="202">
        <v>161.44290000000001</v>
      </c>
      <c r="BQ43" s="202">
        <v>160.0085</v>
      </c>
      <c r="BR43" s="202">
        <v>-588.80079999999998</v>
      </c>
      <c r="BS43" s="202">
        <v>554.5403</v>
      </c>
      <c r="BT43" s="203"/>
      <c r="BU43" s="202">
        <v>-127.19880000000001</v>
      </c>
      <c r="BV43" s="202">
        <v>129.3741</v>
      </c>
      <c r="BW43" s="202">
        <v>109.74509999999999</v>
      </c>
      <c r="BX43" s="202">
        <v>29.42</v>
      </c>
      <c r="BY43" s="202">
        <v>32.840000000000003</v>
      </c>
      <c r="BZ43" s="202">
        <v>77.459999999999994</v>
      </c>
      <c r="CA43" s="202">
        <v>90.17</v>
      </c>
      <c r="CB43" s="202">
        <v>-36.164200000000001</v>
      </c>
      <c r="CC43" s="202">
        <v>-35.360500000000002</v>
      </c>
      <c r="CD43" s="202">
        <v>108.527</v>
      </c>
      <c r="CE43" s="202">
        <v>108.84180000000001</v>
      </c>
      <c r="CF43" s="202">
        <v>21.994800000000001</v>
      </c>
      <c r="CG43" s="202">
        <v>-138.99760000000001</v>
      </c>
      <c r="CH43" s="202">
        <v>-138.9145</v>
      </c>
      <c r="CI43" s="202">
        <v>14.2819</v>
      </c>
      <c r="CJ43" s="202">
        <v>-137.5051</v>
      </c>
      <c r="CK43" s="203"/>
      <c r="CL43" s="203"/>
      <c r="CM43" s="202">
        <v>49.8</v>
      </c>
      <c r="CN43" s="202">
        <v>276.5</v>
      </c>
      <c r="CO43" s="202">
        <v>-19.489999999999998</v>
      </c>
      <c r="CP43" s="202">
        <v>26.018999999999998</v>
      </c>
      <c r="CQ43" s="202">
        <v>26.614699999999999</v>
      </c>
      <c r="CR43" s="202">
        <v>26.505199999999999</v>
      </c>
      <c r="CS43" s="202">
        <v>34.387099999999997</v>
      </c>
      <c r="CT43" s="202">
        <v>33.851900000000001</v>
      </c>
      <c r="CU43" s="202">
        <v>10.6144</v>
      </c>
      <c r="CV43" s="202">
        <v>-102.69</v>
      </c>
      <c r="CW43" s="202">
        <v>15.408799999999999</v>
      </c>
      <c r="CX43" s="202">
        <v>14.231</v>
      </c>
      <c r="CY43" s="202">
        <v>84.04</v>
      </c>
      <c r="CZ43" s="202">
        <v>45.29</v>
      </c>
      <c r="DA43" s="202">
        <v>61.413600000000002</v>
      </c>
      <c r="DB43" s="202">
        <v>58.598300000000002</v>
      </c>
      <c r="DC43" s="202">
        <v>40.0914</v>
      </c>
      <c r="DD43" s="203"/>
      <c r="DE43" s="202">
        <v>138.77369999999999</v>
      </c>
      <c r="DF43" s="202">
        <v>138.1489</v>
      </c>
      <c r="DG43" s="202">
        <v>-140.52430000000001</v>
      </c>
      <c r="DH43" s="203"/>
      <c r="DI43" s="202">
        <v>-21.881699999999999</v>
      </c>
      <c r="DJ43" s="202">
        <v>-102.2</v>
      </c>
      <c r="DK43" s="202">
        <v>-102.1</v>
      </c>
      <c r="DL43" s="202">
        <v>29.9954</v>
      </c>
      <c r="DM43" s="202">
        <v>80.282600000000002</v>
      </c>
      <c r="DN43" s="202">
        <v>78.445599999999999</v>
      </c>
      <c r="DO43" s="202">
        <v>113.10420000000001</v>
      </c>
      <c r="DP43" s="202">
        <v>80.33</v>
      </c>
      <c r="DQ43" s="202">
        <v>-11.73</v>
      </c>
      <c r="DR43" s="202">
        <v>63.457000000000001</v>
      </c>
      <c r="DS43" s="202">
        <v>137.74279999999999</v>
      </c>
      <c r="DT43" s="202">
        <v>-19.899999999999999</v>
      </c>
      <c r="DU43" s="202">
        <v>-20.38</v>
      </c>
      <c r="DV43" s="202">
        <v>109.78</v>
      </c>
      <c r="DW43" s="202">
        <v>77.52</v>
      </c>
      <c r="DX43" s="202">
        <v>138.41820000000001</v>
      </c>
      <c r="DY43" s="202">
        <v>137.89089999999999</v>
      </c>
      <c r="DZ43" s="202">
        <v>-19.830100000000002</v>
      </c>
      <c r="EA43" s="202">
        <v>-19.5091</v>
      </c>
      <c r="EB43" s="202">
        <v>274.27969999999999</v>
      </c>
      <c r="EC43" s="202">
        <v>217.99289999999999</v>
      </c>
      <c r="ED43" s="202">
        <v>211.8442</v>
      </c>
      <c r="EE43" s="202">
        <v>214.0719</v>
      </c>
      <c r="EF43" s="202">
        <v>81.921700000000001</v>
      </c>
      <c r="EG43" s="202">
        <v>59.517699999999998</v>
      </c>
      <c r="EH43" s="202">
        <v>-30.257999999999999</v>
      </c>
      <c r="EI43" s="202">
        <v>600.55510000000004</v>
      </c>
      <c r="EJ43" s="202">
        <v>261.5419</v>
      </c>
      <c r="EK43" s="203"/>
      <c r="EL43" s="202">
        <v>-23.668800000000001</v>
      </c>
      <c r="EM43" s="202">
        <v>-20.8687</v>
      </c>
      <c r="EN43" s="202">
        <v>0</v>
      </c>
      <c r="EO43" s="203"/>
      <c r="EP43" s="202">
        <v>-66.122900000000001</v>
      </c>
      <c r="EQ43" s="202">
        <v>55.344000000000001</v>
      </c>
      <c r="ER43" s="202">
        <v>8.1066000000000003</v>
      </c>
      <c r="ES43" s="202">
        <v>7.5904999999999996</v>
      </c>
      <c r="ET43" s="202">
        <v>-20.858599999999999</v>
      </c>
      <c r="EU43" s="202">
        <v>0</v>
      </c>
      <c r="EV43" s="202">
        <v>-25.37</v>
      </c>
      <c r="EW43" s="202">
        <v>1</v>
      </c>
      <c r="EX43" s="202">
        <v>14.714499999999999</v>
      </c>
      <c r="EY43" s="202">
        <v>-125.917</v>
      </c>
      <c r="EZ43" s="202">
        <v>-35.717500000000001</v>
      </c>
      <c r="FA43" s="202">
        <v>-35.134</v>
      </c>
      <c r="FB43" s="202">
        <v>7.3772000000000002</v>
      </c>
      <c r="FC43" s="202">
        <v>-56.541400000000003</v>
      </c>
      <c r="FD43" s="202">
        <v>24.3371</v>
      </c>
      <c r="FE43" s="202">
        <v>21.864599999999999</v>
      </c>
      <c r="FF43" s="203"/>
      <c r="FG43" s="202">
        <v>21.557600000000001</v>
      </c>
      <c r="FH43" s="202">
        <v>16.7212</v>
      </c>
      <c r="FI43" s="202">
        <v>0</v>
      </c>
      <c r="FJ43" s="202">
        <v>16.5426</v>
      </c>
      <c r="FK43" s="202">
        <v>37.845100000000002</v>
      </c>
      <c r="FL43" s="202">
        <v>36.840400000000002</v>
      </c>
      <c r="FM43" s="202">
        <v>-117.3869</v>
      </c>
      <c r="FN43" s="202">
        <v>21.514500000000002</v>
      </c>
      <c r="FO43" s="202">
        <v>21.357500000000002</v>
      </c>
      <c r="FP43" s="202">
        <v>-83.527199999999993</v>
      </c>
      <c r="FQ43" s="202">
        <v>-77.894900000000007</v>
      </c>
      <c r="FR43" s="202">
        <v>-35.880099999999999</v>
      </c>
      <c r="FS43" s="202">
        <v>-40.82</v>
      </c>
      <c r="FT43" s="202">
        <v>12.976900000000001</v>
      </c>
      <c r="FU43" s="202">
        <v>1.1624000000000001</v>
      </c>
      <c r="FV43" s="202">
        <v>-8.61</v>
      </c>
      <c r="FW43" s="202">
        <v>19</v>
      </c>
      <c r="FX43" s="202">
        <v>-37.564500000000002</v>
      </c>
      <c r="FY43" s="203"/>
      <c r="FZ43" s="202">
        <v>-14.356</v>
      </c>
      <c r="GA43" s="202">
        <v>0.70899999999999996</v>
      </c>
      <c r="GB43" s="203"/>
      <c r="GC43" s="202">
        <v>21.87</v>
      </c>
      <c r="GD43" s="202">
        <v>78.926599999999993</v>
      </c>
      <c r="GE43" s="202">
        <v>84.8018</v>
      </c>
      <c r="GF43" s="202">
        <v>14.11</v>
      </c>
      <c r="GG43" s="202">
        <v>83.532799999999995</v>
      </c>
      <c r="GH43" s="202">
        <v>22</v>
      </c>
      <c r="GI43" s="202">
        <v>-21.222200000000001</v>
      </c>
      <c r="GJ43" s="202">
        <v>5.8697999999999997</v>
      </c>
      <c r="GK43" s="202">
        <v>6.3860000000000001</v>
      </c>
      <c r="GL43" s="202">
        <v>2.1371000000000002</v>
      </c>
      <c r="GM43" s="203"/>
      <c r="GN43" s="203"/>
      <c r="GO43" s="202">
        <v>-8.3621999999999996</v>
      </c>
      <c r="GP43" s="202">
        <v>-39.337299999999999</v>
      </c>
      <c r="GQ43" s="202">
        <v>21.751999999999999</v>
      </c>
      <c r="GR43" s="202">
        <v>40.506399999999999</v>
      </c>
      <c r="GS43" s="202">
        <v>55.814300000000003</v>
      </c>
      <c r="GT43" s="202">
        <v>55.051200000000001</v>
      </c>
      <c r="GU43" s="202">
        <v>-164.49959999999999</v>
      </c>
      <c r="GV43" s="202">
        <v>-30.713899999999999</v>
      </c>
      <c r="GW43" s="202">
        <v>29.166699999999999</v>
      </c>
      <c r="GX43" s="202">
        <v>-54.301400000000001</v>
      </c>
      <c r="GY43" s="202">
        <v>10.603999999999999</v>
      </c>
      <c r="GZ43" s="202">
        <v>11.575100000000001</v>
      </c>
      <c r="HA43" s="202">
        <v>11.0983</v>
      </c>
      <c r="HB43" s="202">
        <v>12</v>
      </c>
      <c r="HC43" s="202">
        <v>121.4147</v>
      </c>
      <c r="HD43" s="202">
        <v>121.2175</v>
      </c>
      <c r="HE43" s="202">
        <v>274.5</v>
      </c>
      <c r="HF43" s="202">
        <v>-276.1506</v>
      </c>
      <c r="HG43" s="202">
        <v>-297.97179999999997</v>
      </c>
      <c r="HH43" s="202">
        <v>296.77289999999999</v>
      </c>
      <c r="HI43" s="202">
        <v>332.79289999999997</v>
      </c>
      <c r="HJ43" s="202">
        <v>-117.13420000000001</v>
      </c>
      <c r="HK43" s="202">
        <v>-116.2821</v>
      </c>
      <c r="HL43" s="202">
        <v>0</v>
      </c>
      <c r="HM43" s="202">
        <v>7.6395</v>
      </c>
      <c r="HN43" s="202">
        <v>81.010599999999997</v>
      </c>
      <c r="HO43" s="202">
        <v>79.635000000000005</v>
      </c>
      <c r="HP43" s="203"/>
      <c r="HQ43" s="203"/>
      <c r="HR43" s="202">
        <v>9.8795999999999999</v>
      </c>
      <c r="HS43" s="202">
        <v>9.8137000000000008</v>
      </c>
      <c r="HT43" s="202">
        <v>-88.700699999999998</v>
      </c>
      <c r="HU43" s="202">
        <v>-87.790700000000001</v>
      </c>
      <c r="HV43" s="202">
        <v>50.32</v>
      </c>
      <c r="HW43" s="202">
        <v>49.65</v>
      </c>
      <c r="HX43" s="202">
        <v>31.6</v>
      </c>
      <c r="HY43" s="202">
        <v>30.3</v>
      </c>
      <c r="HZ43" s="202">
        <v>21.2483</v>
      </c>
      <c r="IA43" s="202">
        <v>30.56</v>
      </c>
      <c r="IB43" s="202">
        <v>-342.06549999999999</v>
      </c>
      <c r="IC43" s="202">
        <v>86.539900000000003</v>
      </c>
      <c r="ID43" s="202">
        <v>87.727599999999995</v>
      </c>
      <c r="IE43" s="202">
        <v>19</v>
      </c>
      <c r="IF43" s="202">
        <v>-19.3</v>
      </c>
      <c r="IG43" s="202">
        <v>-7.1</v>
      </c>
      <c r="IH43" s="202">
        <v>-7.1</v>
      </c>
      <c r="II43" s="203"/>
      <c r="IJ43" s="202">
        <v>1.2565</v>
      </c>
      <c r="IK43" s="202">
        <v>-333.82279999999997</v>
      </c>
      <c r="IL43" s="202">
        <v>-244.16239999999999</v>
      </c>
      <c r="IM43" s="202">
        <v>513.18510000000003</v>
      </c>
      <c r="IN43" s="202">
        <v>399.94920000000002</v>
      </c>
      <c r="IO43" s="202">
        <v>134.4203</v>
      </c>
      <c r="IP43" s="203"/>
      <c r="IQ43" s="202">
        <v>388.26960000000003</v>
      </c>
      <c r="IR43" s="202">
        <v>-171.08260000000001</v>
      </c>
      <c r="IS43" s="202">
        <v>-193.02010000000001</v>
      </c>
      <c r="IT43" s="202">
        <v>-387.22980000000001</v>
      </c>
      <c r="IU43" s="202">
        <v>146.45150000000001</v>
      </c>
      <c r="IV43" s="202">
        <v>145.3853</v>
      </c>
      <c r="IW43" s="202">
        <v>171.28630000000001</v>
      </c>
      <c r="IX43" s="202">
        <v>-494.44069999999999</v>
      </c>
      <c r="IY43" s="202">
        <v>200.44710000000001</v>
      </c>
      <c r="IZ43" s="202">
        <v>-307.51740000000001</v>
      </c>
      <c r="JA43" s="202">
        <v>308.97969999999998</v>
      </c>
      <c r="JB43" s="202">
        <v>-0.81710000000000005</v>
      </c>
      <c r="JC43" s="202">
        <v>31.27</v>
      </c>
      <c r="JD43" s="202">
        <v>13.12</v>
      </c>
      <c r="JE43" s="202">
        <v>9.8000000000000004E-2</v>
      </c>
      <c r="JF43" s="202">
        <v>8.6999999999999994E-2</v>
      </c>
      <c r="JG43" s="202">
        <v>-12.88</v>
      </c>
      <c r="JH43" s="202">
        <v>-10.64</v>
      </c>
      <c r="JI43" s="203"/>
      <c r="JJ43" s="202">
        <v>10.1091</v>
      </c>
      <c r="JK43" s="202">
        <v>1.5548999999999999</v>
      </c>
      <c r="JL43" s="202">
        <v>-42.305599999999998</v>
      </c>
      <c r="JM43" s="202">
        <v>2.8</v>
      </c>
      <c r="JN43" s="202">
        <v>55.057000000000002</v>
      </c>
      <c r="JO43" s="202">
        <v>58.213000000000001</v>
      </c>
      <c r="JP43" s="202">
        <v>9.9938000000000002</v>
      </c>
      <c r="JQ43" s="202">
        <v>11.8858</v>
      </c>
      <c r="JR43" s="202">
        <v>51.389400000000002</v>
      </c>
      <c r="JS43" s="202">
        <v>52.412599999999998</v>
      </c>
      <c r="JT43" s="202">
        <v>50.189100000000003</v>
      </c>
      <c r="JU43" s="203"/>
      <c r="JV43" s="202">
        <v>19.2</v>
      </c>
      <c r="JW43" s="202">
        <v>10.892200000000001</v>
      </c>
      <c r="JX43" s="202">
        <v>8.8000000000000007</v>
      </c>
      <c r="JY43" s="203"/>
      <c r="JZ43" s="202">
        <v>8.4686000000000003</v>
      </c>
      <c r="KA43" s="202">
        <v>33.7684</v>
      </c>
      <c r="KB43" s="202">
        <v>3.8593000000000002</v>
      </c>
      <c r="KC43" s="202">
        <v>7.6281999999999996</v>
      </c>
      <c r="KD43" s="202">
        <v>-33.987200000000001</v>
      </c>
      <c r="KE43" s="202">
        <v>-8.1508000000000003</v>
      </c>
      <c r="KF43" s="202">
        <v>40.727499999999999</v>
      </c>
      <c r="KG43" s="202">
        <v>-30.4</v>
      </c>
      <c r="KH43" s="202">
        <v>30.2</v>
      </c>
      <c r="KI43" s="202">
        <v>37.7453</v>
      </c>
      <c r="KJ43" s="202">
        <v>124.34910000000001</v>
      </c>
    </row>
    <row r="44" spans="1:296" ht="18" customHeight="1" x14ac:dyDescent="0.35">
      <c r="A44" s="197" t="s">
        <v>77</v>
      </c>
      <c r="B44" s="197" t="s">
        <v>818</v>
      </c>
      <c r="C44" s="201">
        <v>0</v>
      </c>
      <c r="D44" s="201">
        <v>0</v>
      </c>
      <c r="E44" s="202">
        <v>19.927700000000002</v>
      </c>
      <c r="F44" s="202">
        <v>-29.171399999999998</v>
      </c>
      <c r="G44" s="202">
        <v>-31.340199999999999</v>
      </c>
      <c r="H44" s="202">
        <v>27.552199999999999</v>
      </c>
      <c r="I44" s="203"/>
      <c r="J44" s="202">
        <v>57.808</v>
      </c>
      <c r="K44" s="202">
        <v>-122.59699999999999</v>
      </c>
      <c r="L44" s="202">
        <v>66.429599999999994</v>
      </c>
      <c r="M44" s="202">
        <v>33.802999999999997</v>
      </c>
      <c r="N44" s="202">
        <v>32.6633</v>
      </c>
      <c r="O44" s="202">
        <v>-4.4400000000000004</v>
      </c>
      <c r="P44" s="202">
        <v>-68.549000000000007</v>
      </c>
      <c r="Q44" s="202">
        <v>59.4</v>
      </c>
      <c r="R44" s="202">
        <v>14.076000000000001</v>
      </c>
      <c r="S44" s="202">
        <v>-59.4</v>
      </c>
      <c r="T44" s="202">
        <v>12.992900000000001</v>
      </c>
      <c r="U44" s="202">
        <v>79.731999999999999</v>
      </c>
      <c r="V44" s="202">
        <v>10.2332</v>
      </c>
      <c r="W44" s="202">
        <v>10.364100000000001</v>
      </c>
      <c r="X44" s="202">
        <v>17.072700000000001</v>
      </c>
      <c r="Y44" s="202">
        <v>13.057399999999999</v>
      </c>
      <c r="Z44" s="202">
        <v>0.55789999999999995</v>
      </c>
      <c r="AA44" s="202">
        <v>2.7061000000000002</v>
      </c>
      <c r="AB44" s="203"/>
      <c r="AC44" s="203"/>
      <c r="AD44" s="202">
        <v>-79.69</v>
      </c>
      <c r="AE44" s="202">
        <v>-79.87</v>
      </c>
      <c r="AF44" s="203"/>
      <c r="AG44" s="202">
        <v>2.2200000000000002</v>
      </c>
      <c r="AH44" s="202">
        <v>68.2</v>
      </c>
      <c r="AI44" s="202">
        <v>9.4570000000000007</v>
      </c>
      <c r="AJ44" s="202">
        <v>0.189</v>
      </c>
      <c r="AK44" s="201">
        <v>-53.45</v>
      </c>
      <c r="AL44" s="202">
        <v>-53.45</v>
      </c>
      <c r="AM44" s="202">
        <v>-64.02</v>
      </c>
      <c r="AN44" s="202">
        <v>54.13</v>
      </c>
      <c r="AO44" s="202">
        <v>53.89</v>
      </c>
      <c r="AP44" s="202">
        <v>16.458200000000001</v>
      </c>
      <c r="AQ44" s="202">
        <v>5.7567000000000004</v>
      </c>
      <c r="AR44" s="202">
        <v>74.406300000000002</v>
      </c>
      <c r="AS44" s="202">
        <v>76.902799999999999</v>
      </c>
      <c r="AT44" s="202">
        <v>38.429699999999997</v>
      </c>
      <c r="AU44" s="202">
        <v>-57.0794</v>
      </c>
      <c r="AV44" s="202">
        <v>-56.642299999999999</v>
      </c>
      <c r="AW44" s="202">
        <v>29.7912</v>
      </c>
      <c r="AX44" s="202">
        <v>30.285599999999999</v>
      </c>
      <c r="AY44" s="202">
        <v>78.283500000000004</v>
      </c>
      <c r="AZ44" s="202">
        <v>80.058499999999995</v>
      </c>
      <c r="BA44" s="202">
        <v>-5.3209999999999997</v>
      </c>
      <c r="BB44" s="202">
        <v>-9.6654</v>
      </c>
      <c r="BC44" s="202">
        <v>-437.51260000000002</v>
      </c>
      <c r="BD44" s="202">
        <v>22.7883</v>
      </c>
      <c r="BE44" s="202">
        <v>-11.2</v>
      </c>
      <c r="BF44" s="202">
        <v>-11.1</v>
      </c>
      <c r="BG44" s="202">
        <v>59.923200000000001</v>
      </c>
      <c r="BH44" s="202">
        <v>59.328299999999999</v>
      </c>
      <c r="BI44" s="202">
        <v>-6.1787999999999998</v>
      </c>
      <c r="BJ44" s="203"/>
      <c r="BK44" s="202">
        <v>-63.118000000000002</v>
      </c>
      <c r="BL44" s="202">
        <v>7.3220000000000001</v>
      </c>
      <c r="BM44" s="202">
        <v>6.5271999999999997</v>
      </c>
      <c r="BN44" s="202">
        <v>4.3113000000000001</v>
      </c>
      <c r="BO44" s="202">
        <v>475.75290000000001</v>
      </c>
      <c r="BP44" s="202">
        <v>149.8458</v>
      </c>
      <c r="BQ44" s="202">
        <v>149.44909999999999</v>
      </c>
      <c r="BR44" s="202">
        <v>-563.75360000000001</v>
      </c>
      <c r="BS44" s="202">
        <v>524.97410000000002</v>
      </c>
      <c r="BT44" s="203"/>
      <c r="BU44" s="202">
        <v>-126.29600000000001</v>
      </c>
      <c r="BV44" s="202">
        <v>128.19149999999999</v>
      </c>
      <c r="BW44" s="202">
        <v>106.5617</v>
      </c>
      <c r="BX44" s="202">
        <v>28.84</v>
      </c>
      <c r="BY44" s="202">
        <v>32.29</v>
      </c>
      <c r="BZ44" s="202">
        <v>76.64</v>
      </c>
      <c r="CA44" s="202">
        <v>89.18</v>
      </c>
      <c r="CB44" s="202">
        <v>-32.6813</v>
      </c>
      <c r="CC44" s="202">
        <v>-33.217199999999998</v>
      </c>
      <c r="CD44" s="202">
        <v>105.7989</v>
      </c>
      <c r="CE44" s="202">
        <v>106.43129999999999</v>
      </c>
      <c r="CF44" s="202">
        <v>23.995999999999999</v>
      </c>
      <c r="CG44" s="202">
        <v>-143.6009</v>
      </c>
      <c r="CH44" s="202">
        <v>-143.9495</v>
      </c>
      <c r="CI44" s="202">
        <v>3.8894000000000002</v>
      </c>
      <c r="CJ44" s="202">
        <v>-132.31059999999999</v>
      </c>
      <c r="CK44" s="203"/>
      <c r="CL44" s="203"/>
      <c r="CM44" s="202">
        <v>61.8</v>
      </c>
      <c r="CN44" s="202">
        <v>262.60000000000002</v>
      </c>
      <c r="CO44" s="202">
        <v>-19.309999999999999</v>
      </c>
      <c r="CP44" s="202">
        <v>25.197700000000001</v>
      </c>
      <c r="CQ44" s="202">
        <v>26.497699999999998</v>
      </c>
      <c r="CR44" s="202">
        <v>26.472799999999999</v>
      </c>
      <c r="CS44" s="202">
        <v>30.248799999999999</v>
      </c>
      <c r="CT44" s="202">
        <v>28.9495</v>
      </c>
      <c r="CU44" s="202">
        <v>1</v>
      </c>
      <c r="CV44" s="202">
        <v>-89.936400000000006</v>
      </c>
      <c r="CW44" s="202">
        <v>8.5968</v>
      </c>
      <c r="CX44" s="202">
        <v>14.5562</v>
      </c>
      <c r="CY44" s="202">
        <v>82.65</v>
      </c>
      <c r="CZ44" s="202">
        <v>44.12</v>
      </c>
      <c r="DA44" s="202">
        <v>60.7104</v>
      </c>
      <c r="DB44" s="202">
        <v>57.865900000000003</v>
      </c>
      <c r="DC44" s="202">
        <v>39.190899999999999</v>
      </c>
      <c r="DD44" s="203"/>
      <c r="DE44" s="202">
        <v>135.0179</v>
      </c>
      <c r="DF44" s="202">
        <v>131.65299999999999</v>
      </c>
      <c r="DG44" s="202">
        <v>-119.2747</v>
      </c>
      <c r="DH44" s="203"/>
      <c r="DI44" s="202">
        <v>-21.24</v>
      </c>
      <c r="DJ44" s="202">
        <v>-99.2</v>
      </c>
      <c r="DK44" s="202">
        <v>-98.8</v>
      </c>
      <c r="DL44" s="202">
        <v>29.380199999999999</v>
      </c>
      <c r="DM44" s="202">
        <v>79.403700000000001</v>
      </c>
      <c r="DN44" s="202">
        <v>74.688400000000001</v>
      </c>
      <c r="DO44" s="202">
        <v>111.9324</v>
      </c>
      <c r="DP44" s="202">
        <v>78.650000000000006</v>
      </c>
      <c r="DQ44" s="202">
        <v>-10.08</v>
      </c>
      <c r="DR44" s="202">
        <v>60.4345</v>
      </c>
      <c r="DS44" s="202">
        <v>119.0793</v>
      </c>
      <c r="DT44" s="202">
        <v>-2.5299999999999998</v>
      </c>
      <c r="DU44" s="202">
        <v>-2.5</v>
      </c>
      <c r="DV44" s="202">
        <v>74.31</v>
      </c>
      <c r="DW44" s="202">
        <v>77.489999999999995</v>
      </c>
      <c r="DX44" s="202">
        <v>116.98180000000001</v>
      </c>
      <c r="DY44" s="202">
        <v>115.1091</v>
      </c>
      <c r="DZ44" s="202">
        <v>-21.452500000000001</v>
      </c>
      <c r="EA44" s="202">
        <v>-21.181799999999999</v>
      </c>
      <c r="EB44" s="202">
        <v>247.02090000000001</v>
      </c>
      <c r="EC44" s="202">
        <v>197.12540000000001</v>
      </c>
      <c r="ED44" s="202">
        <v>188.35839999999999</v>
      </c>
      <c r="EE44" s="202">
        <v>192.88659999999999</v>
      </c>
      <c r="EF44" s="202">
        <v>78.135099999999994</v>
      </c>
      <c r="EG44" s="202">
        <v>56.229399999999998</v>
      </c>
      <c r="EH44" s="202">
        <v>-30.265999999999998</v>
      </c>
      <c r="EI44" s="202">
        <v>572.10059999999999</v>
      </c>
      <c r="EJ44" s="202">
        <v>318.29989999999998</v>
      </c>
      <c r="EK44" s="203"/>
      <c r="EL44" s="202">
        <v>-14.7607</v>
      </c>
      <c r="EM44" s="202">
        <v>-12.246499999999999</v>
      </c>
      <c r="EN44" s="202">
        <v>9.3493999999999993</v>
      </c>
      <c r="EO44" s="203"/>
      <c r="EP44" s="202">
        <v>-43.843699999999998</v>
      </c>
      <c r="EQ44" s="202">
        <v>41.52</v>
      </c>
      <c r="ER44" s="202">
        <v>9.8745999999999992</v>
      </c>
      <c r="ES44" s="202">
        <v>8.9417000000000009</v>
      </c>
      <c r="ET44" s="202">
        <v>-17.6174</v>
      </c>
      <c r="EU44" s="202">
        <v>0</v>
      </c>
      <c r="EV44" s="202">
        <v>-16.45</v>
      </c>
      <c r="EW44" s="202">
        <v>1</v>
      </c>
      <c r="EX44" s="202">
        <v>13.817500000000001</v>
      </c>
      <c r="EY44" s="202">
        <v>-100.1956</v>
      </c>
      <c r="EZ44" s="202">
        <v>-36.617400000000004</v>
      </c>
      <c r="FA44" s="202">
        <v>-35.700099999999999</v>
      </c>
      <c r="FB44" s="202">
        <v>7.5198999999999998</v>
      </c>
      <c r="FC44" s="202">
        <v>-54.202500000000001</v>
      </c>
      <c r="FD44" s="202">
        <v>21.792000000000002</v>
      </c>
      <c r="FE44" s="202">
        <v>23.236899999999999</v>
      </c>
      <c r="FF44" s="203"/>
      <c r="FG44" s="202">
        <v>22.591799999999999</v>
      </c>
      <c r="FH44" s="202">
        <v>19.040500000000002</v>
      </c>
      <c r="FI44" s="203"/>
      <c r="FJ44" s="202">
        <v>17.7409</v>
      </c>
      <c r="FK44" s="202">
        <v>32.319099999999999</v>
      </c>
      <c r="FL44" s="202">
        <v>32.319099999999999</v>
      </c>
      <c r="FM44" s="202">
        <v>-132.62540000000001</v>
      </c>
      <c r="FN44" s="202">
        <v>23.723700000000001</v>
      </c>
      <c r="FO44" s="202">
        <v>23.907399999999999</v>
      </c>
      <c r="FP44" s="202">
        <v>-91.502099999999999</v>
      </c>
      <c r="FQ44" s="202">
        <v>-84.905799999999999</v>
      </c>
      <c r="FR44" s="202">
        <v>-43.1312</v>
      </c>
      <c r="FS44" s="202">
        <v>-40.840000000000003</v>
      </c>
      <c r="FT44" s="202">
        <v>13.562799999999999</v>
      </c>
      <c r="FU44" s="202">
        <v>1.4676</v>
      </c>
      <c r="FV44" s="202">
        <v>-8.93</v>
      </c>
      <c r="FW44" s="202">
        <v>16.010000000000002</v>
      </c>
      <c r="FX44" s="202">
        <v>-44.407400000000003</v>
      </c>
      <c r="FY44" s="202">
        <v>11.552099999999999</v>
      </c>
      <c r="FZ44" s="202">
        <v>-14.198</v>
      </c>
      <c r="GA44" s="202">
        <v>0.68700000000000006</v>
      </c>
      <c r="GB44" s="202">
        <v>11.694900000000001</v>
      </c>
      <c r="GC44" s="202">
        <v>20.2</v>
      </c>
      <c r="GD44" s="202">
        <v>85.626599999999996</v>
      </c>
      <c r="GE44" s="202">
        <v>96.423699999999997</v>
      </c>
      <c r="GF44" s="202">
        <v>13.84</v>
      </c>
      <c r="GG44" s="202">
        <v>82.259399999999999</v>
      </c>
      <c r="GH44" s="202">
        <v>19.2</v>
      </c>
      <c r="GI44" s="202">
        <v>-19.684999999999999</v>
      </c>
      <c r="GJ44" s="202">
        <v>6.0613999999999999</v>
      </c>
      <c r="GK44" s="202">
        <v>6.5758000000000001</v>
      </c>
      <c r="GL44" s="202">
        <v>2.4272999999999998</v>
      </c>
      <c r="GM44" s="203"/>
      <c r="GN44" s="203"/>
      <c r="GO44" s="202">
        <v>-7.8857999999999997</v>
      </c>
      <c r="GP44" s="202">
        <v>-39.2346</v>
      </c>
      <c r="GQ44" s="202">
        <v>22.202200000000001</v>
      </c>
      <c r="GR44" s="202">
        <v>40.832099999999997</v>
      </c>
      <c r="GS44" s="202">
        <v>57.8108</v>
      </c>
      <c r="GT44" s="202">
        <v>61.076300000000003</v>
      </c>
      <c r="GU44" s="202">
        <v>-163.62899999999999</v>
      </c>
      <c r="GV44" s="202">
        <v>-29.698</v>
      </c>
      <c r="GW44" s="202">
        <v>26.7912</v>
      </c>
      <c r="GX44" s="202">
        <v>-52.441400000000002</v>
      </c>
      <c r="GY44" s="202">
        <v>11.033300000000001</v>
      </c>
      <c r="GZ44" s="202">
        <v>11.926600000000001</v>
      </c>
      <c r="HA44" s="202">
        <v>11.5518</v>
      </c>
      <c r="HB44" s="202">
        <v>13</v>
      </c>
      <c r="HC44" s="202">
        <v>133.55070000000001</v>
      </c>
      <c r="HD44" s="202">
        <v>134.78870000000001</v>
      </c>
      <c r="HE44" s="202">
        <v>275.7</v>
      </c>
      <c r="HF44" s="202">
        <v>-276.34609999999998</v>
      </c>
      <c r="HG44" s="202">
        <v>-304.47019999999998</v>
      </c>
      <c r="HH44" s="202">
        <v>308.65949999999998</v>
      </c>
      <c r="HI44" s="202">
        <v>393.8784</v>
      </c>
      <c r="HJ44" s="202">
        <v>-129.43680000000001</v>
      </c>
      <c r="HK44" s="202">
        <v>-126.89919999999999</v>
      </c>
      <c r="HL44" s="202">
        <v>0</v>
      </c>
      <c r="HM44" s="202">
        <v>12.9337</v>
      </c>
      <c r="HN44" s="202">
        <v>80.773700000000005</v>
      </c>
      <c r="HO44" s="202">
        <v>81.592399999999998</v>
      </c>
      <c r="HP44" s="202">
        <v>-34.353099999999998</v>
      </c>
      <c r="HQ44" s="202">
        <v>-34.001300000000001</v>
      </c>
      <c r="HR44" s="202">
        <v>10.736599999999999</v>
      </c>
      <c r="HS44" s="202">
        <v>9.9454999999999991</v>
      </c>
      <c r="HT44" s="202">
        <v>-95.556899999999999</v>
      </c>
      <c r="HU44" s="202">
        <v>-95.412800000000004</v>
      </c>
      <c r="HV44" s="202">
        <v>62.78</v>
      </c>
      <c r="HW44" s="202">
        <v>62.06</v>
      </c>
      <c r="HX44" s="202">
        <v>32.6</v>
      </c>
      <c r="HY44" s="202">
        <v>33.4</v>
      </c>
      <c r="HZ44" s="202">
        <v>21.227</v>
      </c>
      <c r="IA44" s="202">
        <v>41.12</v>
      </c>
      <c r="IB44" s="202">
        <v>-347.02199999999999</v>
      </c>
      <c r="IC44" s="202">
        <v>90.0916</v>
      </c>
      <c r="ID44" s="202">
        <v>87.341399999999993</v>
      </c>
      <c r="IE44" s="202">
        <v>20.2</v>
      </c>
      <c r="IF44" s="202">
        <v>-13.7</v>
      </c>
      <c r="IG44" s="202">
        <v>-8.8000000000000007</v>
      </c>
      <c r="IH44" s="202">
        <v>-8.8000000000000007</v>
      </c>
      <c r="II44" s="202">
        <v>1.3351</v>
      </c>
      <c r="IJ44" s="203"/>
      <c r="IK44" s="202">
        <v>-387.07409999999999</v>
      </c>
      <c r="IL44" s="202">
        <v>-293.88780000000003</v>
      </c>
      <c r="IM44" s="202">
        <v>567.52300000000002</v>
      </c>
      <c r="IN44" s="202">
        <v>442.75319999999999</v>
      </c>
      <c r="IO44" s="202">
        <v>133.36519999999999</v>
      </c>
      <c r="IP44" s="203"/>
      <c r="IQ44" s="202">
        <v>444.05759999999998</v>
      </c>
      <c r="IR44" s="202">
        <v>-163.0206</v>
      </c>
      <c r="IS44" s="202">
        <v>-220.85300000000001</v>
      </c>
      <c r="IT44" s="202">
        <v>-428.90699999999998</v>
      </c>
      <c r="IU44" s="202">
        <v>132.67570000000001</v>
      </c>
      <c r="IV44" s="202">
        <v>132.5796</v>
      </c>
      <c r="IW44" s="202">
        <v>165.4117</v>
      </c>
      <c r="IX44" s="202">
        <v>-556.94150000000002</v>
      </c>
      <c r="IY44" s="202">
        <v>232.98249999999999</v>
      </c>
      <c r="IZ44" s="202">
        <v>-333.4083</v>
      </c>
      <c r="JA44" s="202">
        <v>332.73110000000003</v>
      </c>
      <c r="JB44" s="202">
        <v>-1.4214</v>
      </c>
      <c r="JC44" s="202">
        <v>25.463999999999999</v>
      </c>
      <c r="JD44" s="202">
        <v>11.92</v>
      </c>
      <c r="JE44" s="202">
        <v>-0.46600000000000003</v>
      </c>
      <c r="JF44" s="202">
        <v>-0.47599999999999998</v>
      </c>
      <c r="JG44" s="202">
        <v>-11.68</v>
      </c>
      <c r="JH44" s="202">
        <v>-6.64</v>
      </c>
      <c r="JI44" s="203"/>
      <c r="JJ44" s="202">
        <v>7.0328999999999997</v>
      </c>
      <c r="JK44" s="202">
        <v>2.7848000000000002</v>
      </c>
      <c r="JL44" s="202">
        <v>-39.491900000000001</v>
      </c>
      <c r="JM44" s="202">
        <v>1.2</v>
      </c>
      <c r="JN44" s="202">
        <v>54.779000000000003</v>
      </c>
      <c r="JO44" s="202">
        <v>58.365000000000002</v>
      </c>
      <c r="JP44" s="202">
        <v>10.6233</v>
      </c>
      <c r="JQ44" s="202">
        <v>12.654199999999999</v>
      </c>
      <c r="JR44" s="202">
        <v>53.1173</v>
      </c>
      <c r="JS44" s="202">
        <v>52.6751</v>
      </c>
      <c r="JT44" s="202">
        <v>51.337899999999998</v>
      </c>
      <c r="JU44" s="203"/>
      <c r="JV44" s="202">
        <v>15.8</v>
      </c>
      <c r="JW44" s="202">
        <v>8.9156999999999993</v>
      </c>
      <c r="JX44" s="202">
        <v>10.07</v>
      </c>
      <c r="JY44" s="203"/>
      <c r="JZ44" s="202">
        <v>11.6812</v>
      </c>
      <c r="KA44" s="202">
        <v>33.4953</v>
      </c>
      <c r="KB44" s="202">
        <v>1.7245999999999999</v>
      </c>
      <c r="KC44" s="202">
        <v>12.2256</v>
      </c>
      <c r="KD44" s="202">
        <v>-33.607300000000002</v>
      </c>
      <c r="KE44" s="202">
        <v>-12.639200000000001</v>
      </c>
      <c r="KF44" s="202">
        <v>45.124299999999998</v>
      </c>
      <c r="KG44" s="202">
        <v>-25.6</v>
      </c>
      <c r="KH44" s="202">
        <v>25.9</v>
      </c>
      <c r="KI44" s="202">
        <v>78.752899999999997</v>
      </c>
      <c r="KJ44" s="202">
        <v>86.752499999999998</v>
      </c>
    </row>
    <row r="45" spans="1:296" ht="18" customHeight="1" x14ac:dyDescent="0.35">
      <c r="A45" s="197" t="s">
        <v>77</v>
      </c>
      <c r="B45" s="197" t="s">
        <v>819</v>
      </c>
      <c r="C45" s="201">
        <v>0</v>
      </c>
      <c r="D45" s="201">
        <v>0</v>
      </c>
      <c r="E45" s="202">
        <v>20.628900000000002</v>
      </c>
      <c r="F45" s="202">
        <v>-30.322099999999999</v>
      </c>
      <c r="G45" s="202">
        <v>-31.0792</v>
      </c>
      <c r="H45" s="202">
        <v>27.043800000000001</v>
      </c>
      <c r="I45" s="203"/>
      <c r="J45" s="202">
        <v>57.552900000000001</v>
      </c>
      <c r="K45" s="202">
        <v>-124.0504</v>
      </c>
      <c r="L45" s="202">
        <v>68.651499999999999</v>
      </c>
      <c r="M45" s="202">
        <v>34.590899999999998</v>
      </c>
      <c r="N45" s="202">
        <v>34.119</v>
      </c>
      <c r="O45" s="202">
        <v>-11.1</v>
      </c>
      <c r="P45" s="202">
        <v>-80.721999999999994</v>
      </c>
      <c r="Q45" s="202">
        <v>70.400000000000006</v>
      </c>
      <c r="R45" s="202">
        <v>18.216000000000001</v>
      </c>
      <c r="S45" s="202">
        <v>-68.2</v>
      </c>
      <c r="T45" s="202">
        <v>14.0928</v>
      </c>
      <c r="U45" s="202">
        <v>79.762200000000007</v>
      </c>
      <c r="V45" s="202">
        <v>11.5579</v>
      </c>
      <c r="W45" s="202">
        <v>11.755599999999999</v>
      </c>
      <c r="X45" s="202">
        <v>19.761800000000001</v>
      </c>
      <c r="Y45" s="202">
        <v>12.817</v>
      </c>
      <c r="Z45" s="202">
        <v>0.29270000000000002</v>
      </c>
      <c r="AA45" s="202">
        <v>2.5240999999999998</v>
      </c>
      <c r="AB45" s="203"/>
      <c r="AC45" s="203"/>
      <c r="AD45" s="202">
        <v>-88.75</v>
      </c>
      <c r="AE45" s="202">
        <v>-88.77</v>
      </c>
      <c r="AF45" s="203"/>
      <c r="AG45" s="202">
        <v>11.1</v>
      </c>
      <c r="AH45" s="202">
        <v>79.2</v>
      </c>
      <c r="AI45" s="202">
        <v>12.747999999999999</v>
      </c>
      <c r="AJ45" s="202">
        <v>0.21</v>
      </c>
      <c r="AK45" s="201">
        <v>-53.95</v>
      </c>
      <c r="AL45" s="202">
        <v>-53.95</v>
      </c>
      <c r="AM45" s="202">
        <v>-64.52</v>
      </c>
      <c r="AN45" s="202">
        <v>54.22</v>
      </c>
      <c r="AO45" s="202">
        <v>53.92</v>
      </c>
      <c r="AP45" s="202">
        <v>20.243200000000002</v>
      </c>
      <c r="AQ45" s="202">
        <v>2.9822000000000002</v>
      </c>
      <c r="AR45" s="202">
        <v>79.084000000000003</v>
      </c>
      <c r="AS45" s="202">
        <v>82.571299999999994</v>
      </c>
      <c r="AT45" s="202">
        <v>42.069000000000003</v>
      </c>
      <c r="AU45" s="202">
        <v>-56.184899999999999</v>
      </c>
      <c r="AV45" s="202">
        <v>-55.688899999999997</v>
      </c>
      <c r="AW45" s="202">
        <v>7.1296999999999997</v>
      </c>
      <c r="AX45" s="202">
        <v>6.7881</v>
      </c>
      <c r="AY45" s="202">
        <v>85.382999999999996</v>
      </c>
      <c r="AZ45" s="202">
        <v>87.879499999999993</v>
      </c>
      <c r="BA45" s="202">
        <v>-20.4422</v>
      </c>
      <c r="BB45" s="202">
        <v>-22.81</v>
      </c>
      <c r="BC45" s="202">
        <v>-451.2423</v>
      </c>
      <c r="BD45" s="202">
        <v>22.9985</v>
      </c>
      <c r="BE45" s="202">
        <v>-11.4</v>
      </c>
      <c r="BF45" s="202">
        <v>-11.4</v>
      </c>
      <c r="BG45" s="202">
        <v>60.952300000000001</v>
      </c>
      <c r="BH45" s="202">
        <v>60.108600000000003</v>
      </c>
      <c r="BI45" s="202">
        <v>-6.7843999999999998</v>
      </c>
      <c r="BJ45" s="203"/>
      <c r="BK45" s="202">
        <v>-63.1845</v>
      </c>
      <c r="BL45" s="202">
        <v>8.8290000000000006</v>
      </c>
      <c r="BM45" s="202">
        <v>7.6200999999999999</v>
      </c>
      <c r="BN45" s="202">
        <v>5.2382999999999997</v>
      </c>
      <c r="BO45" s="202">
        <v>481.24619999999999</v>
      </c>
      <c r="BP45" s="202">
        <v>151.09710000000001</v>
      </c>
      <c r="BQ45" s="202">
        <v>151.37180000000001</v>
      </c>
      <c r="BR45" s="202">
        <v>-577.17750000000001</v>
      </c>
      <c r="BS45" s="202">
        <v>532.62869999999998</v>
      </c>
      <c r="BT45" s="203"/>
      <c r="BU45" s="202">
        <v>-130.56010000000001</v>
      </c>
      <c r="BV45" s="202">
        <v>133.02789999999999</v>
      </c>
      <c r="BW45" s="202">
        <v>113.7869</v>
      </c>
      <c r="BX45" s="202">
        <v>31.56</v>
      </c>
      <c r="BY45" s="202">
        <v>38.33</v>
      </c>
      <c r="BZ45" s="202">
        <v>80.8</v>
      </c>
      <c r="CA45" s="202">
        <v>89.01</v>
      </c>
      <c r="CB45" s="202">
        <v>-28.528700000000001</v>
      </c>
      <c r="CC45" s="202">
        <v>-28.662600000000001</v>
      </c>
      <c r="CD45" s="202">
        <v>101.5476</v>
      </c>
      <c r="CE45" s="202">
        <v>102.4845</v>
      </c>
      <c r="CF45" s="202">
        <v>20.7409</v>
      </c>
      <c r="CG45" s="202">
        <v>-162.53309999999999</v>
      </c>
      <c r="CH45" s="202">
        <v>-163.51220000000001</v>
      </c>
      <c r="CI45" s="202">
        <v>4.8860999999999999</v>
      </c>
      <c r="CJ45" s="202">
        <v>-140.92580000000001</v>
      </c>
      <c r="CK45" s="203"/>
      <c r="CL45" s="203"/>
      <c r="CM45" s="202">
        <v>67.400000000000006</v>
      </c>
      <c r="CN45" s="202">
        <v>281.60000000000002</v>
      </c>
      <c r="CO45" s="202">
        <v>-19.21</v>
      </c>
      <c r="CP45" s="202">
        <v>19.2255</v>
      </c>
      <c r="CQ45" s="202">
        <v>20.106200000000001</v>
      </c>
      <c r="CR45" s="202">
        <v>20.0289</v>
      </c>
      <c r="CS45" s="202">
        <v>22.514299999999999</v>
      </c>
      <c r="CT45" s="202">
        <v>21.5152</v>
      </c>
      <c r="CU45" s="202">
        <v>1</v>
      </c>
      <c r="CV45" s="202">
        <v>-88.595399999999998</v>
      </c>
      <c r="CW45" s="202">
        <v>11.375500000000001</v>
      </c>
      <c r="CX45" s="202">
        <v>16.817599999999999</v>
      </c>
      <c r="CY45" s="202">
        <v>86.35</v>
      </c>
      <c r="CZ45" s="202">
        <v>46.48</v>
      </c>
      <c r="DA45" s="202">
        <v>63.5229</v>
      </c>
      <c r="DB45" s="202">
        <v>60.502600000000001</v>
      </c>
      <c r="DC45" s="202">
        <v>42.180500000000002</v>
      </c>
      <c r="DD45" s="203"/>
      <c r="DE45" s="202">
        <v>142.34270000000001</v>
      </c>
      <c r="DF45" s="202">
        <v>140.4408</v>
      </c>
      <c r="DG45" s="202">
        <v>-122.0283</v>
      </c>
      <c r="DH45" s="203"/>
      <c r="DI45" s="202">
        <v>-23.249199999999998</v>
      </c>
      <c r="DJ45" s="202">
        <v>-102.9</v>
      </c>
      <c r="DK45" s="202">
        <v>-103</v>
      </c>
      <c r="DL45" s="202">
        <v>30.226099999999999</v>
      </c>
      <c r="DM45" s="202">
        <v>80.282600000000002</v>
      </c>
      <c r="DN45" s="202">
        <v>83.141999999999996</v>
      </c>
      <c r="DO45" s="202">
        <v>113.10420000000001</v>
      </c>
      <c r="DP45" s="202">
        <v>79.489999999999995</v>
      </c>
      <c r="DQ45" s="202">
        <v>-11.41</v>
      </c>
      <c r="DR45" s="202">
        <v>64.200999999999993</v>
      </c>
      <c r="DS45" s="202">
        <v>122.4695</v>
      </c>
      <c r="DT45" s="202">
        <v>-2.58</v>
      </c>
      <c r="DU45" s="202">
        <v>-2.52</v>
      </c>
      <c r="DV45" s="202">
        <v>85.55</v>
      </c>
      <c r="DW45" s="202">
        <v>80.709999999999994</v>
      </c>
      <c r="DX45" s="202">
        <v>121.4727</v>
      </c>
      <c r="DY45" s="202">
        <v>120.25449999999999</v>
      </c>
      <c r="DZ45" s="202">
        <v>-19.0212</v>
      </c>
      <c r="EA45" s="202">
        <v>-18.563600000000001</v>
      </c>
      <c r="EB45" s="202">
        <v>259.3408</v>
      </c>
      <c r="EC45" s="202">
        <v>206.84209999999999</v>
      </c>
      <c r="ED45" s="202">
        <v>200.0301</v>
      </c>
      <c r="EE45" s="202">
        <v>201.1105</v>
      </c>
      <c r="EF45" s="202">
        <v>91.165300000000002</v>
      </c>
      <c r="EG45" s="202">
        <v>66.910499999999999</v>
      </c>
      <c r="EH45" s="202">
        <v>-32.088999999999999</v>
      </c>
      <c r="EI45" s="202">
        <v>580.14689999999996</v>
      </c>
      <c r="EJ45" s="202">
        <v>343.31110000000001</v>
      </c>
      <c r="EK45" s="203"/>
      <c r="EL45" s="202">
        <v>-15.920400000000001</v>
      </c>
      <c r="EM45" s="202">
        <v>-12.9353</v>
      </c>
      <c r="EN45" s="202">
        <v>0</v>
      </c>
      <c r="EO45" s="203"/>
      <c r="EP45" s="202">
        <v>-30.710799999999999</v>
      </c>
      <c r="EQ45" s="202">
        <v>55.344000000000001</v>
      </c>
      <c r="ER45" s="202">
        <v>9.4269999999999996</v>
      </c>
      <c r="ES45" s="202">
        <v>8.6933000000000007</v>
      </c>
      <c r="ET45" s="202">
        <v>-26.225999999999999</v>
      </c>
      <c r="EU45" s="202">
        <v>17.25</v>
      </c>
      <c r="EV45" s="202">
        <v>-12.87</v>
      </c>
      <c r="EW45" s="202">
        <v>0.9</v>
      </c>
      <c r="EX45" s="202">
        <v>15.0707</v>
      </c>
      <c r="EY45" s="202">
        <v>-91.869100000000003</v>
      </c>
      <c r="EZ45" s="202">
        <v>-38.532800000000002</v>
      </c>
      <c r="FA45" s="202">
        <v>-37.720599999999997</v>
      </c>
      <c r="FB45" s="202">
        <v>8.4189000000000007</v>
      </c>
      <c r="FC45" s="202">
        <v>-64.070700000000002</v>
      </c>
      <c r="FD45" s="202">
        <v>32.388300000000001</v>
      </c>
      <c r="FE45" s="202">
        <v>23.1999</v>
      </c>
      <c r="FF45" s="203"/>
      <c r="FG45" s="202">
        <v>22.826899999999998</v>
      </c>
      <c r="FH45" s="202">
        <v>15.6821</v>
      </c>
      <c r="FI45" s="202">
        <v>0</v>
      </c>
      <c r="FJ45" s="202">
        <v>17.553100000000001</v>
      </c>
      <c r="FK45" s="202">
        <v>27.462800000000001</v>
      </c>
      <c r="FL45" s="202">
        <v>27.295400000000001</v>
      </c>
      <c r="FM45" s="202">
        <v>-128.94139999999999</v>
      </c>
      <c r="FN45" s="202">
        <v>20.584499999999998</v>
      </c>
      <c r="FO45" s="202">
        <v>20.2578</v>
      </c>
      <c r="FP45" s="202">
        <v>-89.951400000000007</v>
      </c>
      <c r="FQ45" s="202">
        <v>-82.828999999999994</v>
      </c>
      <c r="FR45" s="202">
        <v>-42.164299999999997</v>
      </c>
      <c r="FS45" s="202">
        <v>-40.369999999999997</v>
      </c>
      <c r="FT45" s="202">
        <v>13.167299999999999</v>
      </c>
      <c r="FU45" s="202">
        <v>1.6422000000000001</v>
      </c>
      <c r="FV45" s="202">
        <v>-8.91</v>
      </c>
      <c r="FW45" s="202">
        <v>15.56</v>
      </c>
      <c r="FX45" s="202">
        <v>-43.091900000000003</v>
      </c>
      <c r="FY45" s="202">
        <v>11.552099999999999</v>
      </c>
      <c r="FZ45" s="202">
        <v>-12.712</v>
      </c>
      <c r="GA45" s="202">
        <v>0.74299999999999999</v>
      </c>
      <c r="GB45" s="202">
        <v>9.6697000000000006</v>
      </c>
      <c r="GC45" s="202">
        <v>21.32</v>
      </c>
      <c r="GD45" s="202">
        <v>84.402299999999997</v>
      </c>
      <c r="GE45" s="202">
        <v>91.590199999999996</v>
      </c>
      <c r="GF45" s="202">
        <v>14.39</v>
      </c>
      <c r="GG45" s="202">
        <v>85.169799999999995</v>
      </c>
      <c r="GH45" s="202">
        <v>18.100000000000001</v>
      </c>
      <c r="GI45" s="202">
        <v>-19.205300000000001</v>
      </c>
      <c r="GJ45" s="202">
        <v>2.3994</v>
      </c>
      <c r="GK45" s="202">
        <v>2.9224000000000001</v>
      </c>
      <c r="GL45" s="202">
        <v>2.8283</v>
      </c>
      <c r="GM45" s="203"/>
      <c r="GN45" s="203"/>
      <c r="GO45" s="202">
        <v>-8.3788999999999998</v>
      </c>
      <c r="GP45" s="202">
        <v>-43.006999999999998</v>
      </c>
      <c r="GQ45" s="202">
        <v>22.501999999999999</v>
      </c>
      <c r="GR45" s="202">
        <v>45.0655</v>
      </c>
      <c r="GS45" s="202">
        <v>53.910400000000003</v>
      </c>
      <c r="GT45" s="202">
        <v>54.9026</v>
      </c>
      <c r="GU45" s="202">
        <v>-160.76730000000001</v>
      </c>
      <c r="GV45" s="202">
        <v>-32.832299999999996</v>
      </c>
      <c r="GW45" s="202">
        <v>31.567</v>
      </c>
      <c r="GX45" s="202">
        <v>-55.064500000000002</v>
      </c>
      <c r="GY45" s="203"/>
      <c r="GZ45" s="202">
        <v>15.2483</v>
      </c>
      <c r="HA45" s="202">
        <v>14.7265</v>
      </c>
      <c r="HB45" s="202">
        <v>13.7004</v>
      </c>
      <c r="HC45" s="202">
        <v>135.50200000000001</v>
      </c>
      <c r="HD45" s="202">
        <v>134.5719</v>
      </c>
      <c r="HE45" s="202">
        <v>280.8</v>
      </c>
      <c r="HF45" s="202">
        <v>-280.64679999999998</v>
      </c>
      <c r="HG45" s="202">
        <v>-308.10199999999998</v>
      </c>
      <c r="HH45" s="202">
        <v>311.15660000000003</v>
      </c>
      <c r="HI45" s="202">
        <v>411.52179999999998</v>
      </c>
      <c r="HJ45" s="202">
        <v>-129.76990000000001</v>
      </c>
      <c r="HK45" s="202">
        <v>-126.02589999999999</v>
      </c>
      <c r="HL45" s="203"/>
      <c r="HM45" s="202">
        <v>11.7354</v>
      </c>
      <c r="HN45" s="202">
        <v>75.143000000000001</v>
      </c>
      <c r="HO45" s="202">
        <v>75.358900000000006</v>
      </c>
      <c r="HP45" s="203"/>
      <c r="HQ45" s="203"/>
      <c r="HR45" s="202">
        <v>10.7036</v>
      </c>
      <c r="HS45" s="202">
        <v>10.6706</v>
      </c>
      <c r="HT45" s="202">
        <v>-100.54049999999999</v>
      </c>
      <c r="HU45" s="202">
        <v>-100.1579</v>
      </c>
      <c r="HV45" s="202">
        <v>63.1</v>
      </c>
      <c r="HW45" s="202">
        <v>62.39</v>
      </c>
      <c r="HX45" s="202">
        <v>31.8</v>
      </c>
      <c r="HY45" s="202">
        <v>32</v>
      </c>
      <c r="HZ45" s="202">
        <v>21.2483</v>
      </c>
      <c r="IA45" s="202">
        <v>46.08</v>
      </c>
      <c r="IB45" s="202">
        <v>-356.23930000000001</v>
      </c>
      <c r="IC45" s="202">
        <v>89.879800000000003</v>
      </c>
      <c r="ID45" s="202">
        <v>90.671700000000001</v>
      </c>
      <c r="IE45" s="202">
        <v>21.3</v>
      </c>
      <c r="IF45" s="202">
        <v>-13</v>
      </c>
      <c r="IG45" s="202">
        <v>-11.3</v>
      </c>
      <c r="IH45" s="202">
        <v>-11.2</v>
      </c>
      <c r="II45" s="202">
        <v>1.5613999999999999</v>
      </c>
      <c r="IJ45" s="203"/>
      <c r="IK45" s="202">
        <v>-408.56130000000002</v>
      </c>
      <c r="IL45" s="202">
        <v>-319.7045</v>
      </c>
      <c r="IM45" s="202">
        <v>578.7056</v>
      </c>
      <c r="IN45" s="202">
        <v>454.70569999999998</v>
      </c>
      <c r="IO45" s="202">
        <v>118.3309</v>
      </c>
      <c r="IP45" s="203"/>
      <c r="IQ45" s="202">
        <v>439.06670000000003</v>
      </c>
      <c r="IR45" s="202">
        <v>-165.58179999999999</v>
      </c>
      <c r="IS45" s="202">
        <v>-222.5324</v>
      </c>
      <c r="IT45" s="202">
        <v>-440.32859999999999</v>
      </c>
      <c r="IU45" s="202">
        <v>130.77809999999999</v>
      </c>
      <c r="IV45" s="202">
        <v>128.38919999999999</v>
      </c>
      <c r="IW45" s="202">
        <v>168.37819999999999</v>
      </c>
      <c r="IX45" s="202">
        <v>-561.21180000000004</v>
      </c>
      <c r="IY45" s="202">
        <v>235.6103</v>
      </c>
      <c r="IZ45" s="202">
        <v>-331.46519999999998</v>
      </c>
      <c r="JA45" s="202">
        <v>332.07889999999998</v>
      </c>
      <c r="JB45" s="202">
        <v>-0.52600000000000002</v>
      </c>
      <c r="JC45" s="202">
        <v>22.914999999999999</v>
      </c>
      <c r="JD45" s="202">
        <v>11.68</v>
      </c>
      <c r="JE45" s="202">
        <v>-0.71</v>
      </c>
      <c r="JF45" s="202">
        <v>-0.72</v>
      </c>
      <c r="JG45" s="202">
        <v>-11.76</v>
      </c>
      <c r="JH45" s="202">
        <v>-8.32</v>
      </c>
      <c r="JI45" s="203"/>
      <c r="JJ45" s="202">
        <v>9.1722000000000001</v>
      </c>
      <c r="JK45" s="202">
        <v>0.55700000000000005</v>
      </c>
      <c r="JL45" s="202">
        <v>-38.612900000000003</v>
      </c>
      <c r="JM45" s="202">
        <v>0.4</v>
      </c>
      <c r="JN45" s="202">
        <v>53.085999999999999</v>
      </c>
      <c r="JO45" s="202">
        <v>54.119</v>
      </c>
      <c r="JP45" s="202">
        <v>0</v>
      </c>
      <c r="JQ45" s="202">
        <v>0</v>
      </c>
      <c r="JR45" s="202">
        <v>48.7316</v>
      </c>
      <c r="JS45" s="202">
        <v>49.323500000000003</v>
      </c>
      <c r="JT45" s="202">
        <v>47.978499999999997</v>
      </c>
      <c r="JU45" s="203"/>
      <c r="JV45" s="202">
        <v>12.2</v>
      </c>
      <c r="JW45" s="202">
        <v>8.7211999999999996</v>
      </c>
      <c r="JX45" s="202">
        <v>11.19</v>
      </c>
      <c r="JY45" s="203"/>
      <c r="JZ45" s="202">
        <v>10.697900000000001</v>
      </c>
      <c r="KA45" s="202">
        <v>35.276600000000002</v>
      </c>
      <c r="KB45" s="202">
        <v>2.4681999999999999</v>
      </c>
      <c r="KC45" s="202">
        <v>10.2403</v>
      </c>
      <c r="KD45" s="202">
        <v>-34.774500000000003</v>
      </c>
      <c r="KE45" s="202">
        <v>-11.5608</v>
      </c>
      <c r="KF45" s="202">
        <v>45.364600000000003</v>
      </c>
      <c r="KG45" s="202">
        <v>-23.6</v>
      </c>
      <c r="KH45" s="202">
        <v>24</v>
      </c>
      <c r="KI45" s="202">
        <v>101.10509999999999</v>
      </c>
      <c r="KJ45" s="202">
        <v>67.632900000000006</v>
      </c>
    </row>
    <row r="46" spans="1:296" ht="18" customHeight="1" x14ac:dyDescent="0.35">
      <c r="A46" s="197" t="s">
        <v>77</v>
      </c>
      <c r="B46" s="197" t="s">
        <v>820</v>
      </c>
      <c r="C46" s="201">
        <v>0</v>
      </c>
      <c r="D46" s="201">
        <v>0</v>
      </c>
      <c r="E46" s="202">
        <v>22.1816</v>
      </c>
      <c r="F46" s="202">
        <v>-32.332299999999996</v>
      </c>
      <c r="G46" s="202">
        <v>-29.657599999999999</v>
      </c>
      <c r="H46" s="202">
        <v>32.414000000000001</v>
      </c>
      <c r="I46" s="203"/>
      <c r="J46" s="202">
        <v>63.469700000000003</v>
      </c>
      <c r="K46" s="202">
        <v>-136.4256</v>
      </c>
      <c r="L46" s="202">
        <v>75.941900000000004</v>
      </c>
      <c r="M46" s="202">
        <v>38.378799999999998</v>
      </c>
      <c r="N46" s="202">
        <v>37.514899999999997</v>
      </c>
      <c r="O46" s="202">
        <v>-26.64</v>
      </c>
      <c r="P46" s="202">
        <v>-77.781000000000006</v>
      </c>
      <c r="Q46" s="202">
        <v>72.599999999999994</v>
      </c>
      <c r="R46" s="202">
        <v>19.872</v>
      </c>
      <c r="S46" s="202">
        <v>-72.599999999999994</v>
      </c>
      <c r="T46" s="202">
        <v>14.173500000000001</v>
      </c>
      <c r="U46" s="202">
        <v>86.684399999999997</v>
      </c>
      <c r="V46" s="202">
        <v>14.3849</v>
      </c>
      <c r="W46" s="202">
        <v>14.5177</v>
      </c>
      <c r="X46" s="202">
        <v>24.240600000000001</v>
      </c>
      <c r="Y46" s="202">
        <v>12.873699999999999</v>
      </c>
      <c r="Z46" s="202">
        <v>0.30730000000000002</v>
      </c>
      <c r="AA46" s="202">
        <v>2.5762999999999998</v>
      </c>
      <c r="AB46" s="203"/>
      <c r="AC46" s="203"/>
      <c r="AD46" s="202">
        <v>-98.97</v>
      </c>
      <c r="AE46" s="202">
        <v>-98.27</v>
      </c>
      <c r="AF46" s="203"/>
      <c r="AG46" s="202">
        <v>26.64</v>
      </c>
      <c r="AH46" s="202">
        <v>77</v>
      </c>
      <c r="AI46" s="202">
        <v>12.83</v>
      </c>
      <c r="AJ46" s="202">
        <v>0.215</v>
      </c>
      <c r="AK46" s="201">
        <v>-65.12</v>
      </c>
      <c r="AL46" s="202">
        <v>-65.12</v>
      </c>
      <c r="AM46" s="202">
        <v>-59.11</v>
      </c>
      <c r="AN46" s="202">
        <v>65.62</v>
      </c>
      <c r="AO46" s="202">
        <v>65.97</v>
      </c>
      <c r="AP46" s="202">
        <v>21.053000000000001</v>
      </c>
      <c r="AQ46" s="202">
        <v>2.2067999999999999</v>
      </c>
      <c r="AR46" s="202">
        <v>84.086299999999994</v>
      </c>
      <c r="AS46" s="202">
        <v>86.947800000000001</v>
      </c>
      <c r="AT46" s="202">
        <v>50.3354</v>
      </c>
      <c r="AU46" s="202">
        <v>-66.119399999999999</v>
      </c>
      <c r="AV46" s="202">
        <v>-65.345600000000005</v>
      </c>
      <c r="AW46" s="202">
        <v>5.0228999999999999</v>
      </c>
      <c r="AX46" s="202">
        <v>4.9107000000000003</v>
      </c>
      <c r="AY46" s="202">
        <v>93.983699999999999</v>
      </c>
      <c r="AZ46" s="202">
        <v>95.220399999999998</v>
      </c>
      <c r="BA46" s="202">
        <v>-18.534199999999998</v>
      </c>
      <c r="BB46" s="202">
        <v>-21.2699</v>
      </c>
      <c r="BC46" s="202">
        <v>-491.55099999999999</v>
      </c>
      <c r="BD46" s="202">
        <v>8.9899000000000004</v>
      </c>
      <c r="BE46" s="202">
        <v>-4.0999999999999996</v>
      </c>
      <c r="BF46" s="202">
        <v>-4.0999999999999996</v>
      </c>
      <c r="BG46" s="202">
        <v>70.759900000000002</v>
      </c>
      <c r="BH46" s="202">
        <v>70.543999999999997</v>
      </c>
      <c r="BI46" s="202">
        <v>-6.1879</v>
      </c>
      <c r="BJ46" s="203"/>
      <c r="BK46" s="202">
        <v>-61.840600000000002</v>
      </c>
      <c r="BL46" s="202">
        <v>9.8223000000000003</v>
      </c>
      <c r="BM46" s="202">
        <v>8.5024999999999995</v>
      </c>
      <c r="BN46" s="202">
        <v>5.7458999999999998</v>
      </c>
      <c r="BO46" s="202">
        <v>520.09630000000004</v>
      </c>
      <c r="BP46" s="202">
        <v>145.93950000000001</v>
      </c>
      <c r="BQ46" s="202">
        <v>145.7869</v>
      </c>
      <c r="BR46" s="202">
        <v>-576.81479999999999</v>
      </c>
      <c r="BS46" s="202">
        <v>549.85990000000004</v>
      </c>
      <c r="BT46" s="203"/>
      <c r="BU46" s="202">
        <v>-129.05670000000001</v>
      </c>
      <c r="BV46" s="202">
        <v>130.07730000000001</v>
      </c>
      <c r="BW46" s="202">
        <v>118.2976</v>
      </c>
      <c r="BX46" s="202">
        <v>32.700000000000003</v>
      </c>
      <c r="BY46" s="202">
        <v>41.89</v>
      </c>
      <c r="BZ46" s="202">
        <v>81.83</v>
      </c>
      <c r="CA46" s="202">
        <v>90.21</v>
      </c>
      <c r="CB46" s="202">
        <v>-31.341799999999999</v>
      </c>
      <c r="CC46" s="202">
        <v>-31.341799999999999</v>
      </c>
      <c r="CD46" s="202">
        <v>104.1711</v>
      </c>
      <c r="CE46" s="202">
        <v>104.48009999999999</v>
      </c>
      <c r="CF46" s="202">
        <v>21.166699999999999</v>
      </c>
      <c r="CG46" s="202">
        <v>-164.41970000000001</v>
      </c>
      <c r="CH46" s="202">
        <v>-165.1634</v>
      </c>
      <c r="CI46" s="202">
        <v>4.6761999999999997</v>
      </c>
      <c r="CJ46" s="202">
        <v>-152.40270000000001</v>
      </c>
      <c r="CK46" s="203"/>
      <c r="CL46" s="203"/>
      <c r="CM46" s="202">
        <v>59.3</v>
      </c>
      <c r="CN46" s="202">
        <v>304.60000000000002</v>
      </c>
      <c r="CO46" s="202">
        <v>-19.510000000000002</v>
      </c>
      <c r="CP46" s="202">
        <v>16.7362</v>
      </c>
      <c r="CQ46" s="202">
        <v>17.5471</v>
      </c>
      <c r="CR46" s="202">
        <v>17.3186</v>
      </c>
      <c r="CS46" s="202">
        <v>17.8705</v>
      </c>
      <c r="CT46" s="202">
        <v>17.020800000000001</v>
      </c>
      <c r="CU46" s="203"/>
      <c r="CV46" s="202">
        <v>-86.358199999999997</v>
      </c>
      <c r="CW46" s="202">
        <v>12.536199999999999</v>
      </c>
      <c r="CX46" s="202">
        <v>17.916499999999999</v>
      </c>
      <c r="CY46" s="202">
        <v>84.71</v>
      </c>
      <c r="CZ46" s="202">
        <v>45.77</v>
      </c>
      <c r="DA46" s="203"/>
      <c r="DB46" s="202">
        <v>59.770200000000003</v>
      </c>
      <c r="DC46" s="202">
        <v>42.593299999999999</v>
      </c>
      <c r="DD46" s="203"/>
      <c r="DE46" s="202">
        <v>152.4847</v>
      </c>
      <c r="DF46" s="202">
        <v>151.08949999999999</v>
      </c>
      <c r="DG46" s="202">
        <v>-116.3819</v>
      </c>
      <c r="DH46" s="203"/>
      <c r="DI46" s="202">
        <v>-23.290700000000001</v>
      </c>
      <c r="DJ46" s="202">
        <v>-98.7</v>
      </c>
      <c r="DK46" s="202">
        <v>-99.1</v>
      </c>
      <c r="DL46" s="203"/>
      <c r="DM46" s="202">
        <v>79.403700000000001</v>
      </c>
      <c r="DN46" s="202">
        <v>83.141999999999996</v>
      </c>
      <c r="DO46" s="202">
        <v>111.9324</v>
      </c>
      <c r="DP46" s="202">
        <v>78.680000000000007</v>
      </c>
      <c r="DQ46" s="202">
        <v>-11.12</v>
      </c>
      <c r="DR46" s="202">
        <v>62.666499999999999</v>
      </c>
      <c r="DS46" s="202">
        <v>115.11150000000001</v>
      </c>
      <c r="DT46" s="202">
        <v>-2.44</v>
      </c>
      <c r="DU46" s="202">
        <v>-2.39</v>
      </c>
      <c r="DV46" s="202">
        <v>87.07</v>
      </c>
      <c r="DW46" s="202">
        <v>81.67</v>
      </c>
      <c r="DX46" s="202">
        <v>115.32729999999999</v>
      </c>
      <c r="DY46" s="202">
        <v>115</v>
      </c>
      <c r="DZ46" s="202">
        <v>-20.756499999999999</v>
      </c>
      <c r="EA46" s="202">
        <v>-20.327300000000001</v>
      </c>
      <c r="EB46" s="202">
        <v>253.8672</v>
      </c>
      <c r="EC46" s="202">
        <v>202.0444</v>
      </c>
      <c r="ED46" s="202">
        <v>195.9479</v>
      </c>
      <c r="EE46" s="202">
        <v>198.91890000000001</v>
      </c>
      <c r="EF46" s="202">
        <v>88.049899999999994</v>
      </c>
      <c r="EG46" s="202">
        <v>62.178400000000003</v>
      </c>
      <c r="EH46" s="202">
        <v>-32.491</v>
      </c>
      <c r="EI46" s="202">
        <v>586.83969999999999</v>
      </c>
      <c r="EJ46" s="202">
        <v>337.46879999999999</v>
      </c>
      <c r="EK46" s="203"/>
      <c r="EL46" s="202">
        <v>-14.509</v>
      </c>
      <c r="EM46" s="202">
        <v>-11.583600000000001</v>
      </c>
      <c r="EN46" s="203"/>
      <c r="EO46" s="203"/>
      <c r="EP46" s="202">
        <v>-21.004300000000001</v>
      </c>
      <c r="EQ46" s="202">
        <v>26.16</v>
      </c>
      <c r="ER46" s="202">
        <v>12.289400000000001</v>
      </c>
      <c r="ES46" s="202">
        <v>11.622400000000001</v>
      </c>
      <c r="ET46" s="202">
        <v>-20.062100000000001</v>
      </c>
      <c r="EU46" s="202">
        <v>0</v>
      </c>
      <c r="EV46" s="202">
        <v>-3.55</v>
      </c>
      <c r="EW46" s="202">
        <v>1</v>
      </c>
      <c r="EX46" s="202">
        <v>15.8002</v>
      </c>
      <c r="EY46" s="202">
        <v>-85.3917</v>
      </c>
      <c r="EZ46" s="202">
        <v>-36.817900000000002</v>
      </c>
      <c r="FA46" s="202">
        <v>-36.002299999999998</v>
      </c>
      <c r="FB46" s="202">
        <v>3.7574999999999998</v>
      </c>
      <c r="FC46" s="202">
        <v>-60.404200000000003</v>
      </c>
      <c r="FD46" s="202">
        <v>28.921299999999999</v>
      </c>
      <c r="FE46" s="202">
        <v>23.678999999999998</v>
      </c>
      <c r="FF46" s="203"/>
      <c r="FG46" s="202">
        <v>23.599399999999999</v>
      </c>
      <c r="FH46" s="202">
        <v>15.5815</v>
      </c>
      <c r="FI46" s="202">
        <v>0</v>
      </c>
      <c r="FJ46" s="202">
        <v>14.938800000000001</v>
      </c>
      <c r="FK46" s="202">
        <v>30.979399999999998</v>
      </c>
      <c r="FL46" s="202">
        <v>30.477</v>
      </c>
      <c r="FM46" s="202">
        <v>-135.6396</v>
      </c>
      <c r="FN46" s="202">
        <v>22.274899999999999</v>
      </c>
      <c r="FO46" s="202">
        <v>22.063500000000001</v>
      </c>
      <c r="FP46" s="202">
        <v>-95.751900000000006</v>
      </c>
      <c r="FQ46" s="202">
        <v>-88.0017</v>
      </c>
      <c r="FR46" s="202">
        <v>-44.390900000000002</v>
      </c>
      <c r="FS46" s="202">
        <v>-41.91</v>
      </c>
      <c r="FT46" s="202">
        <v>13.167299999999999</v>
      </c>
      <c r="FU46" s="202">
        <v>1.7008000000000001</v>
      </c>
      <c r="FV46" s="202">
        <v>-8.89</v>
      </c>
      <c r="FW46" s="202">
        <v>15.39</v>
      </c>
      <c r="FX46" s="202">
        <v>-44.412100000000002</v>
      </c>
      <c r="FY46" s="203"/>
      <c r="FZ46" s="202">
        <v>-12.393000000000001</v>
      </c>
      <c r="GA46" s="202">
        <v>0.65600000000000003</v>
      </c>
      <c r="GB46" s="202">
        <v>7.7446999999999999</v>
      </c>
      <c r="GC46" s="202">
        <v>18.579999999999998</v>
      </c>
      <c r="GD46" s="202">
        <v>90.287400000000005</v>
      </c>
      <c r="GE46" s="202">
        <v>96.689400000000006</v>
      </c>
      <c r="GF46" s="202">
        <v>13.98</v>
      </c>
      <c r="GG46" s="202">
        <v>78.270200000000003</v>
      </c>
      <c r="GH46" s="202">
        <v>18.5</v>
      </c>
      <c r="GI46" s="202">
        <v>-9.9151000000000007</v>
      </c>
      <c r="GJ46" s="202">
        <v>-3.23</v>
      </c>
      <c r="GK46" s="202">
        <v>-3.3471000000000002</v>
      </c>
      <c r="GL46" s="202">
        <v>2.9933000000000001</v>
      </c>
      <c r="GM46" s="203"/>
      <c r="GN46" s="203"/>
      <c r="GO46" s="202">
        <v>-9.0100999999999996</v>
      </c>
      <c r="GP46" s="202">
        <v>-34.794899999999998</v>
      </c>
      <c r="GQ46" s="202">
        <v>22.905200000000001</v>
      </c>
      <c r="GR46" s="202">
        <v>36.460099999999997</v>
      </c>
      <c r="GS46" s="202">
        <v>53.311700000000002</v>
      </c>
      <c r="GT46" s="202">
        <v>54.802599999999998</v>
      </c>
      <c r="GU46" s="202">
        <v>-153.2713</v>
      </c>
      <c r="GV46" s="202">
        <v>-33.582999999999998</v>
      </c>
      <c r="GW46" s="202">
        <v>33.9131</v>
      </c>
      <c r="GX46" s="202">
        <v>-19.205100000000002</v>
      </c>
      <c r="GY46" s="203"/>
      <c r="GZ46" s="202">
        <v>16.205300000000001</v>
      </c>
      <c r="HA46" s="202">
        <v>15.812900000000001</v>
      </c>
      <c r="HB46" s="202">
        <v>14</v>
      </c>
      <c r="HC46" s="202">
        <v>133.84899999999999</v>
      </c>
      <c r="HD46" s="202">
        <v>135.36179999999999</v>
      </c>
      <c r="HE46" s="203"/>
      <c r="HF46" s="203"/>
      <c r="HG46" s="202">
        <v>-311.38839999999999</v>
      </c>
      <c r="HH46" s="202">
        <v>315.17</v>
      </c>
      <c r="HI46" s="202">
        <v>414.00599999999997</v>
      </c>
      <c r="HJ46" s="202">
        <v>-129.13239999999999</v>
      </c>
      <c r="HK46" s="202">
        <v>-127.2478</v>
      </c>
      <c r="HL46" s="203"/>
      <c r="HM46" s="202">
        <v>11.788600000000001</v>
      </c>
      <c r="HN46" s="202">
        <v>81.586100000000002</v>
      </c>
      <c r="HO46" s="202">
        <v>81.102000000000004</v>
      </c>
      <c r="HP46" s="203"/>
      <c r="HQ46" s="203"/>
      <c r="HR46" s="202">
        <v>10.714600000000001</v>
      </c>
      <c r="HS46" s="202">
        <v>10.6487</v>
      </c>
      <c r="HT46" s="202">
        <v>-84.655600000000007</v>
      </c>
      <c r="HU46" s="202">
        <v>-83.799300000000002</v>
      </c>
      <c r="HV46" s="202">
        <v>63.72</v>
      </c>
      <c r="HW46" s="202">
        <v>63.05</v>
      </c>
      <c r="HX46" s="202">
        <v>32.9</v>
      </c>
      <c r="HY46" s="202">
        <v>33.200000000000003</v>
      </c>
      <c r="HZ46" s="203"/>
      <c r="IA46" s="202">
        <v>46</v>
      </c>
      <c r="IB46" s="202">
        <v>-342.8664</v>
      </c>
      <c r="IC46" s="202">
        <v>85.275599999999997</v>
      </c>
      <c r="ID46" s="202">
        <v>85.530299999999997</v>
      </c>
      <c r="IE46" s="202">
        <v>21.3</v>
      </c>
      <c r="IF46" s="202">
        <v>-12.8</v>
      </c>
      <c r="IG46" s="202">
        <v>-9.6</v>
      </c>
      <c r="IH46" s="202">
        <v>-9.6</v>
      </c>
      <c r="II46" s="203"/>
      <c r="IJ46" s="203"/>
      <c r="IK46" s="202">
        <v>-407.43740000000003</v>
      </c>
      <c r="IL46" s="202">
        <v>-318.6925</v>
      </c>
      <c r="IM46" s="202">
        <v>562.02250000000004</v>
      </c>
      <c r="IN46" s="202">
        <v>435.3372</v>
      </c>
      <c r="IO46" s="202">
        <v>107.2856</v>
      </c>
      <c r="IP46" s="203"/>
      <c r="IQ46" s="202">
        <v>424.77140000000003</v>
      </c>
      <c r="IR46" s="202">
        <v>-159.49870000000001</v>
      </c>
      <c r="IS46" s="202">
        <v>-217.2199</v>
      </c>
      <c r="IT46" s="202">
        <v>-418.87830000000002</v>
      </c>
      <c r="IU46" s="202">
        <v>126.262</v>
      </c>
      <c r="IV46" s="202">
        <v>125.46720000000001</v>
      </c>
      <c r="IW46" s="202">
        <v>160.7516</v>
      </c>
      <c r="IX46" s="202">
        <v>-538.11829999999998</v>
      </c>
      <c r="IY46" s="202">
        <v>228.30760000000001</v>
      </c>
      <c r="IZ46" s="202">
        <v>-320.95769999999999</v>
      </c>
      <c r="JA46" s="202">
        <v>321.83909999999997</v>
      </c>
      <c r="JB46" s="202">
        <v>-0.3145</v>
      </c>
      <c r="JC46" s="202">
        <v>21.018999999999998</v>
      </c>
      <c r="JD46" s="202">
        <v>16.72</v>
      </c>
      <c r="JE46" s="202">
        <v>-0.747</v>
      </c>
      <c r="JF46" s="202">
        <v>-0.76100000000000001</v>
      </c>
      <c r="JG46" s="202">
        <v>-16.16</v>
      </c>
      <c r="JH46" s="202">
        <v>-5.76</v>
      </c>
      <c r="JI46" s="203"/>
      <c r="JJ46" s="202">
        <v>6.0655000000000001</v>
      </c>
      <c r="JK46" s="202">
        <v>2.9312999999999998</v>
      </c>
      <c r="JL46" s="202">
        <v>-38.994399999999999</v>
      </c>
      <c r="JM46" s="202">
        <v>2.2000000000000002</v>
      </c>
      <c r="JN46" s="202">
        <v>53.523000000000003</v>
      </c>
      <c r="JO46" s="202">
        <v>55.732999999999997</v>
      </c>
      <c r="JP46" s="203"/>
      <c r="JQ46" s="203"/>
      <c r="JR46" s="202">
        <v>52.668999999999997</v>
      </c>
      <c r="JS46" s="202">
        <v>52.572400000000002</v>
      </c>
      <c r="JT46" s="202">
        <v>53.845999999999997</v>
      </c>
      <c r="JU46" s="203"/>
      <c r="JV46" s="202">
        <v>12</v>
      </c>
      <c r="JW46" s="202">
        <v>9.8853000000000009</v>
      </c>
      <c r="JX46" s="202">
        <v>11.21</v>
      </c>
      <c r="JY46" s="203"/>
      <c r="JZ46" s="202">
        <v>10.8796</v>
      </c>
      <c r="KA46" s="202">
        <v>35.297699999999999</v>
      </c>
      <c r="KB46" s="202">
        <v>2.3702000000000001</v>
      </c>
      <c r="KC46" s="202">
        <v>10.834</v>
      </c>
      <c r="KD46" s="202">
        <v>-35.022300000000001</v>
      </c>
      <c r="KE46" s="202">
        <v>-12.257899999999999</v>
      </c>
      <c r="KF46" s="202">
        <v>45.556399999999996</v>
      </c>
      <c r="KG46" s="202">
        <v>-23.5</v>
      </c>
      <c r="KH46" s="202">
        <v>24.2</v>
      </c>
      <c r="KI46" s="202">
        <v>98.795900000000003</v>
      </c>
      <c r="KJ46" s="202">
        <v>77.453400000000002</v>
      </c>
    </row>
    <row r="47" spans="1:296" ht="18" customHeight="1" x14ac:dyDescent="0.35">
      <c r="A47" s="197" t="s">
        <v>77</v>
      </c>
      <c r="B47" s="197" t="s">
        <v>821</v>
      </c>
      <c r="C47" s="201">
        <v>0</v>
      </c>
      <c r="D47" s="201">
        <v>0</v>
      </c>
      <c r="E47" s="202">
        <v>22.4468</v>
      </c>
      <c r="F47" s="202">
        <v>-32.713500000000003</v>
      </c>
      <c r="G47" s="202">
        <v>-29.367000000000001</v>
      </c>
      <c r="H47" s="202">
        <v>34.330399999999997</v>
      </c>
      <c r="I47" s="203"/>
      <c r="J47" s="202">
        <v>64.224800000000002</v>
      </c>
      <c r="K47" s="202">
        <v>-139.49600000000001</v>
      </c>
      <c r="L47" s="202">
        <v>76.781999999999996</v>
      </c>
      <c r="M47" s="202">
        <v>38.774799999999999</v>
      </c>
      <c r="N47" s="202">
        <v>37.940199999999997</v>
      </c>
      <c r="O47" s="202">
        <v>-28.86</v>
      </c>
      <c r="P47" s="202">
        <v>-72.688000000000002</v>
      </c>
      <c r="Q47" s="202">
        <v>70.400000000000006</v>
      </c>
      <c r="R47" s="203"/>
      <c r="S47" s="202">
        <v>-70.400000000000006</v>
      </c>
      <c r="T47" s="202">
        <v>13.4641</v>
      </c>
      <c r="U47" s="202">
        <v>89.447000000000003</v>
      </c>
      <c r="V47" s="202">
        <v>14.905200000000001</v>
      </c>
      <c r="W47" s="202">
        <v>14.8238</v>
      </c>
      <c r="X47" s="202">
        <v>24.613299999999999</v>
      </c>
      <c r="Y47" s="202">
        <v>12.387700000000001</v>
      </c>
      <c r="Z47" s="202">
        <v>0.2379</v>
      </c>
      <c r="AA47" s="202">
        <v>2.3584000000000001</v>
      </c>
      <c r="AB47" s="203"/>
      <c r="AC47" s="203"/>
      <c r="AD47" s="202">
        <v>-97.68</v>
      </c>
      <c r="AE47" s="202">
        <v>-97.08</v>
      </c>
      <c r="AF47" s="203"/>
      <c r="AG47" s="202">
        <v>28.86</v>
      </c>
      <c r="AH47" s="202">
        <v>70.400000000000006</v>
      </c>
      <c r="AI47" s="202">
        <v>13.816000000000001</v>
      </c>
      <c r="AJ47" s="202">
        <v>0.22500000000000001</v>
      </c>
      <c r="AK47" s="201">
        <v>-64.040000000000006</v>
      </c>
      <c r="AL47" s="202">
        <v>-64.040000000000006</v>
      </c>
      <c r="AM47" s="202">
        <v>-58.3</v>
      </c>
      <c r="AN47" s="202">
        <v>64.72</v>
      </c>
      <c r="AO47" s="202">
        <v>65.25</v>
      </c>
      <c r="AP47" s="202">
        <v>21.399799999999999</v>
      </c>
      <c r="AQ47" s="202">
        <v>2.1686000000000001</v>
      </c>
      <c r="AR47" s="202">
        <v>84.789500000000004</v>
      </c>
      <c r="AS47" s="202">
        <v>88.168499999999995</v>
      </c>
      <c r="AT47" s="202">
        <v>48.228700000000003</v>
      </c>
      <c r="AU47" s="202">
        <v>-65.359200000000001</v>
      </c>
      <c r="AV47" s="202">
        <v>-64.879400000000004</v>
      </c>
      <c r="AW47" s="202">
        <v>5.0419</v>
      </c>
      <c r="AX47" s="202">
        <v>4.7460000000000004</v>
      </c>
      <c r="AY47" s="202">
        <v>92.941800000000001</v>
      </c>
      <c r="AZ47" s="202">
        <v>94.957999999999998</v>
      </c>
      <c r="BA47" s="202">
        <v>-19.5792</v>
      </c>
      <c r="BB47" s="202">
        <v>-21.4102</v>
      </c>
      <c r="BC47" s="202">
        <v>-489.15100000000001</v>
      </c>
      <c r="BD47" s="202">
        <v>9.3368000000000002</v>
      </c>
      <c r="BE47" s="202">
        <v>-4.3</v>
      </c>
      <c r="BF47" s="202">
        <v>-4.3</v>
      </c>
      <c r="BG47" s="202">
        <v>70.052899999999994</v>
      </c>
      <c r="BH47" s="202">
        <v>69.653800000000004</v>
      </c>
      <c r="BI47" s="202">
        <v>-6.3722000000000003</v>
      </c>
      <c r="BJ47" s="203"/>
      <c r="BK47" s="202">
        <v>-61.366900000000001</v>
      </c>
      <c r="BL47" s="202">
        <v>9.9817999999999998</v>
      </c>
      <c r="BM47" s="202">
        <v>8.4924999999999997</v>
      </c>
      <c r="BN47" s="202">
        <v>5.7584</v>
      </c>
      <c r="BO47" s="202">
        <v>520.21839999999997</v>
      </c>
      <c r="BP47" s="202">
        <v>150.8835</v>
      </c>
      <c r="BQ47" s="202">
        <v>149.78479999999999</v>
      </c>
      <c r="BR47" s="202">
        <v>-589.41899999999998</v>
      </c>
      <c r="BS47" s="202">
        <v>547.20780000000002</v>
      </c>
      <c r="BT47" s="203"/>
      <c r="BU47" s="202">
        <v>-128.86840000000001</v>
      </c>
      <c r="BV47" s="202">
        <v>129.96889999999999</v>
      </c>
      <c r="BW47" s="203"/>
      <c r="BX47" s="202">
        <v>32.369999999999997</v>
      </c>
      <c r="BY47" s="202">
        <v>41.48</v>
      </c>
      <c r="BZ47" s="202">
        <v>82.74</v>
      </c>
      <c r="CA47" s="202">
        <v>91.13</v>
      </c>
      <c r="CB47" s="202">
        <v>-32.145499999999998</v>
      </c>
      <c r="CC47" s="202">
        <v>-32.815300000000001</v>
      </c>
      <c r="CD47" s="202">
        <v>104.3929</v>
      </c>
      <c r="CE47" s="202">
        <v>104.7007</v>
      </c>
      <c r="CF47" s="202">
        <v>21.417400000000001</v>
      </c>
      <c r="CG47" s="202">
        <v>-163.8167</v>
      </c>
      <c r="CH47" s="202">
        <v>-164.0471</v>
      </c>
      <c r="CI47" s="202">
        <v>4.3695000000000004</v>
      </c>
      <c r="CJ47" s="202">
        <v>-147.7157</v>
      </c>
      <c r="CK47" s="203"/>
      <c r="CL47" s="203"/>
      <c r="CM47" s="202">
        <v>60</v>
      </c>
      <c r="CN47" s="202">
        <v>293.89999999999998</v>
      </c>
      <c r="CO47" s="202">
        <v>-19.5</v>
      </c>
      <c r="CP47" s="202">
        <v>18.0032</v>
      </c>
      <c r="CQ47" s="202">
        <v>18.675000000000001</v>
      </c>
      <c r="CR47" s="202">
        <v>18.971499999999999</v>
      </c>
      <c r="CS47" s="202">
        <v>19.5867</v>
      </c>
      <c r="CT47" s="202">
        <v>18.998000000000001</v>
      </c>
      <c r="CU47" s="203"/>
      <c r="CV47" s="202">
        <v>-88.526399999999995</v>
      </c>
      <c r="CW47" s="202">
        <v>12.4369</v>
      </c>
      <c r="CX47" s="202">
        <v>17.745200000000001</v>
      </c>
      <c r="CY47" s="202">
        <v>80.59</v>
      </c>
      <c r="CZ47" s="202">
        <v>44.1</v>
      </c>
      <c r="DA47" s="202">
        <v>62.819800000000001</v>
      </c>
      <c r="DB47" s="203"/>
      <c r="DC47" s="202">
        <v>42.600200000000001</v>
      </c>
      <c r="DD47" s="203"/>
      <c r="DE47" s="202">
        <v>147.52549999999999</v>
      </c>
      <c r="DF47" s="202">
        <v>147.94499999999999</v>
      </c>
      <c r="DG47" s="202">
        <v>-139.4365</v>
      </c>
      <c r="DH47" s="203"/>
      <c r="DI47" s="202">
        <v>-23.2879</v>
      </c>
      <c r="DJ47" s="202">
        <v>-99.4</v>
      </c>
      <c r="DK47" s="202">
        <v>-99.8</v>
      </c>
      <c r="DL47" s="202">
        <v>29.891100000000002</v>
      </c>
      <c r="DM47" s="202">
        <v>77.645899999999997</v>
      </c>
      <c r="DN47" s="202">
        <v>84.081299999999999</v>
      </c>
      <c r="DO47" s="202">
        <v>108.41670000000001</v>
      </c>
      <c r="DP47" s="202">
        <v>77</v>
      </c>
      <c r="DQ47" s="202">
        <v>-11.56</v>
      </c>
      <c r="DR47" s="202">
        <v>63.317500000000003</v>
      </c>
      <c r="DS47" s="202">
        <v>138.1979</v>
      </c>
      <c r="DT47" s="202">
        <v>-2.0299999999999998</v>
      </c>
      <c r="DU47" s="202">
        <v>-1.92</v>
      </c>
      <c r="DV47" s="202">
        <v>91.98</v>
      </c>
      <c r="DW47" s="202">
        <v>79.989999999999995</v>
      </c>
      <c r="DX47" s="202">
        <v>141.63640000000001</v>
      </c>
      <c r="DY47" s="202">
        <v>136.3091</v>
      </c>
      <c r="DZ47" s="202">
        <v>-16.713799999999999</v>
      </c>
      <c r="EA47" s="202">
        <v>-17.4727</v>
      </c>
      <c r="EB47" s="202">
        <v>267.76920000000001</v>
      </c>
      <c r="EC47" s="202">
        <v>213.77209999999999</v>
      </c>
      <c r="ED47" s="202">
        <v>206.9939</v>
      </c>
      <c r="EE47" s="202">
        <v>210.95480000000001</v>
      </c>
      <c r="EF47" s="202">
        <v>92.621899999999997</v>
      </c>
      <c r="EG47" s="202">
        <v>66.4238</v>
      </c>
      <c r="EH47" s="202">
        <v>-32.039000000000001</v>
      </c>
      <c r="EI47" s="202">
        <v>600.04169999999999</v>
      </c>
      <c r="EJ47" s="202">
        <v>350.47</v>
      </c>
      <c r="EK47" s="203"/>
      <c r="EL47" s="202">
        <v>-14.226599999999999</v>
      </c>
      <c r="EM47" s="202">
        <v>-11.368</v>
      </c>
      <c r="EN47" s="202">
        <v>0</v>
      </c>
      <c r="EO47" s="203"/>
      <c r="EP47" s="202">
        <v>-10.474500000000001</v>
      </c>
      <c r="EQ47" s="202">
        <v>24.623999999999999</v>
      </c>
      <c r="ER47" s="202">
        <v>13.4824</v>
      </c>
      <c r="ES47" s="202">
        <v>12.6652</v>
      </c>
      <c r="ET47" s="202">
        <v>-24.159700000000001</v>
      </c>
      <c r="EU47" s="203"/>
      <c r="EV47" s="202">
        <v>-3.06</v>
      </c>
      <c r="EW47" s="203"/>
      <c r="EX47" s="202">
        <v>15.790100000000001</v>
      </c>
      <c r="EY47" s="202">
        <v>-74.386499999999998</v>
      </c>
      <c r="EZ47" s="202">
        <v>-38.069899999999997</v>
      </c>
      <c r="FA47" s="202">
        <v>-36.909700000000001</v>
      </c>
      <c r="FB47" s="202">
        <v>6.1238000000000001</v>
      </c>
      <c r="FC47" s="202">
        <v>-63.808799999999998</v>
      </c>
      <c r="FD47" s="202">
        <v>32.799300000000002</v>
      </c>
      <c r="FE47" s="202">
        <v>24.356100000000001</v>
      </c>
      <c r="FF47" s="203"/>
      <c r="FG47" s="202">
        <v>23.756399999999999</v>
      </c>
      <c r="FH47" s="202">
        <v>15.290800000000001</v>
      </c>
      <c r="FI47" s="203"/>
      <c r="FJ47" s="202">
        <v>14.2781</v>
      </c>
      <c r="FK47" s="202">
        <v>32.654000000000003</v>
      </c>
      <c r="FL47" s="202">
        <v>31.816700000000001</v>
      </c>
      <c r="FM47" s="202">
        <v>-133.46270000000001</v>
      </c>
      <c r="FN47" s="202">
        <v>18.404199999999999</v>
      </c>
      <c r="FO47" s="202">
        <v>18.4038</v>
      </c>
      <c r="FP47" s="202">
        <v>-95.005399999999995</v>
      </c>
      <c r="FQ47" s="202">
        <v>-87.645499999999998</v>
      </c>
      <c r="FR47" s="202">
        <v>-42.017899999999997</v>
      </c>
      <c r="FS47" s="202">
        <v>-41.32</v>
      </c>
      <c r="FT47" s="202">
        <v>13.2601</v>
      </c>
      <c r="FU47" s="202">
        <v>1.7008000000000001</v>
      </c>
      <c r="FV47" s="202">
        <v>-8.89</v>
      </c>
      <c r="FW47" s="202">
        <v>16.440000000000001</v>
      </c>
      <c r="FX47" s="202">
        <v>-42.806699999999999</v>
      </c>
      <c r="FY47" s="203"/>
      <c r="FZ47" s="202">
        <v>-12.238</v>
      </c>
      <c r="GA47" s="202">
        <v>0.56000000000000005</v>
      </c>
      <c r="GB47" s="202">
        <v>9.6578999999999997</v>
      </c>
      <c r="GC47" s="202">
        <v>20.260000000000002</v>
      </c>
      <c r="GD47" s="202">
        <v>89.899900000000002</v>
      </c>
      <c r="GE47" s="202">
        <v>95.233000000000004</v>
      </c>
      <c r="GF47" s="202">
        <v>13.98</v>
      </c>
      <c r="GG47" s="202">
        <v>80.944299999999998</v>
      </c>
      <c r="GH47" s="202">
        <v>17.399999999999999</v>
      </c>
      <c r="GI47" s="202">
        <v>-9.9960000000000004</v>
      </c>
      <c r="GJ47" s="202">
        <v>-3.4546999999999999</v>
      </c>
      <c r="GK47" s="202">
        <v>-3.6267999999999998</v>
      </c>
      <c r="GL47" s="202">
        <v>2.9971000000000001</v>
      </c>
      <c r="GM47" s="203"/>
      <c r="GN47" s="203"/>
      <c r="GO47" s="202">
        <v>-10.4573</v>
      </c>
      <c r="GP47" s="202">
        <v>-35.131900000000002</v>
      </c>
      <c r="GQ47" s="202">
        <v>22.113299999999999</v>
      </c>
      <c r="GR47" s="202">
        <v>35.867800000000003</v>
      </c>
      <c r="GS47" s="202">
        <v>56.041600000000003</v>
      </c>
      <c r="GT47" s="202">
        <v>55.418100000000003</v>
      </c>
      <c r="GU47" s="202">
        <v>-155.1472</v>
      </c>
      <c r="GV47" s="202">
        <v>-33.246499999999997</v>
      </c>
      <c r="GW47" s="202">
        <v>34.652299999999997</v>
      </c>
      <c r="GX47" s="202">
        <v>-19.884799999999998</v>
      </c>
      <c r="GY47" s="202">
        <v>10.2316</v>
      </c>
      <c r="GZ47" s="202">
        <v>16.556899999999999</v>
      </c>
      <c r="HA47" s="202">
        <v>15.9922</v>
      </c>
      <c r="HB47" s="202">
        <v>13</v>
      </c>
      <c r="HC47" s="202">
        <v>133.75720000000001</v>
      </c>
      <c r="HD47" s="202">
        <v>134.06819999999999</v>
      </c>
      <c r="HE47" s="202">
        <v>283.7</v>
      </c>
      <c r="HF47" s="203"/>
      <c r="HG47" s="202">
        <v>-314.93259999999998</v>
      </c>
      <c r="HH47" s="202">
        <v>315.33670000000001</v>
      </c>
      <c r="HI47" s="202">
        <v>419.70639999999997</v>
      </c>
      <c r="HJ47" s="202">
        <v>-129.20939999999999</v>
      </c>
      <c r="HK47" s="202">
        <v>-126.3373</v>
      </c>
      <c r="HL47" s="203"/>
      <c r="HM47" s="202">
        <v>11.181900000000001</v>
      </c>
      <c r="HN47" s="202">
        <v>81.4559</v>
      </c>
      <c r="HO47" s="202">
        <v>80.289299999999997</v>
      </c>
      <c r="HP47" s="202">
        <v>-31.771599999999999</v>
      </c>
      <c r="HQ47" s="203"/>
      <c r="HR47" s="202">
        <v>13.2525</v>
      </c>
      <c r="HS47" s="202">
        <v>13.021699999999999</v>
      </c>
      <c r="HT47" s="202">
        <v>-71.528199999999998</v>
      </c>
      <c r="HU47" s="202">
        <v>-71.354900000000001</v>
      </c>
      <c r="HV47" s="202">
        <v>69.03</v>
      </c>
      <c r="HW47" s="202">
        <v>68.31</v>
      </c>
      <c r="HX47" s="202">
        <v>30.3</v>
      </c>
      <c r="HY47" s="202">
        <v>31.3</v>
      </c>
      <c r="HZ47" s="203"/>
      <c r="IA47" s="202">
        <v>47.44</v>
      </c>
      <c r="IB47" s="202">
        <v>-339.71030000000002</v>
      </c>
      <c r="IC47" s="202">
        <v>86.466700000000003</v>
      </c>
      <c r="ID47" s="202">
        <v>85.941400000000002</v>
      </c>
      <c r="IE47" s="202">
        <v>21.3</v>
      </c>
      <c r="IF47" s="202">
        <v>-13.6</v>
      </c>
      <c r="IG47" s="202">
        <v>-12.2</v>
      </c>
      <c r="IH47" s="202">
        <v>-11.5</v>
      </c>
      <c r="II47" s="203"/>
      <c r="IJ47" s="202">
        <v>1.2963</v>
      </c>
      <c r="IK47" s="202">
        <v>-412.36279999999999</v>
      </c>
      <c r="IL47" s="202">
        <v>-327.24900000000002</v>
      </c>
      <c r="IM47" s="202">
        <v>546.03160000000003</v>
      </c>
      <c r="IN47" s="202">
        <v>429.55950000000001</v>
      </c>
      <c r="IO47" s="202">
        <v>91.372600000000006</v>
      </c>
      <c r="IP47" s="203"/>
      <c r="IQ47" s="202">
        <v>419.30509999999998</v>
      </c>
      <c r="IR47" s="202">
        <v>-153.3228</v>
      </c>
      <c r="IS47" s="202">
        <v>-215.92760000000001</v>
      </c>
      <c r="IT47" s="202">
        <v>-410.73840000000001</v>
      </c>
      <c r="IU47" s="202">
        <v>125.08</v>
      </c>
      <c r="IV47" s="202">
        <v>123.3113</v>
      </c>
      <c r="IW47" s="202">
        <v>155.8389</v>
      </c>
      <c r="IX47" s="202">
        <v>-523.92219999999998</v>
      </c>
      <c r="IY47" s="202">
        <v>225.30779999999999</v>
      </c>
      <c r="IZ47" s="202">
        <v>-308.15550000000002</v>
      </c>
      <c r="JA47" s="202">
        <v>307.08940000000001</v>
      </c>
      <c r="JB47" s="202">
        <v>-0.34200000000000003</v>
      </c>
      <c r="JC47" s="202">
        <v>20.491</v>
      </c>
      <c r="JD47" s="202">
        <v>19.760000000000002</v>
      </c>
      <c r="JE47" s="202">
        <v>-0.84299999999999997</v>
      </c>
      <c r="JF47" s="202">
        <v>-0.85699999999999998</v>
      </c>
      <c r="JG47" s="202">
        <v>-19.84</v>
      </c>
      <c r="JH47" s="202">
        <v>-3.36</v>
      </c>
      <c r="JI47" s="203"/>
      <c r="JJ47" s="202">
        <v>3.1937000000000002</v>
      </c>
      <c r="JK47" s="202">
        <v>2.7267999999999999</v>
      </c>
      <c r="JL47" s="202">
        <v>-38.994399999999999</v>
      </c>
      <c r="JM47" s="202">
        <v>3.9</v>
      </c>
      <c r="JN47" s="202">
        <v>55.948</v>
      </c>
      <c r="JO47" s="202">
        <v>54.470999999999997</v>
      </c>
      <c r="JP47" s="203"/>
      <c r="JQ47" s="203"/>
      <c r="JR47" s="202">
        <v>53.426900000000003</v>
      </c>
      <c r="JS47" s="202">
        <v>53.6541</v>
      </c>
      <c r="JT47" s="202">
        <v>53.9315</v>
      </c>
      <c r="JU47" s="203"/>
      <c r="JV47" s="202">
        <v>13.1</v>
      </c>
      <c r="JW47" s="202">
        <v>12.2288</v>
      </c>
      <c r="JX47" s="202">
        <v>11.24</v>
      </c>
      <c r="JY47" s="203"/>
      <c r="JZ47" s="202">
        <v>10.298299999999999</v>
      </c>
      <c r="KA47" s="202">
        <v>34.8583</v>
      </c>
      <c r="KB47" s="202">
        <v>2.7096</v>
      </c>
      <c r="KC47" s="202">
        <v>9.8161000000000005</v>
      </c>
      <c r="KD47" s="202">
        <v>-35.109400000000001</v>
      </c>
      <c r="KE47" s="202">
        <v>-11.485099999999999</v>
      </c>
      <c r="KF47" s="202">
        <v>44.931100000000001</v>
      </c>
      <c r="KG47" s="202">
        <v>-25.1</v>
      </c>
      <c r="KH47" s="202">
        <v>24.6</v>
      </c>
      <c r="KI47" s="202">
        <v>104.3617</v>
      </c>
      <c r="KJ47" s="202">
        <v>68.519300000000001</v>
      </c>
    </row>
    <row r="48" spans="1:296" ht="18" customHeight="1" x14ac:dyDescent="0.35">
      <c r="A48" s="197" t="s">
        <v>77</v>
      </c>
      <c r="B48" s="197" t="s">
        <v>822</v>
      </c>
      <c r="C48" s="204">
        <v>0</v>
      </c>
      <c r="D48" s="204">
        <v>0</v>
      </c>
      <c r="E48" s="205">
        <v>22.052800000000001</v>
      </c>
      <c r="F48" s="205">
        <v>-32.279699999999998</v>
      </c>
      <c r="G48" s="205">
        <v>-29.702000000000002</v>
      </c>
      <c r="H48" s="205">
        <v>32.4208</v>
      </c>
      <c r="I48" s="206"/>
      <c r="J48" s="205">
        <v>62.479100000000003</v>
      </c>
      <c r="K48" s="205">
        <v>-134.58619999999999</v>
      </c>
      <c r="L48" s="205">
        <v>75.965699999999998</v>
      </c>
      <c r="M48" s="206"/>
      <c r="N48" s="205">
        <v>37.535400000000003</v>
      </c>
      <c r="O48" s="205">
        <v>-26.64</v>
      </c>
      <c r="P48" s="205">
        <v>-71.016000000000005</v>
      </c>
      <c r="Q48" s="205">
        <v>68.2</v>
      </c>
      <c r="R48" s="205">
        <v>19.044</v>
      </c>
      <c r="S48" s="205">
        <v>-68.2</v>
      </c>
      <c r="T48" s="205">
        <v>13.9886</v>
      </c>
      <c r="U48" s="205">
        <v>85.874399999999994</v>
      </c>
      <c r="V48" s="205">
        <v>14.6264</v>
      </c>
      <c r="W48" s="205">
        <v>15.0022</v>
      </c>
      <c r="X48" s="205">
        <v>24.680199999999999</v>
      </c>
      <c r="Y48" s="205">
        <v>12.762</v>
      </c>
      <c r="Z48" s="205">
        <v>0.28420000000000001</v>
      </c>
      <c r="AA48" s="205">
        <v>2.4460999999999999</v>
      </c>
      <c r="AB48" s="206"/>
      <c r="AC48" s="206"/>
      <c r="AD48" s="205">
        <v>-96.03</v>
      </c>
      <c r="AE48" s="205">
        <v>-95.94</v>
      </c>
      <c r="AF48" s="206"/>
      <c r="AG48" s="205">
        <v>26.64</v>
      </c>
      <c r="AH48" s="205">
        <v>68.2</v>
      </c>
      <c r="AI48" s="205">
        <v>13.206</v>
      </c>
      <c r="AJ48" s="205">
        <v>0.221</v>
      </c>
      <c r="AK48" s="204">
        <v>-61.72</v>
      </c>
      <c r="AL48" s="205">
        <v>-61.72</v>
      </c>
      <c r="AM48" s="205">
        <v>-55.68</v>
      </c>
      <c r="AN48" s="205">
        <v>62.4</v>
      </c>
      <c r="AO48" s="205">
        <v>62.77</v>
      </c>
      <c r="AP48" s="205">
        <v>22.048300000000001</v>
      </c>
      <c r="AQ48" s="205">
        <v>2.0590999999999999</v>
      </c>
      <c r="AR48" s="205">
        <v>84.369600000000005</v>
      </c>
      <c r="AS48" s="205">
        <v>86.554599999999994</v>
      </c>
      <c r="AT48" s="205">
        <v>46.453099999999999</v>
      </c>
      <c r="AU48" s="205">
        <v>-63.254600000000003</v>
      </c>
      <c r="AV48" s="205">
        <v>-62.982900000000001</v>
      </c>
      <c r="AW48" s="205">
        <v>5.6302000000000003</v>
      </c>
      <c r="AX48" s="205">
        <v>5.9725999999999999</v>
      </c>
      <c r="AY48" s="205">
        <v>90.918599999999998</v>
      </c>
      <c r="AZ48" s="205">
        <v>93.649600000000007</v>
      </c>
      <c r="BA48" s="205">
        <v>-19.291499999999999</v>
      </c>
      <c r="BB48" s="205">
        <v>-21.5093</v>
      </c>
      <c r="BC48" s="205">
        <v>-471.9547</v>
      </c>
      <c r="BD48" s="205">
        <v>8.8017000000000003</v>
      </c>
      <c r="BE48" s="205">
        <v>-4</v>
      </c>
      <c r="BF48" s="205">
        <v>-4.0999999999999996</v>
      </c>
      <c r="BG48" s="205">
        <v>68.117000000000004</v>
      </c>
      <c r="BH48" s="205">
        <v>67.326499999999996</v>
      </c>
      <c r="BI48" s="205">
        <v>-6.5057</v>
      </c>
      <c r="BJ48" s="206"/>
      <c r="BK48" s="205">
        <v>-60.130600000000001</v>
      </c>
      <c r="BL48" s="205">
        <v>10.0311</v>
      </c>
      <c r="BM48" s="205">
        <v>8.3903999999999996</v>
      </c>
      <c r="BN48" s="205">
        <v>5.6589</v>
      </c>
      <c r="BO48" s="205">
        <v>502.9144</v>
      </c>
      <c r="BP48" s="205">
        <v>150.97499999999999</v>
      </c>
      <c r="BQ48" s="205">
        <v>150.09</v>
      </c>
      <c r="BR48" s="205">
        <v>-583.10360000000003</v>
      </c>
      <c r="BS48" s="205">
        <v>534.52149999999995</v>
      </c>
      <c r="BT48" s="206"/>
      <c r="BU48" s="205">
        <v>-130.161</v>
      </c>
      <c r="BV48" s="205">
        <v>133.03790000000001</v>
      </c>
      <c r="BW48" s="206"/>
      <c r="BX48" s="205">
        <v>32.36</v>
      </c>
      <c r="BY48" s="205">
        <v>41.45</v>
      </c>
      <c r="BZ48" s="205">
        <v>82.72</v>
      </c>
      <c r="CA48" s="206"/>
      <c r="CB48" s="205">
        <v>-32.279499999999999</v>
      </c>
      <c r="CC48" s="205">
        <v>-32.413400000000003</v>
      </c>
      <c r="CD48" s="205">
        <v>104.05719999999999</v>
      </c>
      <c r="CE48" s="205">
        <v>104.9911</v>
      </c>
      <c r="CF48" s="205">
        <v>21.550899999999999</v>
      </c>
      <c r="CG48" s="205">
        <v>-164.30539999999999</v>
      </c>
      <c r="CH48" s="205">
        <v>-164.39879999999999</v>
      </c>
      <c r="CI48" s="205">
        <v>4.1909000000000001</v>
      </c>
      <c r="CJ48" s="205">
        <v>-145.02440000000001</v>
      </c>
      <c r="CK48" s="206"/>
      <c r="CL48" s="206"/>
      <c r="CM48" s="205">
        <v>61.5</v>
      </c>
      <c r="CN48" s="205">
        <v>289.10000000000002</v>
      </c>
      <c r="CO48" s="205">
        <v>-19.28</v>
      </c>
      <c r="CP48" s="205">
        <v>18.420000000000002</v>
      </c>
      <c r="CQ48" s="205">
        <v>19.7089</v>
      </c>
      <c r="CR48" s="205">
        <v>19.599900000000002</v>
      </c>
      <c r="CS48" s="205">
        <v>21.9511</v>
      </c>
      <c r="CT48" s="205">
        <v>19.880600000000001</v>
      </c>
      <c r="CU48" s="206"/>
      <c r="CV48" s="205">
        <v>-88.363799999999998</v>
      </c>
      <c r="CW48" s="205">
        <v>10.738799999999999</v>
      </c>
      <c r="CX48" s="205">
        <v>17.627600000000001</v>
      </c>
      <c r="CY48" s="205">
        <v>79.959999999999994</v>
      </c>
      <c r="CZ48" s="205">
        <v>43.24</v>
      </c>
      <c r="DA48" s="205">
        <v>61.413600000000002</v>
      </c>
      <c r="DB48" s="205">
        <v>58.305399999999999</v>
      </c>
      <c r="DC48" s="205">
        <v>42.131100000000004</v>
      </c>
      <c r="DD48" s="206"/>
      <c r="DE48" s="205">
        <v>146.9768</v>
      </c>
      <c r="DF48" s="205">
        <v>146.27529999999999</v>
      </c>
      <c r="DG48" s="205">
        <v>-132.12610000000001</v>
      </c>
      <c r="DH48" s="206"/>
      <c r="DI48" s="205">
        <v>-23.052900000000001</v>
      </c>
      <c r="DJ48" s="205">
        <v>-100.3</v>
      </c>
      <c r="DK48" s="205">
        <v>-101</v>
      </c>
      <c r="DL48" s="205">
        <v>29.572399999999998</v>
      </c>
      <c r="DM48" s="205">
        <v>74.130200000000002</v>
      </c>
      <c r="DN48" s="205">
        <v>83.141999999999996</v>
      </c>
      <c r="DO48" s="205">
        <v>104.9011</v>
      </c>
      <c r="DP48" s="205">
        <v>73.77</v>
      </c>
      <c r="DQ48" s="205">
        <v>-11.07</v>
      </c>
      <c r="DR48" s="205">
        <v>63.426000000000002</v>
      </c>
      <c r="DS48" s="205">
        <v>130.47489999999999</v>
      </c>
      <c r="DT48" s="205">
        <v>-2.3199999999999998</v>
      </c>
      <c r="DU48" s="205">
        <v>-2.4300000000000002</v>
      </c>
      <c r="DV48" s="205">
        <v>92.55</v>
      </c>
      <c r="DW48" s="205">
        <v>81.790000000000006</v>
      </c>
      <c r="DX48" s="205">
        <v>132.67269999999999</v>
      </c>
      <c r="DY48" s="205">
        <v>130.25450000000001</v>
      </c>
      <c r="DZ48" s="205">
        <v>-19.777000000000001</v>
      </c>
      <c r="EA48" s="205">
        <v>-18.927299999999999</v>
      </c>
      <c r="EB48" s="205">
        <v>258.68369999999999</v>
      </c>
      <c r="EC48" s="205">
        <v>207.1405</v>
      </c>
      <c r="ED48" s="205">
        <v>199.6156</v>
      </c>
      <c r="EE48" s="205">
        <v>204.33150000000001</v>
      </c>
      <c r="EF48" s="205">
        <v>91.175399999999996</v>
      </c>
      <c r="EG48" s="205">
        <v>65.214500000000001</v>
      </c>
      <c r="EH48" s="205">
        <v>-32.015999999999998</v>
      </c>
      <c r="EI48" s="205">
        <v>593.29</v>
      </c>
      <c r="EJ48" s="205">
        <v>361.45679999999999</v>
      </c>
      <c r="EK48" s="206"/>
      <c r="EL48" s="205">
        <v>-13.9651</v>
      </c>
      <c r="EM48" s="205">
        <v>-11.013999999999999</v>
      </c>
      <c r="EN48" s="206"/>
      <c r="EO48" s="206"/>
      <c r="EP48" s="205">
        <v>-10.1836</v>
      </c>
      <c r="EQ48" s="206"/>
      <c r="ER48" s="205">
        <v>12.5406</v>
      </c>
      <c r="ES48" s="205">
        <v>11.8698</v>
      </c>
      <c r="ET48" s="205">
        <v>-22.994900000000001</v>
      </c>
      <c r="EU48" s="206"/>
      <c r="EV48" s="205">
        <v>-2.92</v>
      </c>
      <c r="EW48" s="206"/>
      <c r="EX48" s="205">
        <v>15.6081</v>
      </c>
      <c r="EY48" s="205">
        <v>-73.685900000000004</v>
      </c>
      <c r="EZ48" s="205">
        <v>-38.836199999999998</v>
      </c>
      <c r="FA48" s="205">
        <v>-37.6203</v>
      </c>
      <c r="FB48" s="205">
        <v>6.2587999999999999</v>
      </c>
      <c r="FC48" s="205">
        <v>-63.456499999999998</v>
      </c>
      <c r="FD48" s="205">
        <v>32.1449</v>
      </c>
      <c r="FE48" s="205">
        <v>23.882899999999999</v>
      </c>
      <c r="FF48" s="206"/>
      <c r="FG48" s="205">
        <v>23.279599999999999</v>
      </c>
      <c r="FH48" s="205">
        <v>15.402799999999999</v>
      </c>
      <c r="FI48" s="206"/>
      <c r="FJ48" s="205">
        <v>14.885300000000001</v>
      </c>
      <c r="FK48" s="205">
        <v>31.816700000000001</v>
      </c>
      <c r="FL48" s="205">
        <v>31.146899999999999</v>
      </c>
      <c r="FM48" s="205">
        <v>-135.13730000000001</v>
      </c>
      <c r="FN48" s="205">
        <v>20.6707</v>
      </c>
      <c r="FO48" s="205">
        <v>20.244900000000001</v>
      </c>
      <c r="FP48" s="205">
        <v>-97.035899999999998</v>
      </c>
      <c r="FQ48" s="205">
        <v>-90.374700000000004</v>
      </c>
      <c r="FR48" s="205">
        <v>-42.655099999999997</v>
      </c>
      <c r="FS48" s="205">
        <v>-42.32</v>
      </c>
      <c r="FT48" s="205">
        <v>13.2601</v>
      </c>
      <c r="FU48" s="205">
        <v>1.7008000000000001</v>
      </c>
      <c r="FV48" s="205">
        <v>-9</v>
      </c>
      <c r="FW48" s="205">
        <v>16.489999999999998</v>
      </c>
      <c r="FX48" s="205">
        <v>-43.494300000000003</v>
      </c>
      <c r="FY48" s="206"/>
      <c r="FZ48" s="205">
        <v>-12.179</v>
      </c>
      <c r="GA48" s="205">
        <v>0.79500000000000004</v>
      </c>
      <c r="GB48" s="206"/>
      <c r="GC48" s="205">
        <v>20.02</v>
      </c>
      <c r="GD48" s="205">
        <v>92.005899999999997</v>
      </c>
      <c r="GE48" s="205">
        <v>98.959199999999996</v>
      </c>
      <c r="GF48" s="205">
        <v>14.26</v>
      </c>
      <c r="GG48" s="205">
        <v>80.111099999999993</v>
      </c>
      <c r="GH48" s="205">
        <v>16.7</v>
      </c>
      <c r="GI48" s="205">
        <v>-8.9696999999999996</v>
      </c>
      <c r="GJ48" s="205">
        <v>-3.4517000000000002</v>
      </c>
      <c r="GK48" s="205">
        <v>-3.7610000000000001</v>
      </c>
      <c r="GL48" s="205">
        <v>2.9430000000000001</v>
      </c>
      <c r="GM48" s="206"/>
      <c r="GN48" s="206"/>
      <c r="GO48" s="205">
        <v>-11.1896</v>
      </c>
      <c r="GP48" s="205">
        <v>-33.897100000000002</v>
      </c>
      <c r="GQ48" s="205">
        <v>22.261500000000002</v>
      </c>
      <c r="GR48" s="205">
        <v>34.780900000000003</v>
      </c>
      <c r="GS48" s="205">
        <v>57.4</v>
      </c>
      <c r="GT48" s="205">
        <v>58.456600000000002</v>
      </c>
      <c r="GU48" s="205">
        <v>-152.05080000000001</v>
      </c>
      <c r="GV48" s="205">
        <v>-32.1492</v>
      </c>
      <c r="GW48" s="205">
        <v>33.6631</v>
      </c>
      <c r="GX48" s="205">
        <v>-17.7197</v>
      </c>
      <c r="GY48" s="205">
        <v>10.4619</v>
      </c>
      <c r="GZ48" s="205">
        <v>16.3811</v>
      </c>
      <c r="HA48" s="205">
        <v>15.802300000000001</v>
      </c>
      <c r="HB48" s="206"/>
      <c r="HC48" s="205">
        <v>133.1062</v>
      </c>
      <c r="HD48" s="205">
        <v>134.2603</v>
      </c>
      <c r="HE48" s="206"/>
      <c r="HF48" s="206"/>
      <c r="HG48" s="205">
        <v>-318.25880000000001</v>
      </c>
      <c r="HH48" s="205">
        <v>318.7885</v>
      </c>
      <c r="HI48" s="205">
        <v>429.15379999999999</v>
      </c>
      <c r="HJ48" s="205">
        <v>-129.07650000000001</v>
      </c>
      <c r="HK48" s="205">
        <v>-126.3925</v>
      </c>
      <c r="HL48" s="206"/>
      <c r="HM48" s="205">
        <v>9.9494000000000007</v>
      </c>
      <c r="HN48" s="205">
        <v>79.504199999999997</v>
      </c>
      <c r="HO48" s="205">
        <v>81.224500000000006</v>
      </c>
      <c r="HP48" s="206"/>
      <c r="HQ48" s="205">
        <v>-31.517800000000001</v>
      </c>
      <c r="HR48" s="205">
        <v>14.933400000000001</v>
      </c>
      <c r="HS48" s="205">
        <v>14.7906</v>
      </c>
      <c r="HT48" s="205">
        <v>-71.435599999999994</v>
      </c>
      <c r="HU48" s="205">
        <v>-70.884200000000007</v>
      </c>
      <c r="HV48" s="205">
        <v>68.790000000000006</v>
      </c>
      <c r="HW48" s="205">
        <v>68.19</v>
      </c>
      <c r="HX48" s="205">
        <v>30.4</v>
      </c>
      <c r="HY48" s="205">
        <v>30.4</v>
      </c>
      <c r="HZ48" s="205">
        <v>21.227</v>
      </c>
      <c r="IA48" s="205">
        <v>46.48</v>
      </c>
      <c r="IB48" s="205">
        <v>-350.23790000000002</v>
      </c>
      <c r="IC48" s="205">
        <v>90.960700000000003</v>
      </c>
      <c r="ID48" s="205">
        <v>90.652299999999997</v>
      </c>
      <c r="IE48" s="205">
        <v>20.7</v>
      </c>
      <c r="IF48" s="205">
        <v>-15.9</v>
      </c>
      <c r="IG48" s="205">
        <v>-13</v>
      </c>
      <c r="IH48" s="205">
        <v>-13.1</v>
      </c>
      <c r="II48" s="205">
        <v>1.458</v>
      </c>
      <c r="IJ48" s="206"/>
      <c r="IK48" s="205">
        <v>-423.82560000000001</v>
      </c>
      <c r="IL48" s="205">
        <v>-342.92419999999998</v>
      </c>
      <c r="IM48" s="205">
        <v>542.97360000000003</v>
      </c>
      <c r="IN48" s="205">
        <v>429.00110000000001</v>
      </c>
      <c r="IO48" s="205">
        <v>82.238299999999995</v>
      </c>
      <c r="IP48" s="206"/>
      <c r="IQ48" s="205">
        <v>420.19490000000002</v>
      </c>
      <c r="IR48" s="205">
        <v>-157.43879999999999</v>
      </c>
      <c r="IS48" s="205">
        <v>-218.07239999999999</v>
      </c>
      <c r="IT48" s="205">
        <v>-410.89280000000002</v>
      </c>
      <c r="IU48" s="205">
        <v>120.25879999999999</v>
      </c>
      <c r="IV48" s="205">
        <v>120.3421</v>
      </c>
      <c r="IW48" s="205">
        <v>161.07820000000001</v>
      </c>
      <c r="IX48" s="205">
        <v>-518.95519999999999</v>
      </c>
      <c r="IY48" s="205">
        <v>230.30930000000001</v>
      </c>
      <c r="IZ48" s="205">
        <v>-304.2944</v>
      </c>
      <c r="JA48" s="205">
        <v>303.31180000000001</v>
      </c>
      <c r="JB48" s="205">
        <v>-0.92149999999999999</v>
      </c>
      <c r="JC48" s="205">
        <v>20.986000000000001</v>
      </c>
      <c r="JD48" s="205">
        <v>20.079999999999998</v>
      </c>
      <c r="JE48" s="205">
        <v>-0.85699999999999998</v>
      </c>
      <c r="JF48" s="205">
        <v>-0.871</v>
      </c>
      <c r="JG48" s="205">
        <v>-20.239999999999998</v>
      </c>
      <c r="JH48" s="205">
        <v>-3.92</v>
      </c>
      <c r="JI48" s="206"/>
      <c r="JJ48" s="205">
        <v>3.7216999999999998</v>
      </c>
      <c r="JK48" s="205">
        <v>1.8172999999999999</v>
      </c>
      <c r="JL48" s="205">
        <v>-39.464399999999998</v>
      </c>
      <c r="JM48" s="205">
        <v>4.5</v>
      </c>
      <c r="JN48" s="205">
        <v>55.582000000000001</v>
      </c>
      <c r="JO48" s="205">
        <v>54.841999999999999</v>
      </c>
      <c r="JP48" s="206"/>
      <c r="JQ48" s="206"/>
      <c r="JR48" s="205">
        <v>53.008800000000001</v>
      </c>
      <c r="JS48" s="205">
        <v>52.700499999999998</v>
      </c>
      <c r="JT48" s="205">
        <v>52.036700000000003</v>
      </c>
      <c r="JU48" s="206"/>
      <c r="JV48" s="205">
        <v>15.9</v>
      </c>
      <c r="JW48" s="205">
        <v>12.642300000000001</v>
      </c>
      <c r="JX48" s="205">
        <v>11.25</v>
      </c>
      <c r="JY48" s="206"/>
      <c r="JZ48" s="205">
        <v>8.3194999999999997</v>
      </c>
      <c r="KA48" s="205">
        <v>35.309199999999997</v>
      </c>
      <c r="KB48" s="205">
        <v>3.6989000000000001</v>
      </c>
      <c r="KC48" s="205">
        <v>8.7713999999999999</v>
      </c>
      <c r="KD48" s="205">
        <v>-35.326300000000003</v>
      </c>
      <c r="KE48" s="205">
        <v>-10.243</v>
      </c>
      <c r="KF48" s="205">
        <v>44.471699999999998</v>
      </c>
      <c r="KG48" s="205">
        <v>-27.9</v>
      </c>
      <c r="KH48" s="205">
        <v>27.3</v>
      </c>
      <c r="KI48" s="205">
        <v>113.72280000000001</v>
      </c>
      <c r="KJ48" s="205">
        <v>61.208399999999997</v>
      </c>
    </row>
    <row r="49" spans="1:296" ht="18" customHeight="1" x14ac:dyDescent="0.35">
      <c r="A49" s="197" t="s">
        <v>77</v>
      </c>
      <c r="B49" s="197" t="s">
        <v>823</v>
      </c>
      <c r="C49" s="198">
        <v>0</v>
      </c>
      <c r="D49" s="198">
        <v>0</v>
      </c>
      <c r="E49" s="199">
        <v>21.511299999999999</v>
      </c>
      <c r="F49" s="199">
        <v>-31.562799999999999</v>
      </c>
      <c r="G49" s="199">
        <v>-30.131699999999999</v>
      </c>
      <c r="H49" s="199">
        <v>32.089199999999998</v>
      </c>
      <c r="I49" s="200"/>
      <c r="J49" s="199">
        <v>60.809600000000003</v>
      </c>
      <c r="K49" s="199">
        <v>-129.85059999999999</v>
      </c>
      <c r="L49" s="199">
        <v>74.579400000000007</v>
      </c>
      <c r="M49" s="199">
        <v>38.016800000000003</v>
      </c>
      <c r="N49" s="199">
        <v>36.735799999999998</v>
      </c>
      <c r="O49" s="199">
        <v>-26.64</v>
      </c>
      <c r="P49" s="199">
        <v>-68.866</v>
      </c>
      <c r="Q49" s="199">
        <v>66</v>
      </c>
      <c r="R49" s="199">
        <v>18.216000000000001</v>
      </c>
      <c r="S49" s="199">
        <v>-66</v>
      </c>
      <c r="T49" s="199">
        <v>13.770899999999999</v>
      </c>
      <c r="U49" s="199">
        <v>82.525199999999998</v>
      </c>
      <c r="V49" s="199">
        <v>14.259600000000001</v>
      </c>
      <c r="W49" s="199">
        <v>14.2568</v>
      </c>
      <c r="X49" s="199">
        <v>23.6892</v>
      </c>
      <c r="Y49" s="199">
        <v>12.8462</v>
      </c>
      <c r="Z49" s="199">
        <v>0.3538</v>
      </c>
      <c r="AA49" s="199">
        <v>2.4594</v>
      </c>
      <c r="AB49" s="200"/>
      <c r="AC49" s="200"/>
      <c r="AD49" s="199">
        <v>-93.95</v>
      </c>
      <c r="AE49" s="199">
        <v>-93.44</v>
      </c>
      <c r="AF49" s="200"/>
      <c r="AG49" s="199">
        <v>26.64</v>
      </c>
      <c r="AH49" s="199">
        <v>68.2</v>
      </c>
      <c r="AI49" s="199">
        <v>12.827</v>
      </c>
      <c r="AJ49" s="199">
        <v>0.218</v>
      </c>
      <c r="AK49" s="198">
        <v>-64.73</v>
      </c>
      <c r="AL49" s="199">
        <v>-64.73</v>
      </c>
      <c r="AM49" s="199">
        <v>-50.09</v>
      </c>
      <c r="AN49" s="199">
        <v>65.180000000000007</v>
      </c>
      <c r="AO49" s="199">
        <v>65.41</v>
      </c>
      <c r="AP49" s="199">
        <v>21.954899999999999</v>
      </c>
      <c r="AQ49" s="199">
        <v>2.3081999999999998</v>
      </c>
      <c r="AR49" s="199">
        <v>84.499099999999999</v>
      </c>
      <c r="AS49" s="199">
        <v>87.388099999999994</v>
      </c>
      <c r="AT49" s="199">
        <v>46.831600000000002</v>
      </c>
      <c r="AU49" s="199">
        <v>-67.259</v>
      </c>
      <c r="AV49" s="199">
        <v>-66.206699999999998</v>
      </c>
      <c r="AW49" s="199">
        <v>22.041599999999999</v>
      </c>
      <c r="AX49" s="199">
        <v>24.5471</v>
      </c>
      <c r="AY49" s="199">
        <v>89.4024</v>
      </c>
      <c r="AZ49" s="199">
        <v>90.2547</v>
      </c>
      <c r="BA49" s="199">
        <v>0.68210000000000004</v>
      </c>
      <c r="BB49" s="199">
        <v>-9.8782999999999994</v>
      </c>
      <c r="BC49" s="199">
        <v>-500.25959999999998</v>
      </c>
      <c r="BD49" s="199">
        <v>9.6608000000000001</v>
      </c>
      <c r="BE49" s="199">
        <v>-4.4000000000000004</v>
      </c>
      <c r="BF49" s="199">
        <v>-4.4000000000000004</v>
      </c>
      <c r="BG49" s="199">
        <v>73.8797</v>
      </c>
      <c r="BH49" s="199">
        <v>72.3309</v>
      </c>
      <c r="BI49" s="199">
        <v>-5.8125999999999998</v>
      </c>
      <c r="BJ49" s="200"/>
      <c r="BK49" s="199">
        <v>-64.887799999999999</v>
      </c>
      <c r="BL49" s="199">
        <v>9.6135000000000002</v>
      </c>
      <c r="BM49" s="199">
        <v>8.1201000000000008</v>
      </c>
      <c r="BN49" s="199">
        <v>5.5091000000000001</v>
      </c>
      <c r="BO49" s="199">
        <v>527.39020000000005</v>
      </c>
      <c r="BP49" s="199">
        <v>142.7961</v>
      </c>
      <c r="BQ49" s="199">
        <v>142.67400000000001</v>
      </c>
      <c r="BR49" s="199">
        <v>-584.15920000000006</v>
      </c>
      <c r="BS49" s="199">
        <v>540.54700000000003</v>
      </c>
      <c r="BT49" s="200"/>
      <c r="BU49" s="199">
        <v>-131.6585</v>
      </c>
      <c r="BV49" s="199">
        <v>134.4597</v>
      </c>
      <c r="BW49" s="199">
        <v>117.11</v>
      </c>
      <c r="BX49" s="199">
        <v>32.68</v>
      </c>
      <c r="BY49" s="199">
        <v>41.33</v>
      </c>
      <c r="BZ49" s="199">
        <v>81.87</v>
      </c>
      <c r="CA49" s="199">
        <v>90.13</v>
      </c>
      <c r="CB49" s="199">
        <v>-27.457000000000001</v>
      </c>
      <c r="CC49" s="199">
        <v>-27.858899999999998</v>
      </c>
      <c r="CD49" s="199">
        <v>101.10509999999999</v>
      </c>
      <c r="CE49" s="199">
        <v>102.01430000000001</v>
      </c>
      <c r="CF49" s="199">
        <v>22.5061</v>
      </c>
      <c r="CG49" s="199">
        <v>-164.03530000000001</v>
      </c>
      <c r="CH49" s="199">
        <v>-164.70339999999999</v>
      </c>
      <c r="CI49" s="199">
        <v>4.4873000000000003</v>
      </c>
      <c r="CJ49" s="199">
        <v>-150.3777</v>
      </c>
      <c r="CK49" s="200"/>
      <c r="CL49" s="200"/>
      <c r="CM49" s="199">
        <v>54.2</v>
      </c>
      <c r="CN49" s="199">
        <v>303.2</v>
      </c>
      <c r="CO49" s="199">
        <v>-19.41</v>
      </c>
      <c r="CP49" s="199">
        <v>15.7042</v>
      </c>
      <c r="CQ49" s="199">
        <v>16.692299999999999</v>
      </c>
      <c r="CR49" s="199">
        <v>16.9208</v>
      </c>
      <c r="CS49" s="199">
        <v>16.614599999999999</v>
      </c>
      <c r="CT49" s="199">
        <v>15.705299999999999</v>
      </c>
      <c r="CU49" s="199">
        <v>1</v>
      </c>
      <c r="CV49" s="199">
        <v>-86.747500000000002</v>
      </c>
      <c r="CW49" s="199">
        <v>14.368</v>
      </c>
      <c r="CX49" s="199">
        <v>17.774799999999999</v>
      </c>
      <c r="CY49" s="199">
        <v>80.599999999999994</v>
      </c>
      <c r="CZ49" s="199">
        <v>43.49</v>
      </c>
      <c r="DA49" s="199">
        <v>60.007300000000001</v>
      </c>
      <c r="DB49" s="199">
        <v>57.133499999999998</v>
      </c>
      <c r="DC49" s="199">
        <v>41.726999999999997</v>
      </c>
      <c r="DD49" s="200"/>
      <c r="DE49" s="199">
        <v>151.07509999999999</v>
      </c>
      <c r="DF49" s="199">
        <v>150.08840000000001</v>
      </c>
      <c r="DG49" s="199">
        <v>-145.55529999999999</v>
      </c>
      <c r="DH49" s="200"/>
      <c r="DI49" s="199">
        <v>-22.8064</v>
      </c>
      <c r="DJ49" s="199">
        <v>-95.4</v>
      </c>
      <c r="DK49" s="199">
        <v>-93.9</v>
      </c>
      <c r="DL49" s="200"/>
      <c r="DM49" s="199">
        <v>71.493499999999997</v>
      </c>
      <c r="DN49" s="199">
        <v>83.141999999999996</v>
      </c>
      <c r="DO49" s="199">
        <v>101.38549999999999</v>
      </c>
      <c r="DP49" s="199">
        <v>71.56</v>
      </c>
      <c r="DQ49" s="199">
        <v>-11.29</v>
      </c>
      <c r="DR49" s="199">
        <v>63.503500000000003</v>
      </c>
      <c r="DS49" s="199">
        <v>145.82830000000001</v>
      </c>
      <c r="DT49" s="199">
        <v>-2.57</v>
      </c>
      <c r="DU49" s="199">
        <v>-2.56</v>
      </c>
      <c r="DV49" s="199">
        <v>87.96</v>
      </c>
      <c r="DW49" s="199">
        <v>80.64</v>
      </c>
      <c r="DX49" s="199">
        <v>145.49090000000001</v>
      </c>
      <c r="DY49" s="199">
        <v>143.32730000000001</v>
      </c>
      <c r="DZ49" s="199">
        <v>-10.6318</v>
      </c>
      <c r="EA49" s="199">
        <v>-10.809100000000001</v>
      </c>
      <c r="EB49" s="199">
        <v>268.34559999999999</v>
      </c>
      <c r="EC49" s="199">
        <v>216.16130000000001</v>
      </c>
      <c r="ED49" s="199">
        <v>207.4974</v>
      </c>
      <c r="EE49" s="199">
        <v>210.9896</v>
      </c>
      <c r="EF49" s="199">
        <v>96.036199999999994</v>
      </c>
      <c r="EG49" s="199">
        <v>70.590500000000006</v>
      </c>
      <c r="EH49" s="199">
        <v>-31.347999999999999</v>
      </c>
      <c r="EI49" s="199">
        <v>592.42290000000003</v>
      </c>
      <c r="EJ49" s="199">
        <v>392.07769999999999</v>
      </c>
      <c r="EK49" s="200"/>
      <c r="EL49" s="199">
        <v>-14.2461</v>
      </c>
      <c r="EM49" s="199">
        <v>-11.1753</v>
      </c>
      <c r="EN49" s="200"/>
      <c r="EO49" s="200"/>
      <c r="EP49" s="199">
        <v>-3.6103000000000001</v>
      </c>
      <c r="EQ49" s="199">
        <v>23.088000000000001</v>
      </c>
      <c r="ER49" s="199">
        <v>15.861000000000001</v>
      </c>
      <c r="ES49" s="199">
        <v>15.0837</v>
      </c>
      <c r="ET49" s="199">
        <v>-27.543700000000001</v>
      </c>
      <c r="EU49" s="200"/>
      <c r="EV49" s="199">
        <v>-2.83</v>
      </c>
      <c r="EW49" s="200"/>
      <c r="EX49" s="199">
        <v>15.127599999999999</v>
      </c>
      <c r="EY49" s="199">
        <v>-66.017700000000005</v>
      </c>
      <c r="EZ49" s="199">
        <v>-38.400700000000001</v>
      </c>
      <c r="FA49" s="199">
        <v>-37.435400000000001</v>
      </c>
      <c r="FB49" s="199">
        <v>6.9291999999999998</v>
      </c>
      <c r="FC49" s="199">
        <v>-68.072599999999994</v>
      </c>
      <c r="FD49" s="199">
        <v>35.744399999999999</v>
      </c>
      <c r="FE49" s="199">
        <v>23.730599999999999</v>
      </c>
      <c r="FF49" s="200"/>
      <c r="FG49" s="199">
        <v>22.8447</v>
      </c>
      <c r="FH49" s="199">
        <v>15.402799999999999</v>
      </c>
      <c r="FI49" s="199">
        <v>0</v>
      </c>
      <c r="FJ49" s="199">
        <v>14.885300000000001</v>
      </c>
      <c r="FK49" s="199">
        <v>27.630299999999998</v>
      </c>
      <c r="FL49" s="199">
        <v>27.1279</v>
      </c>
      <c r="FM49" s="199">
        <v>-126.9319</v>
      </c>
      <c r="FN49" s="199">
        <v>12.8627</v>
      </c>
      <c r="FO49" s="199">
        <v>12.6671</v>
      </c>
      <c r="FP49" s="199">
        <v>-91.818200000000004</v>
      </c>
      <c r="FQ49" s="199">
        <v>-85.771699999999996</v>
      </c>
      <c r="FR49" s="199">
        <v>-36.51</v>
      </c>
      <c r="FS49" s="199">
        <v>-42.58</v>
      </c>
      <c r="FT49" s="199">
        <v>13.3773</v>
      </c>
      <c r="FU49" s="199">
        <v>1.6422000000000001</v>
      </c>
      <c r="FV49" s="199">
        <v>-9.0399999999999991</v>
      </c>
      <c r="FW49" s="199">
        <v>19.940000000000001</v>
      </c>
      <c r="FX49" s="199">
        <v>-37.161200000000001</v>
      </c>
      <c r="FY49" s="199">
        <v>11.552099999999999</v>
      </c>
      <c r="FZ49" s="199">
        <v>-12.311999999999999</v>
      </c>
      <c r="GA49" s="199">
        <v>0.873</v>
      </c>
      <c r="GB49" s="199">
        <v>9.6578999999999997</v>
      </c>
      <c r="GC49" s="199">
        <v>21.04</v>
      </c>
      <c r="GD49" s="199">
        <v>87.188000000000002</v>
      </c>
      <c r="GE49" s="199">
        <v>93.2029</v>
      </c>
      <c r="GF49" s="199">
        <v>13.87</v>
      </c>
      <c r="GG49" s="199">
        <v>80.868499999999997</v>
      </c>
      <c r="GH49" s="199">
        <v>20</v>
      </c>
      <c r="GI49" s="199">
        <v>-8.9431999999999992</v>
      </c>
      <c r="GJ49" s="199">
        <v>-3.4041000000000001</v>
      </c>
      <c r="GK49" s="199">
        <v>-3.6113</v>
      </c>
      <c r="GL49" s="199">
        <v>2.8826999999999998</v>
      </c>
      <c r="GM49" s="200"/>
      <c r="GN49" s="200"/>
      <c r="GO49" s="199">
        <v>-10.650700000000001</v>
      </c>
      <c r="GP49" s="199">
        <v>-32.6511</v>
      </c>
      <c r="GQ49" s="199">
        <v>22.3445</v>
      </c>
      <c r="GR49" s="199">
        <v>33.82</v>
      </c>
      <c r="GS49" s="199">
        <v>56.286700000000003</v>
      </c>
      <c r="GT49" s="199">
        <v>58.110100000000003</v>
      </c>
      <c r="GU49" s="199">
        <v>-154.09289999999999</v>
      </c>
      <c r="GV49" s="199">
        <v>-31.7483</v>
      </c>
      <c r="GW49" s="199">
        <v>33.604700000000001</v>
      </c>
      <c r="GX49" s="199">
        <v>-16.410499999999999</v>
      </c>
      <c r="GY49" s="199">
        <v>10.607799999999999</v>
      </c>
      <c r="GZ49" s="199">
        <v>15.570499999999999</v>
      </c>
      <c r="HA49" s="199">
        <v>15.180099999999999</v>
      </c>
      <c r="HB49" s="200"/>
      <c r="HC49" s="199">
        <v>137.18680000000001</v>
      </c>
      <c r="HD49" s="199">
        <v>135.61930000000001</v>
      </c>
      <c r="HE49" s="200"/>
      <c r="HF49" s="199">
        <v>-283.45920000000001</v>
      </c>
      <c r="HG49" s="199">
        <v>-325.61250000000001</v>
      </c>
      <c r="HH49" s="199">
        <v>326.1395</v>
      </c>
      <c r="HI49" s="199">
        <v>456.17419999999998</v>
      </c>
      <c r="HJ49" s="199">
        <v>-131.5504</v>
      </c>
      <c r="HK49" s="199">
        <v>-130.09870000000001</v>
      </c>
      <c r="HL49" s="200"/>
      <c r="HM49" s="199">
        <v>8.2119</v>
      </c>
      <c r="HN49" s="199">
        <v>81.559299999999993</v>
      </c>
      <c r="HO49" s="199">
        <v>80.468900000000005</v>
      </c>
      <c r="HP49" s="200"/>
      <c r="HQ49" s="200"/>
      <c r="HR49" s="199">
        <v>16.801100000000002</v>
      </c>
      <c r="HS49" s="199">
        <v>16.691199999999998</v>
      </c>
      <c r="HT49" s="199">
        <v>-69.214200000000005</v>
      </c>
      <c r="HU49" s="199">
        <v>-69.961100000000002</v>
      </c>
      <c r="HV49" s="199">
        <v>70.16</v>
      </c>
      <c r="HW49" s="199">
        <v>68.760000000000005</v>
      </c>
      <c r="HX49" s="199">
        <v>30.6</v>
      </c>
      <c r="HY49" s="199">
        <v>30.4</v>
      </c>
      <c r="HZ49" s="199">
        <v>21.391500000000001</v>
      </c>
      <c r="IA49" s="199">
        <v>46.16</v>
      </c>
      <c r="IB49" s="199">
        <v>-352.15170000000001</v>
      </c>
      <c r="IC49" s="199">
        <v>91.602500000000006</v>
      </c>
      <c r="ID49" s="199">
        <v>92.039400000000001</v>
      </c>
      <c r="IE49" s="199">
        <v>20.2</v>
      </c>
      <c r="IF49" s="199">
        <v>-18.899999999999999</v>
      </c>
      <c r="IG49" s="199">
        <v>-14.9</v>
      </c>
      <c r="IH49" s="199">
        <v>-14.8</v>
      </c>
      <c r="II49" s="199">
        <v>1.4914000000000001</v>
      </c>
      <c r="IJ49" s="200"/>
      <c r="IK49" s="199">
        <v>-448.93630000000002</v>
      </c>
      <c r="IL49" s="199">
        <v>-362.0813</v>
      </c>
      <c r="IM49" s="199">
        <v>544.88819999999998</v>
      </c>
      <c r="IN49" s="199">
        <v>430.99579999999997</v>
      </c>
      <c r="IO49" s="199">
        <v>63.167700000000004</v>
      </c>
      <c r="IP49" s="200"/>
      <c r="IQ49" s="199">
        <v>418.57709999999997</v>
      </c>
      <c r="IR49" s="199">
        <v>-163.667</v>
      </c>
      <c r="IS49" s="199">
        <v>-222.34039999999999</v>
      </c>
      <c r="IT49" s="199">
        <v>-414.93709999999999</v>
      </c>
      <c r="IU49" s="199">
        <v>122.8146</v>
      </c>
      <c r="IV49" s="199">
        <v>122.02160000000001</v>
      </c>
      <c r="IW49" s="199">
        <v>161.09289999999999</v>
      </c>
      <c r="IX49" s="199">
        <v>-524.12459999999999</v>
      </c>
      <c r="IY49" s="199">
        <v>232.39619999999999</v>
      </c>
      <c r="IZ49" s="199">
        <v>-303.14640000000003</v>
      </c>
      <c r="JA49" s="199">
        <v>301.35989999999998</v>
      </c>
      <c r="JB49" s="199">
        <v>-1.4488000000000001</v>
      </c>
      <c r="JC49" s="199">
        <v>22.268999999999998</v>
      </c>
      <c r="JD49" s="199">
        <v>20.399999999999999</v>
      </c>
      <c r="JE49" s="199">
        <v>-0.84399999999999997</v>
      </c>
      <c r="JF49" s="199">
        <v>-0.86199999999999999</v>
      </c>
      <c r="JG49" s="199">
        <v>-18.88</v>
      </c>
      <c r="JH49" s="199">
        <v>-4.4000000000000004</v>
      </c>
      <c r="JI49" s="200"/>
      <c r="JJ49" s="199">
        <v>4.7470999999999997</v>
      </c>
      <c r="JK49" s="199">
        <v>0.32500000000000001</v>
      </c>
      <c r="JL49" s="199">
        <v>-39.082900000000002</v>
      </c>
      <c r="JM49" s="199">
        <v>4.2</v>
      </c>
      <c r="JN49" s="199">
        <v>56.457999999999998</v>
      </c>
      <c r="JO49" s="199">
        <v>56.381</v>
      </c>
      <c r="JP49" s="200"/>
      <c r="JQ49" s="200"/>
      <c r="JR49" s="199">
        <v>52.052</v>
      </c>
      <c r="JS49" s="199">
        <v>53.068800000000003</v>
      </c>
      <c r="JT49" s="199">
        <v>52.343000000000004</v>
      </c>
      <c r="JU49" s="200"/>
      <c r="JV49" s="199">
        <v>18.100000000000001</v>
      </c>
      <c r="JW49" s="199">
        <v>12.962199999999999</v>
      </c>
      <c r="JX49" s="199">
        <v>10.84</v>
      </c>
      <c r="JY49" s="200"/>
      <c r="JZ49" s="199">
        <v>7.1687000000000003</v>
      </c>
      <c r="KA49" s="199">
        <v>35.956299999999999</v>
      </c>
      <c r="KB49" s="199">
        <v>4.7706999999999997</v>
      </c>
      <c r="KC49" s="199">
        <v>7.2053000000000003</v>
      </c>
      <c r="KD49" s="199">
        <v>-35.456800000000001</v>
      </c>
      <c r="KE49" s="199">
        <v>-8.766</v>
      </c>
      <c r="KF49" s="199">
        <v>43.081099999999999</v>
      </c>
      <c r="KG49" s="199">
        <v>-30.6</v>
      </c>
      <c r="KH49" s="199">
        <v>29.6</v>
      </c>
      <c r="KI49" s="199">
        <v>130.48400000000001</v>
      </c>
      <c r="KJ49" s="199">
        <v>43.415100000000002</v>
      </c>
    </row>
    <row r="50" spans="1:296" ht="18" customHeight="1" x14ac:dyDescent="0.35">
      <c r="A50" s="197" t="s">
        <v>77</v>
      </c>
      <c r="B50" s="197" t="s">
        <v>824</v>
      </c>
      <c r="C50" s="201">
        <v>0</v>
      </c>
      <c r="D50" s="201">
        <v>0</v>
      </c>
      <c r="E50" s="202">
        <v>21.2866</v>
      </c>
      <c r="F50" s="203"/>
      <c r="G50" s="202">
        <v>-30.903600000000001</v>
      </c>
      <c r="H50" s="202">
        <v>30.81</v>
      </c>
      <c r="I50" s="203"/>
      <c r="J50" s="202">
        <v>60.1081</v>
      </c>
      <c r="K50" s="202">
        <v>-133.01580000000001</v>
      </c>
      <c r="L50" s="202">
        <v>73.722099999999998</v>
      </c>
      <c r="M50" s="202">
        <v>37.5749</v>
      </c>
      <c r="N50" s="202">
        <v>36.6021</v>
      </c>
      <c r="O50" s="202">
        <v>-24.42</v>
      </c>
      <c r="P50" s="202">
        <v>-74.427999999999997</v>
      </c>
      <c r="Q50" s="202">
        <v>63.8</v>
      </c>
      <c r="R50" s="202">
        <v>17.388000000000002</v>
      </c>
      <c r="S50" s="202">
        <v>-63.8</v>
      </c>
      <c r="T50" s="202">
        <v>14.2638</v>
      </c>
      <c r="U50" s="202">
        <v>83.8934</v>
      </c>
      <c r="V50" s="202">
        <v>13.5847</v>
      </c>
      <c r="W50" s="202">
        <v>13.627000000000001</v>
      </c>
      <c r="X50" s="202">
        <v>22.769400000000001</v>
      </c>
      <c r="Y50" s="202">
        <v>12.7064</v>
      </c>
      <c r="Z50" s="202">
        <v>1.2041999999999999</v>
      </c>
      <c r="AA50" s="202">
        <v>2.5308999999999999</v>
      </c>
      <c r="AB50" s="203"/>
      <c r="AC50" s="203"/>
      <c r="AD50" s="202">
        <v>-96.93</v>
      </c>
      <c r="AE50" s="202">
        <v>-96.79</v>
      </c>
      <c r="AF50" s="203"/>
      <c r="AG50" s="202">
        <v>24.42</v>
      </c>
      <c r="AH50" s="202">
        <v>72.599999999999994</v>
      </c>
      <c r="AI50" s="202">
        <v>14.96</v>
      </c>
      <c r="AJ50" s="202">
        <v>0.22900000000000001</v>
      </c>
      <c r="AK50" s="201">
        <v>-64.19</v>
      </c>
      <c r="AL50" s="202">
        <v>-64.19</v>
      </c>
      <c r="AM50" s="202">
        <v>-49.4</v>
      </c>
      <c r="AN50" s="202">
        <v>64.680000000000007</v>
      </c>
      <c r="AO50" s="202">
        <v>65.03</v>
      </c>
      <c r="AP50" s="202">
        <v>21.133099999999999</v>
      </c>
      <c r="AQ50" s="202">
        <v>3.2755999999999998</v>
      </c>
      <c r="AR50" s="202">
        <v>84.038899999999998</v>
      </c>
      <c r="AS50" s="202">
        <v>85.687700000000007</v>
      </c>
      <c r="AT50" s="202">
        <v>47.357500000000002</v>
      </c>
      <c r="AU50" s="202">
        <v>-68.618700000000004</v>
      </c>
      <c r="AV50" s="202">
        <v>-67.191299999999998</v>
      </c>
      <c r="AW50" s="202">
        <v>28.6374</v>
      </c>
      <c r="AX50" s="202">
        <v>33.305199999999999</v>
      </c>
      <c r="AY50" s="202">
        <v>90.466300000000004</v>
      </c>
      <c r="AZ50" s="202">
        <v>91.002799999999993</v>
      </c>
      <c r="BA50" s="202">
        <v>4.5246000000000004</v>
      </c>
      <c r="BB50" s="202">
        <v>-1.2584</v>
      </c>
      <c r="BC50" s="202">
        <v>-505.64580000000001</v>
      </c>
      <c r="BD50" s="202">
        <v>9.2095000000000002</v>
      </c>
      <c r="BE50" s="202">
        <v>-4</v>
      </c>
      <c r="BF50" s="202">
        <v>-4</v>
      </c>
      <c r="BG50" s="202">
        <v>72.100200000000001</v>
      </c>
      <c r="BH50" s="202">
        <v>72.897499999999994</v>
      </c>
      <c r="BI50" s="202">
        <v>-5.8155999999999999</v>
      </c>
      <c r="BJ50" s="203"/>
      <c r="BK50" s="202">
        <v>-67.326499999999996</v>
      </c>
      <c r="BL50" s="202">
        <v>9.0416000000000007</v>
      </c>
      <c r="BM50" s="202">
        <v>7.8909000000000002</v>
      </c>
      <c r="BN50" s="202">
        <v>5.3756000000000004</v>
      </c>
      <c r="BO50" s="202">
        <v>532.24260000000004</v>
      </c>
      <c r="BP50" s="202">
        <v>136.53980000000001</v>
      </c>
      <c r="BQ50" s="202">
        <v>137.21119999999999</v>
      </c>
      <c r="BR50" s="202">
        <v>-587.42539999999997</v>
      </c>
      <c r="BS50" s="202">
        <v>524.6925</v>
      </c>
      <c r="BT50" s="203"/>
      <c r="BU50" s="202">
        <v>-131.20750000000001</v>
      </c>
      <c r="BV50" s="202">
        <v>133.64230000000001</v>
      </c>
      <c r="BW50" s="202">
        <v>115.8526</v>
      </c>
      <c r="BX50" s="202">
        <v>32.75</v>
      </c>
      <c r="BY50" s="202">
        <v>41.28</v>
      </c>
      <c r="BZ50" s="202">
        <v>81.03</v>
      </c>
      <c r="CA50" s="202">
        <v>90.1</v>
      </c>
      <c r="CB50" s="202">
        <v>-26.2514</v>
      </c>
      <c r="CC50" s="202">
        <v>-25.581600000000002</v>
      </c>
      <c r="CD50" s="202">
        <v>99.457499999999996</v>
      </c>
      <c r="CE50" s="202">
        <v>100.0415</v>
      </c>
      <c r="CF50" s="202">
        <v>24.112300000000001</v>
      </c>
      <c r="CG50" s="202">
        <v>-160.49860000000001</v>
      </c>
      <c r="CH50" s="202">
        <v>-161.5849</v>
      </c>
      <c r="CI50" s="202">
        <v>3.5979999999999999</v>
      </c>
      <c r="CJ50" s="202">
        <v>-153.67250000000001</v>
      </c>
      <c r="CK50" s="203"/>
      <c r="CL50" s="203"/>
      <c r="CM50" s="202">
        <v>46.5</v>
      </c>
      <c r="CN50" s="202">
        <v>307.10000000000002</v>
      </c>
      <c r="CO50" s="202">
        <v>-19.100000000000001</v>
      </c>
      <c r="CP50" s="202">
        <v>14.8704</v>
      </c>
      <c r="CQ50" s="202">
        <v>16.031199999999998</v>
      </c>
      <c r="CR50" s="202">
        <v>15.855</v>
      </c>
      <c r="CS50" s="202">
        <v>12.245900000000001</v>
      </c>
      <c r="CT50" s="202">
        <v>11.3645</v>
      </c>
      <c r="CU50" s="202">
        <v>11.8673</v>
      </c>
      <c r="CV50" s="202">
        <v>-85.260499999999993</v>
      </c>
      <c r="CW50" s="202">
        <v>16.9817</v>
      </c>
      <c r="CX50" s="202">
        <v>17.887599999999999</v>
      </c>
      <c r="CY50" s="202">
        <v>78.19</v>
      </c>
      <c r="CZ50" s="202">
        <v>42.45</v>
      </c>
      <c r="DA50" s="202">
        <v>57.8979</v>
      </c>
      <c r="DB50" s="202">
        <v>55.375700000000002</v>
      </c>
      <c r="DC50" s="202">
        <v>41.327100000000002</v>
      </c>
      <c r="DD50" s="203"/>
      <c r="DE50" s="202">
        <v>153.20949999999999</v>
      </c>
      <c r="DF50" s="202">
        <v>153.66810000000001</v>
      </c>
      <c r="DG50" s="202">
        <v>-157.15049999999999</v>
      </c>
      <c r="DH50" s="203"/>
      <c r="DI50" s="202">
        <v>-22.576799999999999</v>
      </c>
      <c r="DJ50" s="202">
        <v>-89.3</v>
      </c>
      <c r="DK50" s="202">
        <v>-89.5</v>
      </c>
      <c r="DL50" s="203"/>
      <c r="DM50" s="202">
        <v>69.735699999999994</v>
      </c>
      <c r="DN50" s="202">
        <v>82.202699999999993</v>
      </c>
      <c r="DO50" s="202">
        <v>97.869900000000001</v>
      </c>
      <c r="DP50" s="202">
        <v>69.27</v>
      </c>
      <c r="DQ50" s="202">
        <v>-11.51</v>
      </c>
      <c r="DR50" s="202">
        <v>64.836500000000001</v>
      </c>
      <c r="DS50" s="202">
        <v>154.66380000000001</v>
      </c>
      <c r="DT50" s="202">
        <v>-2.66</v>
      </c>
      <c r="DU50" s="202">
        <v>-2.63</v>
      </c>
      <c r="DV50" s="202">
        <v>91.04</v>
      </c>
      <c r="DW50" s="202">
        <v>80.61</v>
      </c>
      <c r="DX50" s="202">
        <v>157.9091</v>
      </c>
      <c r="DY50" s="202">
        <v>154.10910000000001</v>
      </c>
      <c r="DZ50" s="202">
        <v>-5.0917000000000003</v>
      </c>
      <c r="EA50" s="202">
        <v>-5.4908999999999999</v>
      </c>
      <c r="EB50" s="202">
        <v>276.42989999999998</v>
      </c>
      <c r="EC50" s="202">
        <v>222.76750000000001</v>
      </c>
      <c r="ED50" s="202">
        <v>214.73589999999999</v>
      </c>
      <c r="EE50" s="202">
        <v>218.5711</v>
      </c>
      <c r="EF50" s="202">
        <v>99.907499999999999</v>
      </c>
      <c r="EG50" s="202">
        <v>75.229399999999998</v>
      </c>
      <c r="EH50" s="202">
        <v>-31.707000000000001</v>
      </c>
      <c r="EI50" s="202">
        <v>593.83150000000001</v>
      </c>
      <c r="EJ50" s="202">
        <v>415.02429999999998</v>
      </c>
      <c r="EK50" s="203"/>
      <c r="EL50" s="202">
        <v>-13.939500000000001</v>
      </c>
      <c r="EM50" s="202">
        <v>-11.176500000000001</v>
      </c>
      <c r="EN50" s="203"/>
      <c r="EO50" s="203"/>
      <c r="EP50" s="202">
        <v>10.065200000000001</v>
      </c>
      <c r="EQ50" s="202">
        <v>24.623999999999999</v>
      </c>
      <c r="ER50" s="202">
        <v>16.3096</v>
      </c>
      <c r="ES50" s="202">
        <v>15.6478</v>
      </c>
      <c r="ET50" s="202">
        <v>-32.941000000000003</v>
      </c>
      <c r="EU50" s="203"/>
      <c r="EV50" s="202">
        <v>-4.71</v>
      </c>
      <c r="EW50" s="203"/>
      <c r="EX50" s="202">
        <v>14.73</v>
      </c>
      <c r="EY50" s="202">
        <v>-50.582299999999996</v>
      </c>
      <c r="EZ50" s="202">
        <v>-38.908799999999999</v>
      </c>
      <c r="FA50" s="202">
        <v>-38.421500000000002</v>
      </c>
      <c r="FB50" s="202">
        <v>7.9189999999999996</v>
      </c>
      <c r="FC50" s="202">
        <v>-73.102099999999993</v>
      </c>
      <c r="FD50" s="202">
        <v>39.534599999999998</v>
      </c>
      <c r="FE50" s="202">
        <v>23.699100000000001</v>
      </c>
      <c r="FF50" s="203"/>
      <c r="FG50" s="202">
        <v>23.2653</v>
      </c>
      <c r="FH50" s="202">
        <v>17.303599999999999</v>
      </c>
      <c r="FI50" s="202">
        <v>0</v>
      </c>
      <c r="FJ50" s="202">
        <v>15.5366</v>
      </c>
      <c r="FK50" s="202">
        <v>25.118400000000001</v>
      </c>
      <c r="FL50" s="202">
        <v>25.285900000000002</v>
      </c>
      <c r="FM50" s="202">
        <v>-121.4058</v>
      </c>
      <c r="FN50" s="202">
        <v>6.6661999999999999</v>
      </c>
      <c r="FO50" s="202">
        <v>6.3074000000000003</v>
      </c>
      <c r="FP50" s="202">
        <v>-88.621799999999993</v>
      </c>
      <c r="FQ50" s="202">
        <v>-82.679400000000001</v>
      </c>
      <c r="FR50" s="202">
        <v>-32.532800000000002</v>
      </c>
      <c r="FS50" s="202">
        <v>-39.93</v>
      </c>
      <c r="FT50" s="202">
        <v>13.228400000000001</v>
      </c>
      <c r="FU50" s="202">
        <v>1.6031</v>
      </c>
      <c r="FV50" s="202">
        <v>-8.94</v>
      </c>
      <c r="FW50" s="202">
        <v>20.5</v>
      </c>
      <c r="FX50" s="202">
        <v>-33.754300000000001</v>
      </c>
      <c r="FY50" s="203"/>
      <c r="FZ50" s="202">
        <v>-12.613</v>
      </c>
      <c r="GA50" s="202">
        <v>1.1910000000000001</v>
      </c>
      <c r="GB50" s="203"/>
      <c r="GC50" s="202">
        <v>23.36</v>
      </c>
      <c r="GD50" s="202">
        <v>87.390799999999999</v>
      </c>
      <c r="GE50" s="202">
        <v>88.988900000000001</v>
      </c>
      <c r="GF50" s="203"/>
      <c r="GG50" s="202">
        <v>80.749300000000005</v>
      </c>
      <c r="GH50" s="202">
        <v>23.9</v>
      </c>
      <c r="GI50" s="202">
        <v>-8.1621000000000006</v>
      </c>
      <c r="GJ50" s="202">
        <v>-2.6179000000000001</v>
      </c>
      <c r="GK50" s="202">
        <v>-2.9832000000000001</v>
      </c>
      <c r="GL50" s="202">
        <v>2.8083</v>
      </c>
      <c r="GM50" s="203"/>
      <c r="GN50" s="203"/>
      <c r="GO50" s="203"/>
      <c r="GP50" s="202">
        <v>-30.8431</v>
      </c>
      <c r="GQ50" s="202">
        <v>22.267499999999998</v>
      </c>
      <c r="GR50" s="202">
        <v>32.257199999999997</v>
      </c>
      <c r="GS50" s="202">
        <v>60.611800000000002</v>
      </c>
      <c r="GT50" s="202">
        <v>62.813600000000001</v>
      </c>
      <c r="GU50" s="202">
        <v>-154.31280000000001</v>
      </c>
      <c r="GV50" s="202">
        <v>-30.584</v>
      </c>
      <c r="GW50" s="202">
        <v>32.311399999999999</v>
      </c>
      <c r="GX50" s="202">
        <v>-12.543900000000001</v>
      </c>
      <c r="GY50" s="202">
        <v>10.123799999999999</v>
      </c>
      <c r="GZ50" s="202">
        <v>14.709899999999999</v>
      </c>
      <c r="HA50" s="202">
        <v>14.1464</v>
      </c>
      <c r="HB50" s="202">
        <v>12.411799999999999</v>
      </c>
      <c r="HC50" s="202">
        <v>139.5394</v>
      </c>
      <c r="HD50" s="202">
        <v>139.23609999999999</v>
      </c>
      <c r="HE50" s="202">
        <v>284.10000000000002</v>
      </c>
      <c r="HF50" s="202">
        <v>-283.17619999999999</v>
      </c>
      <c r="HG50" s="202">
        <v>-332.05399999999997</v>
      </c>
      <c r="HH50" s="202">
        <v>334.72899999999998</v>
      </c>
      <c r="HI50" s="202">
        <v>485.74169999999998</v>
      </c>
      <c r="HJ50" s="202">
        <v>-134.0077</v>
      </c>
      <c r="HK50" s="202">
        <v>-131.9341</v>
      </c>
      <c r="HL50" s="203"/>
      <c r="HM50" s="202">
        <v>7.3177000000000003</v>
      </c>
      <c r="HN50" s="202">
        <v>80.180499999999995</v>
      </c>
      <c r="HO50" s="202">
        <v>82.425700000000006</v>
      </c>
      <c r="HP50" s="203"/>
      <c r="HQ50" s="203"/>
      <c r="HR50" s="202">
        <v>18.372199999999999</v>
      </c>
      <c r="HS50" s="202">
        <v>18.3062</v>
      </c>
      <c r="HT50" s="202">
        <v>-69.587599999999995</v>
      </c>
      <c r="HU50" s="202">
        <v>-69.478200000000001</v>
      </c>
      <c r="HV50" s="202">
        <v>71.760000000000005</v>
      </c>
      <c r="HW50" s="202">
        <v>71.03</v>
      </c>
      <c r="HX50" s="202">
        <v>28.6</v>
      </c>
      <c r="HY50" s="202">
        <v>28.5</v>
      </c>
      <c r="HZ50" s="202">
        <v>21.167200000000001</v>
      </c>
      <c r="IA50" s="202">
        <v>45.04</v>
      </c>
      <c r="IB50" s="202">
        <v>-349.2432</v>
      </c>
      <c r="IC50" s="202">
        <v>94.572000000000003</v>
      </c>
      <c r="ID50" s="202">
        <v>94.532300000000006</v>
      </c>
      <c r="IE50" s="202">
        <v>19.7</v>
      </c>
      <c r="IF50" s="202">
        <v>-20</v>
      </c>
      <c r="IG50" s="202">
        <v>-18.100000000000001</v>
      </c>
      <c r="IH50" s="202">
        <v>-17.399999999999999</v>
      </c>
      <c r="II50" s="203"/>
      <c r="IJ50" s="203"/>
      <c r="IK50" s="202">
        <v>-475.02390000000003</v>
      </c>
      <c r="IL50" s="202">
        <v>-392.08890000000002</v>
      </c>
      <c r="IM50" s="202">
        <v>541.46839999999997</v>
      </c>
      <c r="IN50" s="202">
        <v>424.5376</v>
      </c>
      <c r="IO50" s="202">
        <v>40.505499999999998</v>
      </c>
      <c r="IP50" s="203"/>
      <c r="IQ50" s="202">
        <v>414.54520000000002</v>
      </c>
      <c r="IR50" s="202">
        <v>-161.41499999999999</v>
      </c>
      <c r="IS50" s="202">
        <v>-220.36779999999999</v>
      </c>
      <c r="IT50" s="202">
        <v>-408.81740000000002</v>
      </c>
      <c r="IU50" s="202">
        <v>121.21299999999999</v>
      </c>
      <c r="IV50" s="202">
        <v>120.6022</v>
      </c>
      <c r="IW50" s="202">
        <v>163.4443</v>
      </c>
      <c r="IX50" s="202">
        <v>-517.46910000000003</v>
      </c>
      <c r="IY50" s="202">
        <v>233.4203</v>
      </c>
      <c r="IZ50" s="202">
        <v>-294.49579999999997</v>
      </c>
      <c r="JA50" s="202">
        <v>294.18490000000003</v>
      </c>
      <c r="JB50" s="202">
        <v>-1.3967000000000001</v>
      </c>
      <c r="JC50" s="202">
        <v>30.454999999999998</v>
      </c>
      <c r="JD50" s="202">
        <v>19.12</v>
      </c>
      <c r="JE50" s="202">
        <v>-0.71099999999999997</v>
      </c>
      <c r="JF50" s="202">
        <v>-0.71399999999999997</v>
      </c>
      <c r="JG50" s="202">
        <v>-18.96</v>
      </c>
      <c r="JH50" s="202">
        <v>-5.36</v>
      </c>
      <c r="JI50" s="203"/>
      <c r="JJ50" s="202">
        <v>5.5374999999999996</v>
      </c>
      <c r="JK50" s="202">
        <v>-0.73089999999999999</v>
      </c>
      <c r="JL50" s="202">
        <v>-40.1083</v>
      </c>
      <c r="JM50" s="202">
        <v>6.3</v>
      </c>
      <c r="JN50" s="202">
        <v>56.552999999999997</v>
      </c>
      <c r="JO50" s="202">
        <v>55.530999999999999</v>
      </c>
      <c r="JP50" s="203"/>
      <c r="JQ50" s="203"/>
      <c r="JR50" s="202">
        <v>51.733800000000002</v>
      </c>
      <c r="JS50" s="202">
        <v>52.564999999999998</v>
      </c>
      <c r="JT50" s="202">
        <v>51.772300000000001</v>
      </c>
      <c r="JU50" s="203"/>
      <c r="JV50" s="202">
        <v>21.8</v>
      </c>
      <c r="JW50" s="202">
        <v>13.475899999999999</v>
      </c>
      <c r="JX50" s="202">
        <v>10.64</v>
      </c>
      <c r="JY50" s="203"/>
      <c r="JZ50" s="202">
        <v>5.5853999999999999</v>
      </c>
      <c r="KA50" s="202">
        <v>35.827500000000001</v>
      </c>
      <c r="KB50" s="202">
        <v>5.5486000000000004</v>
      </c>
      <c r="KC50" s="202">
        <v>5.2431999999999999</v>
      </c>
      <c r="KD50" s="202">
        <v>-35.647799999999997</v>
      </c>
      <c r="KE50" s="202">
        <v>-7.5693000000000001</v>
      </c>
      <c r="KF50" s="202">
        <v>42.130800000000001</v>
      </c>
      <c r="KG50" s="202">
        <v>-32.4</v>
      </c>
      <c r="KH50" s="202">
        <v>33.799999999999997</v>
      </c>
      <c r="KI50" s="202">
        <v>148.41149999999999</v>
      </c>
      <c r="KJ50" s="202">
        <v>30.206900000000001</v>
      </c>
    </row>
    <row r="51" spans="1:296" ht="18" customHeight="1" x14ac:dyDescent="0.35">
      <c r="A51" s="197" t="s">
        <v>77</v>
      </c>
      <c r="B51" s="197" t="s">
        <v>825</v>
      </c>
      <c r="C51" s="201">
        <v>0</v>
      </c>
      <c r="D51" s="201">
        <v>0</v>
      </c>
      <c r="E51" s="202">
        <v>20.331800000000001</v>
      </c>
      <c r="F51" s="202">
        <v>-30.259399999999999</v>
      </c>
      <c r="G51" s="202">
        <v>-30.948599999999999</v>
      </c>
      <c r="H51" s="202">
        <v>25.273</v>
      </c>
      <c r="I51" s="203"/>
      <c r="J51" s="202">
        <v>58.141100000000002</v>
      </c>
      <c r="K51" s="202">
        <v>-125.1139</v>
      </c>
      <c r="L51" s="202">
        <v>72.027600000000007</v>
      </c>
      <c r="M51" s="202">
        <v>36.4129</v>
      </c>
      <c r="N51" s="202">
        <v>35.726799999999997</v>
      </c>
      <c r="O51" s="202">
        <v>-19.98</v>
      </c>
      <c r="P51" s="202">
        <v>-69.126000000000005</v>
      </c>
      <c r="Q51" s="202">
        <v>59.4</v>
      </c>
      <c r="R51" s="202">
        <v>15.731999999999999</v>
      </c>
      <c r="S51" s="202">
        <v>-59.4</v>
      </c>
      <c r="T51" s="202">
        <v>14.143599999999999</v>
      </c>
      <c r="U51" s="202">
        <v>79.848799999999997</v>
      </c>
      <c r="V51" s="202">
        <v>13.436400000000001</v>
      </c>
      <c r="W51" s="202">
        <v>13.617800000000001</v>
      </c>
      <c r="X51" s="202">
        <v>22.4574</v>
      </c>
      <c r="Y51" s="202">
        <v>12.876200000000001</v>
      </c>
      <c r="Z51" s="202">
        <v>1.2333000000000001</v>
      </c>
      <c r="AA51" s="202">
        <v>4.3794000000000004</v>
      </c>
      <c r="AB51" s="203"/>
      <c r="AC51" s="203"/>
      <c r="AD51" s="202">
        <v>-92.86</v>
      </c>
      <c r="AE51" s="202">
        <v>-92.71</v>
      </c>
      <c r="AF51" s="203"/>
      <c r="AG51" s="202">
        <v>22.2</v>
      </c>
      <c r="AH51" s="202">
        <v>68.2</v>
      </c>
      <c r="AI51" s="202">
        <v>13.887</v>
      </c>
      <c r="AJ51" s="202">
        <v>0.217</v>
      </c>
      <c r="AK51" s="201">
        <v>-62.35</v>
      </c>
      <c r="AL51" s="202">
        <v>-62.35</v>
      </c>
      <c r="AM51" s="202">
        <v>-46.35</v>
      </c>
      <c r="AN51" s="202">
        <v>61.11</v>
      </c>
      <c r="AO51" s="202">
        <v>62.48</v>
      </c>
      <c r="AP51" s="202">
        <v>19.964400000000001</v>
      </c>
      <c r="AQ51" s="202">
        <v>3.7633000000000001</v>
      </c>
      <c r="AR51" s="202">
        <v>80.533000000000001</v>
      </c>
      <c r="AS51" s="202">
        <v>83.100999999999999</v>
      </c>
      <c r="AT51" s="202">
        <v>44.262099999999997</v>
      </c>
      <c r="AU51" s="202">
        <v>-64.711399999999998</v>
      </c>
      <c r="AV51" s="202">
        <v>-64.328100000000006</v>
      </c>
      <c r="AW51" s="202">
        <v>27.572299999999998</v>
      </c>
      <c r="AX51" s="202">
        <v>26.453499999999998</v>
      </c>
      <c r="AY51" s="202">
        <v>86.413499999999999</v>
      </c>
      <c r="AZ51" s="202">
        <v>87.223399999999998</v>
      </c>
      <c r="BA51" s="202">
        <v>-12.2125</v>
      </c>
      <c r="BB51" s="202">
        <v>-6.2702999999999998</v>
      </c>
      <c r="BC51" s="202">
        <v>-473.43419999999998</v>
      </c>
      <c r="BD51" s="202">
        <v>9.1887000000000008</v>
      </c>
      <c r="BE51" s="202">
        <v>-4.2</v>
      </c>
      <c r="BF51" s="202">
        <v>-4.0999999999999996</v>
      </c>
      <c r="BG51" s="202">
        <v>71.305899999999994</v>
      </c>
      <c r="BH51" s="202">
        <v>70.680499999999995</v>
      </c>
      <c r="BI51" s="202">
        <v>-5.6284000000000001</v>
      </c>
      <c r="BJ51" s="203"/>
      <c r="BK51" s="202">
        <v>-61.148000000000003</v>
      </c>
      <c r="BL51" s="202">
        <v>9.4715000000000007</v>
      </c>
      <c r="BM51" s="202">
        <v>7.5570000000000004</v>
      </c>
      <c r="BN51" s="202">
        <v>5.0644</v>
      </c>
      <c r="BO51" s="202">
        <v>495.16269999999997</v>
      </c>
      <c r="BP51" s="202">
        <v>134.46449999999999</v>
      </c>
      <c r="BQ51" s="202">
        <v>134.22040000000001</v>
      </c>
      <c r="BR51" s="202">
        <v>-571.8098</v>
      </c>
      <c r="BS51" s="202">
        <v>502.88529999999997</v>
      </c>
      <c r="BT51" s="203"/>
      <c r="BU51" s="202">
        <v>-131.982</v>
      </c>
      <c r="BV51" s="202">
        <v>132.8596</v>
      </c>
      <c r="BW51" s="202">
        <v>113.4975</v>
      </c>
      <c r="BX51" s="202">
        <v>31.32</v>
      </c>
      <c r="BY51" s="202">
        <v>39.590000000000003</v>
      </c>
      <c r="BZ51" s="202">
        <v>79.37</v>
      </c>
      <c r="CA51" s="202">
        <v>88.27</v>
      </c>
      <c r="CB51" s="202">
        <v>-24.643899999999999</v>
      </c>
      <c r="CC51" s="202">
        <v>-25.0458</v>
      </c>
      <c r="CD51" s="202">
        <v>98.790999999999997</v>
      </c>
      <c r="CE51" s="202">
        <v>99.177499999999995</v>
      </c>
      <c r="CF51" s="202">
        <v>25.192699999999999</v>
      </c>
      <c r="CG51" s="202">
        <v>-154.85419999999999</v>
      </c>
      <c r="CH51" s="202">
        <v>-155.30529999999999</v>
      </c>
      <c r="CI51" s="202">
        <v>3.52</v>
      </c>
      <c r="CJ51" s="202">
        <v>-145.81870000000001</v>
      </c>
      <c r="CK51" s="203"/>
      <c r="CL51" s="203"/>
      <c r="CM51" s="202">
        <v>51.1</v>
      </c>
      <c r="CN51" s="202">
        <v>289.89999999999998</v>
      </c>
      <c r="CO51" s="202">
        <v>-18.600000000000001</v>
      </c>
      <c r="CP51" s="202">
        <v>17.216000000000001</v>
      </c>
      <c r="CQ51" s="202">
        <v>18.1585</v>
      </c>
      <c r="CR51" s="202">
        <v>19.082899999999999</v>
      </c>
      <c r="CS51" s="202">
        <v>16.190899999999999</v>
      </c>
      <c r="CT51" s="202">
        <v>15.243399999999999</v>
      </c>
      <c r="CU51" s="202">
        <v>1</v>
      </c>
      <c r="CV51" s="202">
        <v>-79.532399999999996</v>
      </c>
      <c r="CW51" s="202">
        <v>8.6600999999999999</v>
      </c>
      <c r="CX51" s="202">
        <v>17.336099999999998</v>
      </c>
      <c r="CY51" s="202">
        <v>76.540000000000006</v>
      </c>
      <c r="CZ51" s="202">
        <v>41.59</v>
      </c>
      <c r="DA51" s="202">
        <v>56.491700000000002</v>
      </c>
      <c r="DB51" s="202">
        <v>54.057299999999998</v>
      </c>
      <c r="DC51" s="202">
        <v>39.986199999999997</v>
      </c>
      <c r="DD51" s="203"/>
      <c r="DE51" s="202">
        <v>146.7336</v>
      </c>
      <c r="DF51" s="202">
        <v>145.06979999999999</v>
      </c>
      <c r="DG51" s="202">
        <v>-138.5729</v>
      </c>
      <c r="DH51" s="203"/>
      <c r="DI51" s="202">
        <v>-22.118400000000001</v>
      </c>
      <c r="DJ51" s="202">
        <v>-90.7</v>
      </c>
      <c r="DK51" s="202">
        <v>-90.4</v>
      </c>
      <c r="DL51" s="202">
        <v>29.572399999999998</v>
      </c>
      <c r="DM51" s="202">
        <v>66.220100000000002</v>
      </c>
      <c r="DN51" s="202">
        <v>78.445599999999999</v>
      </c>
      <c r="DO51" s="202">
        <v>93.182400000000001</v>
      </c>
      <c r="DP51" s="202">
        <v>65.77</v>
      </c>
      <c r="DQ51" s="202">
        <v>-10.42</v>
      </c>
      <c r="DR51" s="202">
        <v>72.013000000000005</v>
      </c>
      <c r="DS51" s="202">
        <v>136.1377</v>
      </c>
      <c r="DT51" s="202">
        <v>-4.1900000000000004</v>
      </c>
      <c r="DU51" s="202">
        <v>-4.0999999999999996</v>
      </c>
      <c r="DV51" s="202">
        <v>94.92</v>
      </c>
      <c r="DW51" s="202">
        <v>79.400000000000006</v>
      </c>
      <c r="DX51" s="202">
        <v>136.67269999999999</v>
      </c>
      <c r="DY51" s="202">
        <v>135.29089999999999</v>
      </c>
      <c r="DZ51" s="202">
        <v>-8.7642000000000007</v>
      </c>
      <c r="EA51" s="202">
        <v>-9.8909000000000002</v>
      </c>
      <c r="EB51" s="202">
        <v>255.51820000000001</v>
      </c>
      <c r="EC51" s="202">
        <v>206.5059</v>
      </c>
      <c r="ED51" s="202">
        <v>198.77019999999999</v>
      </c>
      <c r="EE51" s="202">
        <v>201.20859999999999</v>
      </c>
      <c r="EF51" s="202">
        <v>103.0129</v>
      </c>
      <c r="EG51" s="202">
        <v>78.059299999999993</v>
      </c>
      <c r="EH51" s="202">
        <v>-32.896999999999998</v>
      </c>
      <c r="EI51" s="202">
        <v>579.92489999999998</v>
      </c>
      <c r="EJ51" s="202">
        <v>423.23450000000003</v>
      </c>
      <c r="EK51" s="203"/>
      <c r="EL51" s="202">
        <v>-23.513200000000001</v>
      </c>
      <c r="EM51" s="202">
        <v>-21.103400000000001</v>
      </c>
      <c r="EN51" s="202">
        <v>0</v>
      </c>
      <c r="EO51" s="203"/>
      <c r="EP51" s="202">
        <v>6.6101999999999999</v>
      </c>
      <c r="EQ51" s="202">
        <v>27.696000000000002</v>
      </c>
      <c r="ER51" s="202">
        <v>10.4818</v>
      </c>
      <c r="ES51" s="202">
        <v>9.7901000000000007</v>
      </c>
      <c r="ET51" s="202">
        <v>-35.505499999999998</v>
      </c>
      <c r="EU51" s="203"/>
      <c r="EV51" s="202">
        <v>-6.54</v>
      </c>
      <c r="EW51" s="203"/>
      <c r="EX51" s="202">
        <v>14.058999999999999</v>
      </c>
      <c r="EY51" s="202">
        <v>-50.684800000000003</v>
      </c>
      <c r="EZ51" s="202">
        <v>-36.529400000000003</v>
      </c>
      <c r="FA51" s="202">
        <v>-35.527799999999999</v>
      </c>
      <c r="FB51" s="202">
        <v>2.3249</v>
      </c>
      <c r="FC51" s="202">
        <v>-75.181700000000006</v>
      </c>
      <c r="FD51" s="202">
        <v>40.957900000000002</v>
      </c>
      <c r="FE51" s="202">
        <v>23.7317</v>
      </c>
      <c r="FF51" s="203"/>
      <c r="FG51" s="202">
        <v>23.2395</v>
      </c>
      <c r="FH51" s="202">
        <v>16.450099999999999</v>
      </c>
      <c r="FI51" s="203"/>
      <c r="FJ51" s="202">
        <v>15.8704</v>
      </c>
      <c r="FK51" s="202">
        <v>24.7835</v>
      </c>
      <c r="FL51" s="202">
        <v>23.946300000000001</v>
      </c>
      <c r="FM51" s="202">
        <v>-126.59699999999999</v>
      </c>
      <c r="FN51" s="202">
        <v>12.176500000000001</v>
      </c>
      <c r="FO51" s="202">
        <v>11.9445</v>
      </c>
      <c r="FP51" s="202">
        <v>-97.5137</v>
      </c>
      <c r="FQ51" s="202">
        <v>-93.566699999999997</v>
      </c>
      <c r="FR51" s="202">
        <v>-32.459600000000002</v>
      </c>
      <c r="FS51" s="202">
        <v>-38.950000000000003</v>
      </c>
      <c r="FT51" s="202">
        <v>13.565300000000001</v>
      </c>
      <c r="FU51" s="202">
        <v>1.5494000000000001</v>
      </c>
      <c r="FV51" s="202">
        <v>-9</v>
      </c>
      <c r="FW51" s="202">
        <v>20.65</v>
      </c>
      <c r="FX51" s="202">
        <v>-33.171300000000002</v>
      </c>
      <c r="FY51" s="203"/>
      <c r="FZ51" s="202">
        <v>-12.94</v>
      </c>
      <c r="GA51" s="202">
        <v>4.2350000000000003</v>
      </c>
      <c r="GB51" s="202">
        <v>11.675000000000001</v>
      </c>
      <c r="GC51" s="202">
        <v>23.84</v>
      </c>
      <c r="GD51" s="202">
        <v>94.583699999999993</v>
      </c>
      <c r="GE51" s="202">
        <v>95.684600000000003</v>
      </c>
      <c r="GF51" s="202">
        <v>13.11</v>
      </c>
      <c r="GG51" s="202">
        <v>79.525800000000004</v>
      </c>
      <c r="GH51" s="202">
        <v>23.3</v>
      </c>
      <c r="GI51" s="202">
        <v>-6.7815000000000003</v>
      </c>
      <c r="GJ51" s="202">
        <v>-2.7863000000000002</v>
      </c>
      <c r="GK51" s="202">
        <v>-2.7601</v>
      </c>
      <c r="GL51" s="202">
        <v>2.6398999999999999</v>
      </c>
      <c r="GM51" s="203"/>
      <c r="GN51" s="203"/>
      <c r="GO51" s="202">
        <v>-10.8651</v>
      </c>
      <c r="GP51" s="202">
        <v>-26.886199999999999</v>
      </c>
      <c r="GQ51" s="202">
        <v>22.8902</v>
      </c>
      <c r="GR51" s="202">
        <v>28.145700000000001</v>
      </c>
      <c r="GS51" s="202">
        <v>56.389200000000002</v>
      </c>
      <c r="GT51" s="202">
        <v>58.249299999999998</v>
      </c>
      <c r="GU51" s="202">
        <v>-146.73689999999999</v>
      </c>
      <c r="GV51" s="202">
        <v>-29.202200000000001</v>
      </c>
      <c r="GW51" s="202">
        <v>30.6356</v>
      </c>
      <c r="GX51" s="202">
        <v>-7.1044</v>
      </c>
      <c r="GY51" s="202">
        <v>9.8203999999999994</v>
      </c>
      <c r="GZ51" s="202">
        <v>13.4794</v>
      </c>
      <c r="HA51" s="202">
        <v>12.9335</v>
      </c>
      <c r="HB51" s="202">
        <v>12</v>
      </c>
      <c r="HC51" s="202">
        <v>139.87559999999999</v>
      </c>
      <c r="HD51" s="202">
        <v>140.6003</v>
      </c>
      <c r="HE51" s="202">
        <v>280.39999999999998</v>
      </c>
      <c r="HF51" s="202">
        <v>-279.1413</v>
      </c>
      <c r="HG51" s="202">
        <v>-330.12900000000002</v>
      </c>
      <c r="HH51" s="202">
        <v>332.1884</v>
      </c>
      <c r="HI51" s="202">
        <v>495.1542</v>
      </c>
      <c r="HJ51" s="202">
        <v>-135.30940000000001</v>
      </c>
      <c r="HK51" s="202">
        <v>-133.30529999999999</v>
      </c>
      <c r="HL51" s="203"/>
      <c r="HM51" s="202">
        <v>6.3548</v>
      </c>
      <c r="HN51" s="202">
        <v>81.312399999999997</v>
      </c>
      <c r="HO51" s="202">
        <v>82.309200000000004</v>
      </c>
      <c r="HP51" s="202">
        <v>-38.925800000000002</v>
      </c>
      <c r="HQ51" s="202">
        <v>-38.529299999999999</v>
      </c>
      <c r="HR51" s="202">
        <v>20.997900000000001</v>
      </c>
      <c r="HS51" s="202">
        <v>20.8551</v>
      </c>
      <c r="HT51" s="202">
        <v>-63.947000000000003</v>
      </c>
      <c r="HU51" s="202">
        <v>-63.631300000000003</v>
      </c>
      <c r="HV51" s="202">
        <v>74.77</v>
      </c>
      <c r="HW51" s="202">
        <v>73.489999999999995</v>
      </c>
      <c r="HX51" s="202">
        <v>28</v>
      </c>
      <c r="HY51" s="202">
        <v>26</v>
      </c>
      <c r="HZ51" s="202">
        <v>21.494</v>
      </c>
      <c r="IA51" s="202">
        <v>42.16</v>
      </c>
      <c r="IB51" s="202">
        <v>-361.17579999999998</v>
      </c>
      <c r="IC51" s="202">
        <v>98.500100000000003</v>
      </c>
      <c r="ID51" s="202">
        <v>98.2744</v>
      </c>
      <c r="IE51" s="202">
        <v>18.5</v>
      </c>
      <c r="IF51" s="202">
        <v>-22.8</v>
      </c>
      <c r="IG51" s="202">
        <v>-19.899999999999999</v>
      </c>
      <c r="IH51" s="202">
        <v>-19.2</v>
      </c>
      <c r="II51" s="203"/>
      <c r="IJ51" s="202">
        <v>1.1835</v>
      </c>
      <c r="IK51" s="202">
        <v>-489.57569999999998</v>
      </c>
      <c r="IL51" s="202">
        <v>-405.81580000000002</v>
      </c>
      <c r="IM51" s="202">
        <v>538.64059999999995</v>
      </c>
      <c r="IN51" s="202">
        <v>430.72770000000003</v>
      </c>
      <c r="IO51" s="202">
        <v>32.346699999999998</v>
      </c>
      <c r="IP51" s="203"/>
      <c r="IQ51" s="202">
        <v>420.76900000000001</v>
      </c>
      <c r="IR51" s="202">
        <v>-165.42099999999999</v>
      </c>
      <c r="IS51" s="202">
        <v>-228.66800000000001</v>
      </c>
      <c r="IT51" s="202">
        <v>-412.67939999999999</v>
      </c>
      <c r="IU51" s="202">
        <v>120.5453</v>
      </c>
      <c r="IV51" s="202">
        <v>120.024</v>
      </c>
      <c r="IW51" s="202">
        <v>165.1893</v>
      </c>
      <c r="IX51" s="202">
        <v>-522.93020000000001</v>
      </c>
      <c r="IY51" s="202">
        <v>234.9641</v>
      </c>
      <c r="IZ51" s="202">
        <v>-292.64530000000002</v>
      </c>
      <c r="JA51" s="202">
        <v>296.39600000000002</v>
      </c>
      <c r="JB51" s="202">
        <v>-1.7646999999999999</v>
      </c>
      <c r="JC51" s="202">
        <v>30.794</v>
      </c>
      <c r="JD51" s="202">
        <v>19.760000000000002</v>
      </c>
      <c r="JE51" s="202">
        <v>-0.43099999999999999</v>
      </c>
      <c r="JF51" s="202">
        <v>-0.441</v>
      </c>
      <c r="JG51" s="202">
        <v>-19.600000000000001</v>
      </c>
      <c r="JH51" s="202">
        <v>-5.28</v>
      </c>
      <c r="JI51" s="203"/>
      <c r="JJ51" s="202">
        <v>5.0705999999999998</v>
      </c>
      <c r="JK51" s="202">
        <v>-0.49590000000000001</v>
      </c>
      <c r="JL51" s="202">
        <v>-40.871299999999998</v>
      </c>
      <c r="JM51" s="202">
        <v>7.2</v>
      </c>
      <c r="JN51" s="202">
        <v>58.109000000000002</v>
      </c>
      <c r="JO51" s="202">
        <v>55.404000000000003</v>
      </c>
      <c r="JP51" s="202">
        <v>2.8622000000000001</v>
      </c>
      <c r="JQ51" s="202">
        <v>3.4125999999999999</v>
      </c>
      <c r="JR51" s="202">
        <v>52.7074</v>
      </c>
      <c r="JS51" s="202">
        <v>52.383499999999998</v>
      </c>
      <c r="JT51" s="202">
        <v>54.653700000000001</v>
      </c>
      <c r="JU51" s="203"/>
      <c r="JV51" s="202">
        <v>25.9</v>
      </c>
      <c r="JW51" s="202">
        <v>14.010999999999999</v>
      </c>
      <c r="JX51" s="202">
        <v>9.91</v>
      </c>
      <c r="JY51" s="203"/>
      <c r="JZ51" s="202">
        <v>5.3750999999999998</v>
      </c>
      <c r="KA51" s="202">
        <v>35.952800000000003</v>
      </c>
      <c r="KB51" s="202">
        <v>6.2522000000000002</v>
      </c>
      <c r="KC51" s="202">
        <v>4.7983000000000002</v>
      </c>
      <c r="KD51" s="202">
        <v>-35.595399999999998</v>
      </c>
      <c r="KE51" s="202">
        <v>-6.7035</v>
      </c>
      <c r="KF51" s="202">
        <v>41.5747</v>
      </c>
      <c r="KG51" s="202">
        <v>-36.700000000000003</v>
      </c>
      <c r="KH51" s="202">
        <v>36.9</v>
      </c>
      <c r="KI51" s="202">
        <v>164.5154</v>
      </c>
      <c r="KJ51" s="202">
        <v>14.6004</v>
      </c>
    </row>
    <row r="52" spans="1:296" ht="18" customHeight="1" x14ac:dyDescent="0.35">
      <c r="A52" s="197" t="s">
        <v>77</v>
      </c>
      <c r="B52" s="197" t="s">
        <v>826</v>
      </c>
      <c r="C52" s="201">
        <v>0</v>
      </c>
      <c r="D52" s="201">
        <v>0</v>
      </c>
      <c r="E52" s="202">
        <v>19.827400000000001</v>
      </c>
      <c r="F52" s="202">
        <v>-29.194800000000001</v>
      </c>
      <c r="G52" s="202">
        <v>-32.2136</v>
      </c>
      <c r="H52" s="202">
        <v>25.514500000000002</v>
      </c>
      <c r="I52" s="203"/>
      <c r="J52" s="202">
        <v>56.465299999999999</v>
      </c>
      <c r="K52" s="202">
        <v>-115.6421</v>
      </c>
      <c r="L52" s="202">
        <v>69.722499999999997</v>
      </c>
      <c r="M52" s="202">
        <v>35.122900000000001</v>
      </c>
      <c r="N52" s="202">
        <v>34.192300000000003</v>
      </c>
      <c r="O52" s="202">
        <v>-22.2</v>
      </c>
      <c r="P52" s="202">
        <v>-58.457999999999998</v>
      </c>
      <c r="Q52" s="202">
        <v>50.6</v>
      </c>
      <c r="R52" s="202">
        <v>14.076000000000001</v>
      </c>
      <c r="S52" s="202">
        <v>-48.4</v>
      </c>
      <c r="T52" s="202">
        <v>13.807600000000001</v>
      </c>
      <c r="U52" s="202">
        <v>73.767200000000003</v>
      </c>
      <c r="V52" s="202">
        <v>13.710100000000001</v>
      </c>
      <c r="W52" s="202">
        <v>13.206200000000001</v>
      </c>
      <c r="X52" s="202">
        <v>22.736999999999998</v>
      </c>
      <c r="Y52" s="202">
        <v>12.7913</v>
      </c>
      <c r="Z52" s="202">
        <v>0.6603</v>
      </c>
      <c r="AA52" s="202">
        <v>7.3232999999999997</v>
      </c>
      <c r="AB52" s="203"/>
      <c r="AC52" s="203"/>
      <c r="AD52" s="202">
        <v>-88.88</v>
      </c>
      <c r="AE52" s="202">
        <v>-88.5</v>
      </c>
      <c r="AF52" s="203"/>
      <c r="AG52" s="202">
        <v>22.2</v>
      </c>
      <c r="AH52" s="202">
        <v>57.2</v>
      </c>
      <c r="AI52" s="202">
        <v>11.148999999999999</v>
      </c>
      <c r="AJ52" s="202">
        <v>0.20399999999999999</v>
      </c>
      <c r="AK52" s="201">
        <v>-57.47</v>
      </c>
      <c r="AL52" s="202">
        <v>-57.47</v>
      </c>
      <c r="AM52" s="202">
        <v>-46.3</v>
      </c>
      <c r="AN52" s="202">
        <v>57.21</v>
      </c>
      <c r="AO52" s="202">
        <v>57.71</v>
      </c>
      <c r="AP52" s="202">
        <v>18.232500000000002</v>
      </c>
      <c r="AQ52" s="202">
        <v>5.1271000000000004</v>
      </c>
      <c r="AR52" s="202">
        <v>81.223399999999998</v>
      </c>
      <c r="AS52" s="202">
        <v>83.257599999999996</v>
      </c>
      <c r="AT52" s="202">
        <v>44.5336</v>
      </c>
      <c r="AU52" s="202">
        <v>-63.027299999999997</v>
      </c>
      <c r="AV52" s="202">
        <v>-62.587499999999999</v>
      </c>
      <c r="AW52" s="202">
        <v>32.185200000000002</v>
      </c>
      <c r="AX52" s="202">
        <v>32.909399999999998</v>
      </c>
      <c r="AY52" s="202">
        <v>83.036100000000005</v>
      </c>
      <c r="AZ52" s="202">
        <v>84.363699999999994</v>
      </c>
      <c r="BA52" s="202">
        <v>-2.5028000000000001</v>
      </c>
      <c r="BB52" s="202">
        <v>-2.8161999999999998</v>
      </c>
      <c r="BC52" s="202">
        <v>-438.76510000000002</v>
      </c>
      <c r="BD52" s="202">
        <v>15.0451</v>
      </c>
      <c r="BE52" s="202">
        <v>-7.4</v>
      </c>
      <c r="BF52" s="202">
        <v>-7.4</v>
      </c>
      <c r="BG52" s="202">
        <v>66.569800000000001</v>
      </c>
      <c r="BH52" s="202">
        <v>65.226500000000001</v>
      </c>
      <c r="BI52" s="202">
        <v>-5.8235000000000001</v>
      </c>
      <c r="BJ52" s="203"/>
      <c r="BK52" s="202">
        <v>-58.697699999999998</v>
      </c>
      <c r="BL52" s="202">
        <v>8.9080999999999992</v>
      </c>
      <c r="BM52" s="202">
        <v>7.7309000000000001</v>
      </c>
      <c r="BN52" s="202">
        <v>5.2133000000000003</v>
      </c>
      <c r="BO52" s="202">
        <v>484.17599999999999</v>
      </c>
      <c r="BP52" s="202">
        <v>130.5581</v>
      </c>
      <c r="BQ52" s="202">
        <v>130.25299999999999</v>
      </c>
      <c r="BR52" s="202">
        <v>-550.54610000000002</v>
      </c>
      <c r="BS52" s="202">
        <v>485.31420000000003</v>
      </c>
      <c r="BT52" s="203"/>
      <c r="BU52" s="202">
        <v>-130.26490000000001</v>
      </c>
      <c r="BV52" s="202">
        <v>131.8073</v>
      </c>
      <c r="BW52" s="203"/>
      <c r="BX52" s="202">
        <v>31.29</v>
      </c>
      <c r="BY52" s="202">
        <v>36.270000000000003</v>
      </c>
      <c r="BZ52" s="202">
        <v>76.8</v>
      </c>
      <c r="CA52" s="202">
        <v>91.04</v>
      </c>
      <c r="CB52" s="202">
        <v>-29.198499999999999</v>
      </c>
      <c r="CC52" s="202">
        <v>-28.796600000000002</v>
      </c>
      <c r="CD52" s="202">
        <v>102.5886</v>
      </c>
      <c r="CE52" s="202">
        <v>104.42400000000001</v>
      </c>
      <c r="CF52" s="202">
        <v>25.968900000000001</v>
      </c>
      <c r="CG52" s="202">
        <v>-138.7089</v>
      </c>
      <c r="CH52" s="202">
        <v>-139.40029999999999</v>
      </c>
      <c r="CI52" s="202">
        <v>2.5278999999999998</v>
      </c>
      <c r="CJ52" s="202">
        <v>-151.1129</v>
      </c>
      <c r="CK52" s="203"/>
      <c r="CL52" s="203"/>
      <c r="CM52" s="202">
        <v>31.9</v>
      </c>
      <c r="CN52" s="202">
        <v>299.3</v>
      </c>
      <c r="CO52" s="202">
        <v>-18.190000000000001</v>
      </c>
      <c r="CP52" s="202">
        <v>19.734400000000001</v>
      </c>
      <c r="CQ52" s="202">
        <v>20.151900000000001</v>
      </c>
      <c r="CR52" s="202">
        <v>20.569099999999999</v>
      </c>
      <c r="CS52" s="202">
        <v>18.653199999999998</v>
      </c>
      <c r="CT52" s="202">
        <v>17.893899999999999</v>
      </c>
      <c r="CU52" s="203"/>
      <c r="CV52" s="202">
        <v>-82.123599999999996</v>
      </c>
      <c r="CW52" s="202">
        <v>8.4484999999999992</v>
      </c>
      <c r="CX52" s="202">
        <v>16.906700000000001</v>
      </c>
      <c r="CY52" s="202">
        <v>73.11</v>
      </c>
      <c r="CZ52" s="202">
        <v>39.75</v>
      </c>
      <c r="DA52" s="202">
        <v>53.679200000000002</v>
      </c>
      <c r="DB52" s="202">
        <v>51.127600000000001</v>
      </c>
      <c r="DC52" s="202">
        <v>38.643900000000002</v>
      </c>
      <c r="DD52" s="203"/>
      <c r="DE52" s="202">
        <v>151.61879999999999</v>
      </c>
      <c r="DF52" s="202">
        <v>149.506</v>
      </c>
      <c r="DG52" s="202">
        <v>-137.1044</v>
      </c>
      <c r="DH52" s="203"/>
      <c r="DI52" s="202">
        <v>-21.1601</v>
      </c>
      <c r="DJ52" s="202">
        <v>-87.2</v>
      </c>
      <c r="DK52" s="202">
        <v>-87.1</v>
      </c>
      <c r="DL52" s="202">
        <v>29.237400000000001</v>
      </c>
      <c r="DM52" s="202">
        <v>61.825600000000001</v>
      </c>
      <c r="DN52" s="202">
        <v>76.566999999999993</v>
      </c>
      <c r="DO52" s="202">
        <v>87.322999999999993</v>
      </c>
      <c r="DP52" s="202">
        <v>61.78</v>
      </c>
      <c r="DQ52" s="202">
        <v>-10.51</v>
      </c>
      <c r="DR52" s="202">
        <v>73.501000000000005</v>
      </c>
      <c r="DS52" s="202">
        <v>134.2276</v>
      </c>
      <c r="DT52" s="202">
        <v>-4.2</v>
      </c>
      <c r="DU52" s="202">
        <v>-4.1500000000000004</v>
      </c>
      <c r="DV52" s="202">
        <v>89.22</v>
      </c>
      <c r="DW52" s="202">
        <v>77.760000000000005</v>
      </c>
      <c r="DX52" s="202">
        <v>137.43639999999999</v>
      </c>
      <c r="DY52" s="202">
        <v>135.43639999999999</v>
      </c>
      <c r="DZ52" s="202">
        <v>-9.6203000000000003</v>
      </c>
      <c r="EA52" s="202">
        <v>-9.8091000000000008</v>
      </c>
      <c r="EB52" s="202">
        <v>252.7978</v>
      </c>
      <c r="EC52" s="202">
        <v>199.49449999999999</v>
      </c>
      <c r="ED52" s="202">
        <v>194.01920000000001</v>
      </c>
      <c r="EE52" s="202">
        <v>197.36009999999999</v>
      </c>
      <c r="EF52" s="202">
        <v>102.6083</v>
      </c>
      <c r="EG52" s="202">
        <v>78.079899999999995</v>
      </c>
      <c r="EH52" s="202">
        <v>-32.575000000000003</v>
      </c>
      <c r="EI52" s="202">
        <v>559.84559999999999</v>
      </c>
      <c r="EJ52" s="202">
        <v>420.85090000000002</v>
      </c>
      <c r="EK52" s="203"/>
      <c r="EL52" s="202">
        <v>-22.768999999999998</v>
      </c>
      <c r="EM52" s="202">
        <v>-21.051400000000001</v>
      </c>
      <c r="EN52" s="202">
        <v>-8.7242999999999995</v>
      </c>
      <c r="EO52" s="203"/>
      <c r="EP52" s="202">
        <v>8.6532</v>
      </c>
      <c r="EQ52" s="202">
        <v>35.375999999999998</v>
      </c>
      <c r="ER52" s="202">
        <v>8.2434999999999992</v>
      </c>
      <c r="ES52" s="202">
        <v>7.5156999999999998</v>
      </c>
      <c r="ET52" s="202">
        <v>-37.466900000000003</v>
      </c>
      <c r="EU52" s="203"/>
      <c r="EV52" s="202">
        <v>-12.04</v>
      </c>
      <c r="EW52" s="203"/>
      <c r="EX52" s="202">
        <v>13.4274</v>
      </c>
      <c r="EY52" s="202">
        <v>-46.112499999999997</v>
      </c>
      <c r="EZ52" s="202">
        <v>-38.242400000000004</v>
      </c>
      <c r="FA52" s="202">
        <v>-36.9435</v>
      </c>
      <c r="FB52" s="202">
        <v>5.7897999999999996</v>
      </c>
      <c r="FC52" s="202">
        <v>-77.09</v>
      </c>
      <c r="FD52" s="202">
        <v>41.354599999999998</v>
      </c>
      <c r="FE52" s="202">
        <v>23.9253</v>
      </c>
      <c r="FF52" s="203"/>
      <c r="FG52" s="202">
        <v>23.276599999999998</v>
      </c>
      <c r="FH52" s="202">
        <v>15.04</v>
      </c>
      <c r="FI52" s="203"/>
      <c r="FJ52" s="202">
        <v>14.520200000000001</v>
      </c>
      <c r="FK52" s="202">
        <v>28.3001</v>
      </c>
      <c r="FL52" s="202">
        <v>28.467600000000001</v>
      </c>
      <c r="FM52" s="202">
        <v>-133.29519999999999</v>
      </c>
      <c r="FN52" s="202">
        <v>11.05</v>
      </c>
      <c r="FO52" s="202">
        <v>10.920299999999999</v>
      </c>
      <c r="FP52" s="202">
        <v>-96.136200000000002</v>
      </c>
      <c r="FQ52" s="202">
        <v>-92.945400000000006</v>
      </c>
      <c r="FR52" s="202">
        <v>-31.317</v>
      </c>
      <c r="FS52" s="202">
        <v>-40.42</v>
      </c>
      <c r="FT52" s="202">
        <v>13.164899999999999</v>
      </c>
      <c r="FU52" s="202">
        <v>1.4321999999999999</v>
      </c>
      <c r="FV52" s="202">
        <v>-8.84</v>
      </c>
      <c r="FW52" s="202">
        <v>21.08</v>
      </c>
      <c r="FX52" s="202">
        <v>-32.037300000000002</v>
      </c>
      <c r="FY52" s="203"/>
      <c r="FZ52" s="202">
        <v>-13.353999999999999</v>
      </c>
      <c r="GA52" s="202">
        <v>4.3230000000000004</v>
      </c>
      <c r="GB52" s="203"/>
      <c r="GC52" s="202">
        <v>23.26</v>
      </c>
      <c r="GD52" s="202">
        <v>96.365600000000001</v>
      </c>
      <c r="GE52" s="202">
        <v>100.9825</v>
      </c>
      <c r="GF52" s="202">
        <v>12.59</v>
      </c>
      <c r="GG52" s="202">
        <v>77.821899999999999</v>
      </c>
      <c r="GH52" s="202">
        <v>25.9</v>
      </c>
      <c r="GI52" s="202">
        <v>-6.2215999999999996</v>
      </c>
      <c r="GJ52" s="202">
        <v>-1.5314000000000001</v>
      </c>
      <c r="GK52" s="202">
        <v>-1.7862</v>
      </c>
      <c r="GL52" s="202">
        <v>2.4590999999999998</v>
      </c>
      <c r="GM52" s="203"/>
      <c r="GN52" s="203"/>
      <c r="GO52" s="203"/>
      <c r="GP52" s="202">
        <v>-24.845600000000001</v>
      </c>
      <c r="GQ52" s="202">
        <v>23.135300000000001</v>
      </c>
      <c r="GR52" s="202">
        <v>25.1525</v>
      </c>
      <c r="GS52" s="202">
        <v>62.607500000000002</v>
      </c>
      <c r="GT52" s="202">
        <v>64.369799999999998</v>
      </c>
      <c r="GU52" s="202">
        <v>-143.8064</v>
      </c>
      <c r="GV52" s="202">
        <v>-27.7744</v>
      </c>
      <c r="GW52" s="202">
        <v>28.933199999999999</v>
      </c>
      <c r="GX52" s="202">
        <v>-3.5472000000000001</v>
      </c>
      <c r="GY52" s="202">
        <v>9.7218</v>
      </c>
      <c r="GZ52" s="202">
        <v>11.887600000000001</v>
      </c>
      <c r="HA52" s="202">
        <v>11.456899999999999</v>
      </c>
      <c r="HB52" s="202">
        <v>11.744999999999999</v>
      </c>
      <c r="HC52" s="202">
        <v>137.4205</v>
      </c>
      <c r="HD52" s="202">
        <v>136.8151</v>
      </c>
      <c r="HE52" s="202">
        <v>283.7</v>
      </c>
      <c r="HF52" s="202">
        <v>-282.21660000000003</v>
      </c>
      <c r="HG52" s="202">
        <v>-338.0634</v>
      </c>
      <c r="HH52" s="202">
        <v>336.3698</v>
      </c>
      <c r="HI52" s="202">
        <v>494.38529999999997</v>
      </c>
      <c r="HJ52" s="202">
        <v>-132.16210000000001</v>
      </c>
      <c r="HK52" s="202">
        <v>-130.46019999999999</v>
      </c>
      <c r="HL52" s="203"/>
      <c r="HM52" s="202">
        <v>0</v>
      </c>
      <c r="HN52" s="202">
        <v>80.517300000000006</v>
      </c>
      <c r="HO52" s="202">
        <v>79.922399999999996</v>
      </c>
      <c r="HP52" s="203"/>
      <c r="HQ52" s="203"/>
      <c r="HR52" s="202">
        <v>21.041899999999998</v>
      </c>
      <c r="HS52" s="202">
        <v>20.877099999999999</v>
      </c>
      <c r="HT52" s="202">
        <v>-59.067599999999999</v>
      </c>
      <c r="HU52" s="202">
        <v>-59.816299999999998</v>
      </c>
      <c r="HV52" s="202">
        <v>76.11</v>
      </c>
      <c r="HW52" s="202">
        <v>75.39</v>
      </c>
      <c r="HX52" s="202">
        <v>26.8</v>
      </c>
      <c r="HY52" s="202">
        <v>25.5</v>
      </c>
      <c r="HZ52" s="203"/>
      <c r="IA52" s="202">
        <v>39.36</v>
      </c>
      <c r="IB52" s="202">
        <v>-354.87560000000002</v>
      </c>
      <c r="IC52" s="202">
        <v>97.616100000000003</v>
      </c>
      <c r="ID52" s="202">
        <v>97.661600000000007</v>
      </c>
      <c r="IE52" s="202">
        <v>17.3</v>
      </c>
      <c r="IF52" s="202">
        <v>-27.3</v>
      </c>
      <c r="IG52" s="202">
        <v>-21.6</v>
      </c>
      <c r="IH52" s="202">
        <v>-21.6</v>
      </c>
      <c r="II52" s="203"/>
      <c r="IJ52" s="203"/>
      <c r="IK52" s="202">
        <v>-485.08109999999999</v>
      </c>
      <c r="IL52" s="202">
        <v>-396.4717</v>
      </c>
      <c r="IM52" s="202">
        <v>524.84550000000002</v>
      </c>
      <c r="IN52" s="202">
        <v>422.24</v>
      </c>
      <c r="IO52" s="202">
        <v>26.4633</v>
      </c>
      <c r="IP52" s="203"/>
      <c r="IQ52" s="202">
        <v>410.40359999999998</v>
      </c>
      <c r="IR52" s="202">
        <v>-164.4504</v>
      </c>
      <c r="IS52" s="202">
        <v>-225.45269999999999</v>
      </c>
      <c r="IT52" s="202">
        <v>-400.12060000000002</v>
      </c>
      <c r="IU52" s="202">
        <v>116.6786</v>
      </c>
      <c r="IV52" s="202">
        <v>115.7051</v>
      </c>
      <c r="IW52" s="202">
        <v>163.21969999999999</v>
      </c>
      <c r="IX52" s="202">
        <v>-512.90980000000002</v>
      </c>
      <c r="IY52" s="202">
        <v>231.90780000000001</v>
      </c>
      <c r="IZ52" s="202">
        <v>-282.77229999999997</v>
      </c>
      <c r="JA52" s="202">
        <v>287.20850000000002</v>
      </c>
      <c r="JB52" s="202">
        <v>-1.8717999999999999</v>
      </c>
      <c r="JC52" s="202">
        <v>30.402000000000001</v>
      </c>
      <c r="JD52" s="202">
        <v>19.28</v>
      </c>
      <c r="JE52" s="202">
        <v>-9.2999999999999999E-2</v>
      </c>
      <c r="JF52" s="202">
        <v>-9.9000000000000005E-2</v>
      </c>
      <c r="JG52" s="202">
        <v>-19.12</v>
      </c>
      <c r="JH52" s="202">
        <v>-5.04</v>
      </c>
      <c r="JI52" s="203"/>
      <c r="JJ52" s="202">
        <v>5.4215</v>
      </c>
      <c r="JK52" s="202">
        <v>-2.4582000000000002</v>
      </c>
      <c r="JL52" s="202">
        <v>-41.310699999999997</v>
      </c>
      <c r="JM52" s="202">
        <v>8.6999999999999993</v>
      </c>
      <c r="JN52" s="202">
        <v>57.91</v>
      </c>
      <c r="JO52" s="202">
        <v>55.962000000000003</v>
      </c>
      <c r="JP52" s="203"/>
      <c r="JQ52" s="203"/>
      <c r="JR52" s="202">
        <v>52.4223</v>
      </c>
      <c r="JS52" s="202">
        <v>51.617699999999999</v>
      </c>
      <c r="JT52" s="202">
        <v>53.047600000000003</v>
      </c>
      <c r="JU52" s="203"/>
      <c r="JV52" s="202">
        <v>27.7</v>
      </c>
      <c r="JW52" s="202">
        <v>15.256</v>
      </c>
      <c r="JX52" s="202">
        <v>9.23</v>
      </c>
      <c r="JY52" s="203"/>
      <c r="JZ52" s="202">
        <v>3.1995</v>
      </c>
      <c r="KA52" s="202">
        <v>36.846899999999998</v>
      </c>
      <c r="KB52" s="202">
        <v>8.0418000000000003</v>
      </c>
      <c r="KC52" s="202">
        <v>2.7806999999999999</v>
      </c>
      <c r="KD52" s="202">
        <v>-36.059699999999999</v>
      </c>
      <c r="KE52" s="202">
        <v>-3.9317000000000002</v>
      </c>
      <c r="KF52" s="202">
        <v>39.4983</v>
      </c>
      <c r="KG52" s="202">
        <v>-38.1</v>
      </c>
      <c r="KH52" s="202">
        <v>39.700000000000003</v>
      </c>
      <c r="KI52" s="202">
        <v>157.6806</v>
      </c>
      <c r="KJ52" s="202">
        <v>23.267600000000002</v>
      </c>
    </row>
    <row r="53" spans="1:296" ht="18" customHeight="1" x14ac:dyDescent="0.35">
      <c r="A53" s="197" t="s">
        <v>77</v>
      </c>
      <c r="B53" s="197" t="s">
        <v>827</v>
      </c>
      <c r="C53" s="201">
        <v>0</v>
      </c>
      <c r="D53" s="201">
        <v>0</v>
      </c>
      <c r="E53" s="202">
        <v>18.718599999999999</v>
      </c>
      <c r="F53" s="202">
        <v>-27.430099999999999</v>
      </c>
      <c r="G53" s="202">
        <v>-31.896100000000001</v>
      </c>
      <c r="H53" s="202">
        <v>22.548500000000001</v>
      </c>
      <c r="I53" s="203"/>
      <c r="J53" s="202">
        <v>52.622</v>
      </c>
      <c r="K53" s="202">
        <v>-102.0398</v>
      </c>
      <c r="L53" s="202">
        <v>65.511899999999997</v>
      </c>
      <c r="M53" s="202">
        <v>32.924999999999997</v>
      </c>
      <c r="N53" s="202">
        <v>32.342700000000001</v>
      </c>
      <c r="O53" s="202">
        <v>-15.54</v>
      </c>
      <c r="P53" s="202">
        <v>-54.676000000000002</v>
      </c>
      <c r="Q53" s="202">
        <v>46.2</v>
      </c>
      <c r="R53" s="202">
        <v>12.42</v>
      </c>
      <c r="S53" s="202">
        <v>-46.2</v>
      </c>
      <c r="T53" s="202">
        <v>13.665100000000001</v>
      </c>
      <c r="U53" s="202">
        <v>63.358400000000003</v>
      </c>
      <c r="V53" s="202">
        <v>13.4092</v>
      </c>
      <c r="W53" s="202">
        <v>13.625999999999999</v>
      </c>
      <c r="X53" s="202">
        <v>22.9434</v>
      </c>
      <c r="Y53" s="202">
        <v>12.7319</v>
      </c>
      <c r="Z53" s="202">
        <v>5.2538</v>
      </c>
      <c r="AA53" s="202">
        <v>7.8452999999999999</v>
      </c>
      <c r="AB53" s="203"/>
      <c r="AC53" s="203"/>
      <c r="AD53" s="202">
        <v>-85.06</v>
      </c>
      <c r="AE53" s="202">
        <v>-85.14</v>
      </c>
      <c r="AF53" s="203"/>
      <c r="AG53" s="202">
        <v>15.54</v>
      </c>
      <c r="AH53" s="202">
        <v>52.8</v>
      </c>
      <c r="AI53" s="202">
        <v>10.851000000000001</v>
      </c>
      <c r="AJ53" s="202">
        <v>0.19800000000000001</v>
      </c>
      <c r="AK53" s="201">
        <v>-49.2</v>
      </c>
      <c r="AL53" s="202">
        <v>-49.2</v>
      </c>
      <c r="AM53" s="202">
        <v>-54.75</v>
      </c>
      <c r="AN53" s="202">
        <v>48.82</v>
      </c>
      <c r="AO53" s="202">
        <v>49.04</v>
      </c>
      <c r="AP53" s="202">
        <v>17.5672</v>
      </c>
      <c r="AQ53" s="202">
        <v>5.2946999999999997</v>
      </c>
      <c r="AR53" s="202">
        <v>75.488100000000003</v>
      </c>
      <c r="AS53" s="202">
        <v>78.415300000000002</v>
      </c>
      <c r="AT53" s="202">
        <v>41.237699999999997</v>
      </c>
      <c r="AU53" s="202">
        <v>-52.875799999999998</v>
      </c>
      <c r="AV53" s="202">
        <v>-51.7393</v>
      </c>
      <c r="AW53" s="202">
        <v>10.408200000000001</v>
      </c>
      <c r="AX53" s="202">
        <v>10.1203</v>
      </c>
      <c r="AY53" s="202">
        <v>78.976299999999995</v>
      </c>
      <c r="AZ53" s="202">
        <v>80.895099999999999</v>
      </c>
      <c r="BA53" s="202">
        <v>-26.046299999999999</v>
      </c>
      <c r="BB53" s="202">
        <v>-28.595800000000001</v>
      </c>
      <c r="BC53" s="202">
        <v>-373.71879999999999</v>
      </c>
      <c r="BD53" s="202">
        <v>23.1404</v>
      </c>
      <c r="BE53" s="202">
        <v>-11.4</v>
      </c>
      <c r="BF53" s="202">
        <v>-11.7</v>
      </c>
      <c r="BG53" s="202">
        <v>57.058900000000001</v>
      </c>
      <c r="BH53" s="202">
        <v>56.801900000000003</v>
      </c>
      <c r="BI53" s="202">
        <v>-5.9499000000000004</v>
      </c>
      <c r="BJ53" s="203"/>
      <c r="BK53" s="202">
        <v>-48.403799999999997</v>
      </c>
      <c r="BL53" s="202">
        <v>8.4407999999999994</v>
      </c>
      <c r="BM53" s="202">
        <v>6.2042999999999999</v>
      </c>
      <c r="BN53" s="202">
        <v>4.3205</v>
      </c>
      <c r="BO53" s="202">
        <v>408.64269999999999</v>
      </c>
      <c r="BP53" s="202">
        <v>132.23670000000001</v>
      </c>
      <c r="BQ53" s="202">
        <v>132.05350000000001</v>
      </c>
      <c r="BR53" s="202">
        <v>-536.03800000000001</v>
      </c>
      <c r="BS53" s="202">
        <v>429.81810000000002</v>
      </c>
      <c r="BT53" s="203"/>
      <c r="BU53" s="202">
        <v>-131.2561</v>
      </c>
      <c r="BV53" s="202">
        <v>133.9615</v>
      </c>
      <c r="BW53" s="202">
        <v>108.16840000000001</v>
      </c>
      <c r="BX53" s="202">
        <v>29.66</v>
      </c>
      <c r="BY53" s="202">
        <v>33.5</v>
      </c>
      <c r="BZ53" s="202">
        <v>72.87</v>
      </c>
      <c r="CA53" s="202">
        <v>89.14</v>
      </c>
      <c r="CB53" s="202">
        <v>-32.413400000000003</v>
      </c>
      <c r="CC53" s="202">
        <v>-32.011600000000001</v>
      </c>
      <c r="CD53" s="202">
        <v>106.81659999999999</v>
      </c>
      <c r="CE53" s="202">
        <v>107.3653</v>
      </c>
      <c r="CF53" s="202">
        <v>26.8645</v>
      </c>
      <c r="CG53" s="202">
        <v>-125.7518</v>
      </c>
      <c r="CH53" s="202">
        <v>-127.1818</v>
      </c>
      <c r="CI53" s="202">
        <v>3.5287000000000002</v>
      </c>
      <c r="CJ53" s="202">
        <v>-125.4259</v>
      </c>
      <c r="CK53" s="203"/>
      <c r="CL53" s="203"/>
      <c r="CM53" s="202">
        <v>44.5</v>
      </c>
      <c r="CN53" s="202">
        <v>250.4</v>
      </c>
      <c r="CO53" s="202">
        <v>-17.489999999999998</v>
      </c>
      <c r="CP53" s="202">
        <v>25.5839</v>
      </c>
      <c r="CQ53" s="202">
        <v>26.5397</v>
      </c>
      <c r="CR53" s="202">
        <v>26.090499999999999</v>
      </c>
      <c r="CS53" s="202">
        <v>33.028599999999997</v>
      </c>
      <c r="CT53" s="202">
        <v>32.064</v>
      </c>
      <c r="CU53" s="202">
        <v>-8.6371000000000002</v>
      </c>
      <c r="CV53" s="202">
        <v>-79.371200000000002</v>
      </c>
      <c r="CW53" s="202">
        <v>-5.8475000000000001</v>
      </c>
      <c r="CX53" s="202">
        <v>15.7989</v>
      </c>
      <c r="CY53" s="202">
        <v>65.430000000000007</v>
      </c>
      <c r="CZ53" s="202">
        <v>36.36</v>
      </c>
      <c r="DA53" s="202">
        <v>50.163600000000002</v>
      </c>
      <c r="DB53" s="202">
        <v>48.197899999999997</v>
      </c>
      <c r="DC53" s="202">
        <v>36.593800000000002</v>
      </c>
      <c r="DD53" s="203"/>
      <c r="DE53" s="202">
        <v>125.7937</v>
      </c>
      <c r="DF53" s="202">
        <v>125.2072</v>
      </c>
      <c r="DG53" s="202">
        <v>-134.23490000000001</v>
      </c>
      <c r="DH53" s="203"/>
      <c r="DI53" s="202">
        <v>-20.229399999999998</v>
      </c>
      <c r="DJ53" s="202">
        <v>-92.5</v>
      </c>
      <c r="DK53" s="202">
        <v>-90.4</v>
      </c>
      <c r="DL53" s="202">
        <v>28.935199999999998</v>
      </c>
      <c r="DM53" s="202">
        <v>56.552100000000003</v>
      </c>
      <c r="DN53" s="202">
        <v>69.052700000000002</v>
      </c>
      <c r="DO53" s="202">
        <v>80.291700000000006</v>
      </c>
      <c r="DP53" s="202">
        <v>56.23</v>
      </c>
      <c r="DQ53" s="202">
        <v>-9.0500000000000007</v>
      </c>
      <c r="DR53" s="202">
        <v>73.671499999999995</v>
      </c>
      <c r="DS53" s="202">
        <v>131.5325</v>
      </c>
      <c r="DT53" s="202">
        <v>-28.62</v>
      </c>
      <c r="DU53" s="202">
        <v>-29.05</v>
      </c>
      <c r="DV53" s="202">
        <v>127.85</v>
      </c>
      <c r="DW53" s="202">
        <v>74.34</v>
      </c>
      <c r="DX53" s="202">
        <v>133.27269999999999</v>
      </c>
      <c r="DY53" s="202">
        <v>131.67269999999999</v>
      </c>
      <c r="DZ53" s="202">
        <v>-18.629300000000001</v>
      </c>
      <c r="EA53" s="202">
        <v>-18</v>
      </c>
      <c r="EB53" s="202">
        <v>245.7878</v>
      </c>
      <c r="EC53" s="202">
        <v>197.69149999999999</v>
      </c>
      <c r="ED53" s="202">
        <v>188.5598</v>
      </c>
      <c r="EE53" s="202">
        <v>192.2988</v>
      </c>
      <c r="EF53" s="202">
        <v>102.72369999999999</v>
      </c>
      <c r="EG53" s="202">
        <v>78.530299999999997</v>
      </c>
      <c r="EH53" s="202">
        <v>-32.718000000000004</v>
      </c>
      <c r="EI53" s="202">
        <v>544.70500000000004</v>
      </c>
      <c r="EJ53" s="202">
        <v>444.56020000000001</v>
      </c>
      <c r="EK53" s="203"/>
      <c r="EL53" s="202">
        <v>-22.582699999999999</v>
      </c>
      <c r="EM53" s="202">
        <v>-20.090599999999998</v>
      </c>
      <c r="EN53" s="202">
        <v>-10.245699999999999</v>
      </c>
      <c r="EO53" s="203"/>
      <c r="EP53" s="202">
        <v>11.9171</v>
      </c>
      <c r="EQ53" s="202">
        <v>43.055999999999997</v>
      </c>
      <c r="ER53" s="202">
        <v>4.4859</v>
      </c>
      <c r="ES53" s="202">
        <v>3.7511999999999999</v>
      </c>
      <c r="ET53" s="202">
        <v>-37.9848</v>
      </c>
      <c r="EU53" s="203"/>
      <c r="EV53" s="202">
        <v>-18.71</v>
      </c>
      <c r="EW53" s="203"/>
      <c r="EX53" s="202">
        <v>12.4749</v>
      </c>
      <c r="EY53" s="202">
        <v>-39.896999999999998</v>
      </c>
      <c r="EZ53" s="202">
        <v>-38.953000000000003</v>
      </c>
      <c r="FA53" s="202">
        <v>-38.080599999999997</v>
      </c>
      <c r="FB53" s="202">
        <v>9.5324000000000009</v>
      </c>
      <c r="FC53" s="202">
        <v>-76.400999999999996</v>
      </c>
      <c r="FD53" s="202">
        <v>41.023699999999998</v>
      </c>
      <c r="FE53" s="202">
        <v>23.279</v>
      </c>
      <c r="FF53" s="203"/>
      <c r="FG53" s="202">
        <v>22.845700000000001</v>
      </c>
      <c r="FH53" s="202">
        <v>0</v>
      </c>
      <c r="FI53" s="203"/>
      <c r="FJ53" s="202">
        <v>0</v>
      </c>
      <c r="FK53" s="202">
        <v>32.151600000000002</v>
      </c>
      <c r="FL53" s="202">
        <v>31.6492</v>
      </c>
      <c r="FM53" s="202">
        <v>-147.529</v>
      </c>
      <c r="FN53" s="202">
        <v>20.010400000000001</v>
      </c>
      <c r="FO53" s="202">
        <v>19.802199999999999</v>
      </c>
      <c r="FP53" s="202">
        <v>-110.25020000000001</v>
      </c>
      <c r="FQ53" s="202">
        <v>-109.60290000000001</v>
      </c>
      <c r="FR53" s="202">
        <v>-34.451799999999999</v>
      </c>
      <c r="FS53" s="202">
        <v>-43.38</v>
      </c>
      <c r="FT53" s="202">
        <v>13.164899999999999</v>
      </c>
      <c r="FU53" s="202">
        <v>1.3149999999999999</v>
      </c>
      <c r="FV53" s="202">
        <v>-8.82</v>
      </c>
      <c r="FW53" s="202">
        <v>20.91</v>
      </c>
      <c r="FX53" s="202">
        <v>-35.1297</v>
      </c>
      <c r="FY53" s="202">
        <v>9.4954999999999998</v>
      </c>
      <c r="FZ53" s="202">
        <v>-13.656000000000001</v>
      </c>
      <c r="GA53" s="202">
        <v>4.3479999999999999</v>
      </c>
      <c r="GB53" s="203"/>
      <c r="GC53" s="202">
        <v>22.13</v>
      </c>
      <c r="GD53" s="202">
        <v>110.88720000000001</v>
      </c>
      <c r="GE53" s="202">
        <v>112.15389999999999</v>
      </c>
      <c r="GF53" s="202">
        <v>12.01</v>
      </c>
      <c r="GG53" s="202">
        <v>75.349100000000007</v>
      </c>
      <c r="GH53" s="202">
        <v>24.7</v>
      </c>
      <c r="GI53" s="202">
        <v>-3.7776000000000001</v>
      </c>
      <c r="GJ53" s="202">
        <v>-1.7401</v>
      </c>
      <c r="GK53" s="202">
        <v>-1.7323</v>
      </c>
      <c r="GL53" s="202">
        <v>2.2414000000000001</v>
      </c>
      <c r="GM53" s="203"/>
      <c r="GN53" s="203"/>
      <c r="GO53" s="202">
        <v>-10.5815</v>
      </c>
      <c r="GP53" s="202">
        <v>-19.951000000000001</v>
      </c>
      <c r="GQ53" s="202">
        <v>22.8504</v>
      </c>
      <c r="GR53" s="202">
        <v>20.2759</v>
      </c>
      <c r="GS53" s="202">
        <v>57.460799999999999</v>
      </c>
      <c r="GT53" s="202">
        <v>58.894199999999998</v>
      </c>
      <c r="GU53" s="202">
        <v>-132.29060000000001</v>
      </c>
      <c r="GV53" s="202">
        <v>-25.242799999999999</v>
      </c>
      <c r="GW53" s="202">
        <v>26.975999999999999</v>
      </c>
      <c r="GX53" s="202">
        <v>0.52259999999999995</v>
      </c>
      <c r="GY53" s="202">
        <v>9.0947999999999993</v>
      </c>
      <c r="GZ53" s="202">
        <v>10.061299999999999</v>
      </c>
      <c r="HA53" s="202">
        <v>9.6204000000000001</v>
      </c>
      <c r="HB53" s="202">
        <v>11</v>
      </c>
      <c r="HC53" s="202">
        <v>143.76349999999999</v>
      </c>
      <c r="HD53" s="202">
        <v>143.5797</v>
      </c>
      <c r="HE53" s="202">
        <v>282</v>
      </c>
      <c r="HF53" s="202">
        <v>-282.60309999999998</v>
      </c>
      <c r="HG53" s="202">
        <v>-336.02910000000003</v>
      </c>
      <c r="HH53" s="202">
        <v>339.7704</v>
      </c>
      <c r="HI53" s="202">
        <v>515.13009999999997</v>
      </c>
      <c r="HJ53" s="202">
        <v>-138.00149999999999</v>
      </c>
      <c r="HK53" s="202">
        <v>-135.57390000000001</v>
      </c>
      <c r="HL53" s="202">
        <v>0</v>
      </c>
      <c r="HM53" s="202">
        <v>5.8935000000000004</v>
      </c>
      <c r="HN53" s="202">
        <v>79.798699999999997</v>
      </c>
      <c r="HO53" s="202">
        <v>79.072900000000004</v>
      </c>
      <c r="HP53" s="203"/>
      <c r="HQ53" s="203"/>
      <c r="HR53" s="202">
        <v>20.053100000000001</v>
      </c>
      <c r="HS53" s="202">
        <v>19.9542</v>
      </c>
      <c r="HT53" s="202">
        <v>-79.280900000000003</v>
      </c>
      <c r="HU53" s="202">
        <v>-79.310500000000005</v>
      </c>
      <c r="HV53" s="202">
        <v>69.27</v>
      </c>
      <c r="HW53" s="202">
        <v>68.55</v>
      </c>
      <c r="HX53" s="202">
        <v>26.1</v>
      </c>
      <c r="HY53" s="202">
        <v>25.5</v>
      </c>
      <c r="HZ53" s="202">
        <v>21.494</v>
      </c>
      <c r="IA53" s="202">
        <v>37.76</v>
      </c>
      <c r="IB53" s="202">
        <v>-362.22309999999999</v>
      </c>
      <c r="IC53" s="202">
        <v>99.303100000000001</v>
      </c>
      <c r="ID53" s="202">
        <v>97.635599999999997</v>
      </c>
      <c r="IE53" s="202">
        <v>16.2</v>
      </c>
      <c r="IF53" s="202">
        <v>-27.3</v>
      </c>
      <c r="IG53" s="202">
        <v>-18.2</v>
      </c>
      <c r="IH53" s="202">
        <v>-18.2</v>
      </c>
      <c r="II53" s="202">
        <v>1.4151</v>
      </c>
      <c r="IJ53" s="203"/>
      <c r="IK53" s="202">
        <v>-507.08479999999997</v>
      </c>
      <c r="IL53" s="202">
        <v>-419.33789999999999</v>
      </c>
      <c r="IM53" s="202">
        <v>552.22969999999998</v>
      </c>
      <c r="IN53" s="202">
        <v>432.96249999999998</v>
      </c>
      <c r="IO53" s="202">
        <v>27.649799999999999</v>
      </c>
      <c r="IP53" s="203"/>
      <c r="IQ53" s="202">
        <v>428.64519999999999</v>
      </c>
      <c r="IR53" s="202">
        <v>-167.97640000000001</v>
      </c>
      <c r="IS53" s="202">
        <v>-228.30420000000001</v>
      </c>
      <c r="IT53" s="202">
        <v>-419.1189</v>
      </c>
      <c r="IU53" s="202">
        <v>122.89100000000001</v>
      </c>
      <c r="IV53" s="202">
        <v>122.6461</v>
      </c>
      <c r="IW53" s="202">
        <v>169.6052</v>
      </c>
      <c r="IX53" s="202">
        <v>-535.08900000000006</v>
      </c>
      <c r="IY53" s="202">
        <v>236.31780000000001</v>
      </c>
      <c r="IZ53" s="202">
        <v>-305.96019999999999</v>
      </c>
      <c r="JA53" s="202">
        <v>303.76920000000001</v>
      </c>
      <c r="JB53" s="202">
        <v>-2.3441999999999998</v>
      </c>
      <c r="JC53" s="202">
        <v>29.532</v>
      </c>
      <c r="JD53" s="202">
        <v>13.84</v>
      </c>
      <c r="JE53" s="202">
        <v>0.17</v>
      </c>
      <c r="JF53" s="202">
        <v>0.16300000000000001</v>
      </c>
      <c r="JG53" s="202">
        <v>-13.52</v>
      </c>
      <c r="JH53" s="202">
        <v>-10.4</v>
      </c>
      <c r="JI53" s="203"/>
      <c r="JJ53" s="202">
        <v>11.076499999999999</v>
      </c>
      <c r="JK53" s="202">
        <v>-1.8723000000000001</v>
      </c>
      <c r="JL53" s="202">
        <v>-43.0961</v>
      </c>
      <c r="JM53" s="202">
        <v>6.2</v>
      </c>
      <c r="JN53" s="202">
        <v>57.71</v>
      </c>
      <c r="JO53" s="202">
        <v>60.970999999999997</v>
      </c>
      <c r="JP53" s="202">
        <v>10.035299999999999</v>
      </c>
      <c r="JQ53" s="202">
        <v>12.031599999999999</v>
      </c>
      <c r="JR53" s="202">
        <v>51.391500000000001</v>
      </c>
      <c r="JS53" s="202">
        <v>52.042999999999999</v>
      </c>
      <c r="JT53" s="202">
        <v>52.978200000000001</v>
      </c>
      <c r="JU53" s="203"/>
      <c r="JV53" s="202">
        <v>28</v>
      </c>
      <c r="JW53" s="202">
        <v>16.5167</v>
      </c>
      <c r="JX53" s="202">
        <v>8.57</v>
      </c>
      <c r="JY53" s="203"/>
      <c r="JZ53" s="202">
        <v>6.3277000000000001</v>
      </c>
      <c r="KA53" s="202">
        <v>34.9191</v>
      </c>
      <c r="KB53" s="202">
        <v>5.72</v>
      </c>
      <c r="KC53" s="202">
        <v>5.9053000000000004</v>
      </c>
      <c r="KD53" s="202">
        <v>-34.704700000000003</v>
      </c>
      <c r="KE53" s="202">
        <v>-6.1878000000000002</v>
      </c>
      <c r="KF53" s="202">
        <v>40.3611</v>
      </c>
      <c r="KG53" s="202">
        <v>-40.6</v>
      </c>
      <c r="KH53" s="202">
        <v>41.2</v>
      </c>
      <c r="KI53" s="202">
        <v>175.60650000000001</v>
      </c>
      <c r="KJ53" s="202">
        <v>6.4337</v>
      </c>
    </row>
    <row r="54" spans="1:296" ht="18" customHeight="1" x14ac:dyDescent="0.35">
      <c r="A54" s="197" t="s">
        <v>77</v>
      </c>
      <c r="B54" s="197" t="s">
        <v>828</v>
      </c>
      <c r="C54" s="201">
        <v>0</v>
      </c>
      <c r="D54" s="201">
        <v>0</v>
      </c>
      <c r="E54" s="202">
        <v>18.0564</v>
      </c>
      <c r="F54" s="202">
        <v>-26.331499999999998</v>
      </c>
      <c r="G54" s="202">
        <v>-33.043599999999998</v>
      </c>
      <c r="H54" s="202">
        <v>21.843499999999999</v>
      </c>
      <c r="I54" s="203"/>
      <c r="J54" s="202">
        <v>50.039099999999998</v>
      </c>
      <c r="K54" s="202">
        <v>-92.843500000000006</v>
      </c>
      <c r="L54" s="202">
        <v>61.126199999999997</v>
      </c>
      <c r="M54" s="202">
        <v>30.755099999999999</v>
      </c>
      <c r="N54" s="202">
        <v>30.137799999999999</v>
      </c>
      <c r="O54" s="202">
        <v>-11.1</v>
      </c>
      <c r="P54" s="202">
        <v>-48.884</v>
      </c>
      <c r="Q54" s="202">
        <v>41.8</v>
      </c>
      <c r="R54" s="202">
        <v>10.763999999999999</v>
      </c>
      <c r="S54" s="202">
        <v>-41.8</v>
      </c>
      <c r="T54" s="202">
        <v>14.030200000000001</v>
      </c>
      <c r="U54" s="202">
        <v>57.058199999999999</v>
      </c>
      <c r="V54" s="202">
        <v>12.561999999999999</v>
      </c>
      <c r="W54" s="202">
        <v>12.7813</v>
      </c>
      <c r="X54" s="202">
        <v>20.786999999999999</v>
      </c>
      <c r="Y54" s="202">
        <v>12.143700000000001</v>
      </c>
      <c r="Z54" s="202">
        <v>5.8681999999999999</v>
      </c>
      <c r="AA54" s="202">
        <v>7.9622000000000002</v>
      </c>
      <c r="AB54" s="203"/>
      <c r="AC54" s="203"/>
      <c r="AD54" s="202">
        <v>-78.930000000000007</v>
      </c>
      <c r="AE54" s="202">
        <v>-78.87</v>
      </c>
      <c r="AF54" s="203"/>
      <c r="AG54" s="202">
        <v>11.1</v>
      </c>
      <c r="AH54" s="202">
        <v>48.4</v>
      </c>
      <c r="AI54" s="202">
        <v>8.3390000000000004</v>
      </c>
      <c r="AJ54" s="202">
        <v>0.187</v>
      </c>
      <c r="AK54" s="201">
        <v>-46.9</v>
      </c>
      <c r="AL54" s="202">
        <v>-46.9</v>
      </c>
      <c r="AM54" s="202">
        <v>-46.97</v>
      </c>
      <c r="AN54" s="202">
        <v>47.08</v>
      </c>
      <c r="AO54" s="202">
        <v>47.32</v>
      </c>
      <c r="AP54" s="202">
        <v>16.363900000000001</v>
      </c>
      <c r="AQ54" s="202">
        <v>6.0782999999999996</v>
      </c>
      <c r="AR54" s="202">
        <v>70.922300000000007</v>
      </c>
      <c r="AS54" s="202">
        <v>73.760300000000001</v>
      </c>
      <c r="AT54" s="202">
        <v>34.596200000000003</v>
      </c>
      <c r="AU54" s="202">
        <v>-50.896999999999998</v>
      </c>
      <c r="AV54" s="202">
        <v>-51.091999999999999</v>
      </c>
      <c r="AW54" s="202">
        <v>21.779900000000001</v>
      </c>
      <c r="AX54" s="202">
        <v>30.330100000000002</v>
      </c>
      <c r="AY54" s="202">
        <v>70.1982</v>
      </c>
      <c r="AZ54" s="202">
        <v>72.495099999999994</v>
      </c>
      <c r="BA54" s="202">
        <v>-19.069700000000001</v>
      </c>
      <c r="BB54" s="202">
        <v>-16.226900000000001</v>
      </c>
      <c r="BC54" s="202">
        <v>-350.15699999999998</v>
      </c>
      <c r="BD54" s="202">
        <v>21.933599999999998</v>
      </c>
      <c r="BE54" s="202">
        <v>-11</v>
      </c>
      <c r="BF54" s="202">
        <v>-10.8</v>
      </c>
      <c r="BG54" s="202">
        <v>57.073300000000003</v>
      </c>
      <c r="BH54" s="202">
        <v>53.711300000000001</v>
      </c>
      <c r="BI54" s="202">
        <v>-5.8733000000000004</v>
      </c>
      <c r="BJ54" s="203"/>
      <c r="BK54" s="202">
        <v>-44.544400000000003</v>
      </c>
      <c r="BL54" s="202">
        <v>7.1679000000000004</v>
      </c>
      <c r="BM54" s="202">
        <v>3.7248999999999999</v>
      </c>
      <c r="BN54" s="202">
        <v>3.7185999999999999</v>
      </c>
      <c r="BO54" s="202">
        <v>380.74880000000002</v>
      </c>
      <c r="BP54" s="202">
        <v>126.4992</v>
      </c>
      <c r="BQ54" s="202">
        <v>126.3771</v>
      </c>
      <c r="BR54" s="202">
        <v>-526.43499999999995</v>
      </c>
      <c r="BS54" s="202">
        <v>393.0883</v>
      </c>
      <c r="BT54" s="203"/>
      <c r="BU54" s="202">
        <v>-131.8313</v>
      </c>
      <c r="BV54" s="202">
        <v>133.8066</v>
      </c>
      <c r="BW54" s="202">
        <v>102.1906</v>
      </c>
      <c r="BX54" s="202">
        <v>28.41</v>
      </c>
      <c r="BY54" s="202">
        <v>31.01</v>
      </c>
      <c r="BZ54" s="202">
        <v>68.33</v>
      </c>
      <c r="CA54" s="202">
        <v>85.54</v>
      </c>
      <c r="CB54" s="202">
        <v>-30.136199999999999</v>
      </c>
      <c r="CC54" s="202">
        <v>-29.734300000000001</v>
      </c>
      <c r="CD54" s="202">
        <v>105.3571</v>
      </c>
      <c r="CE54" s="202">
        <v>106.0312</v>
      </c>
      <c r="CF54" s="202">
        <v>28.371600000000001</v>
      </c>
      <c r="CG54" s="202">
        <v>-115.9795</v>
      </c>
      <c r="CH54" s="202">
        <v>-116.0926</v>
      </c>
      <c r="CI54" s="202">
        <v>1.7769999999999999</v>
      </c>
      <c r="CJ54" s="202">
        <v>-110.80329999999999</v>
      </c>
      <c r="CK54" s="203"/>
      <c r="CL54" s="203"/>
      <c r="CM54" s="202">
        <v>51.3</v>
      </c>
      <c r="CN54" s="202">
        <v>221.6</v>
      </c>
      <c r="CO54" s="202">
        <v>-17.59</v>
      </c>
      <c r="CP54" s="202">
        <v>27.864100000000001</v>
      </c>
      <c r="CQ54" s="202">
        <v>28.814399999999999</v>
      </c>
      <c r="CR54" s="202">
        <v>28.2057</v>
      </c>
      <c r="CS54" s="202">
        <v>34.9437</v>
      </c>
      <c r="CT54" s="202">
        <v>33.765700000000002</v>
      </c>
      <c r="CU54" s="202">
        <v>-13.2126</v>
      </c>
      <c r="CV54" s="202">
        <v>-74.363399999999999</v>
      </c>
      <c r="CW54" s="202">
        <v>-11.8203</v>
      </c>
      <c r="CX54" s="202">
        <v>14.6195</v>
      </c>
      <c r="CY54" s="202">
        <v>61.13</v>
      </c>
      <c r="CZ54" s="202">
        <v>34.200000000000003</v>
      </c>
      <c r="DA54" s="202">
        <v>47.351100000000002</v>
      </c>
      <c r="DB54" s="202">
        <v>45.2682</v>
      </c>
      <c r="DC54" s="202">
        <v>34.638100000000001</v>
      </c>
      <c r="DD54" s="203"/>
      <c r="DE54" s="202">
        <v>110.2535</v>
      </c>
      <c r="DF54" s="202">
        <v>111.5197</v>
      </c>
      <c r="DG54" s="202">
        <v>-129.84030000000001</v>
      </c>
      <c r="DH54" s="203"/>
      <c r="DI54" s="202">
        <v>-19.254899999999999</v>
      </c>
      <c r="DJ54" s="202">
        <v>-90.3</v>
      </c>
      <c r="DK54" s="202">
        <v>-90.5</v>
      </c>
      <c r="DL54" s="202">
        <v>28.314499999999999</v>
      </c>
      <c r="DM54" s="202">
        <v>52.450600000000001</v>
      </c>
      <c r="DN54" s="202">
        <v>64.356200000000001</v>
      </c>
      <c r="DO54" s="202">
        <v>74.432400000000001</v>
      </c>
      <c r="DP54" s="202">
        <v>52.2</v>
      </c>
      <c r="DQ54" s="202">
        <v>-8.02</v>
      </c>
      <c r="DR54" s="202">
        <v>69.626000000000005</v>
      </c>
      <c r="DS54" s="202">
        <v>126.8947</v>
      </c>
      <c r="DT54" s="202">
        <v>-29.27</v>
      </c>
      <c r="DU54" s="202">
        <v>-29.62</v>
      </c>
      <c r="DV54" s="202">
        <v>122.61</v>
      </c>
      <c r="DW54" s="202">
        <v>70.72</v>
      </c>
      <c r="DX54" s="202">
        <v>128.81819999999999</v>
      </c>
      <c r="DY54" s="202">
        <v>125.8182</v>
      </c>
      <c r="DZ54" s="202">
        <v>-18.2745</v>
      </c>
      <c r="EA54" s="202">
        <v>-17.945499999999999</v>
      </c>
      <c r="EB54" s="202">
        <v>237.1241</v>
      </c>
      <c r="EC54" s="202">
        <v>188.65520000000001</v>
      </c>
      <c r="ED54" s="202">
        <v>180.5461</v>
      </c>
      <c r="EE54" s="202">
        <v>183.3708</v>
      </c>
      <c r="EF54" s="202">
        <v>135.89769999999999</v>
      </c>
      <c r="EG54" s="202">
        <v>114.0261</v>
      </c>
      <c r="EH54" s="202">
        <v>-29.236999999999998</v>
      </c>
      <c r="EI54" s="202">
        <v>536.24289999999996</v>
      </c>
      <c r="EJ54" s="202">
        <v>474.0317</v>
      </c>
      <c r="EK54" s="203"/>
      <c r="EL54" s="202">
        <v>-32.633600000000001</v>
      </c>
      <c r="EM54" s="202">
        <v>-30.496099999999998</v>
      </c>
      <c r="EN54" s="202">
        <v>-46.9711</v>
      </c>
      <c r="EO54" s="203"/>
      <c r="EP54" s="202">
        <v>28.736499999999999</v>
      </c>
      <c r="EQ54" s="202">
        <v>158.268</v>
      </c>
      <c r="ER54" s="202">
        <v>-18.2195</v>
      </c>
      <c r="ES54" s="202">
        <v>-19.088899999999999</v>
      </c>
      <c r="ET54" s="202">
        <v>-74.418999999999997</v>
      </c>
      <c r="EU54" s="203"/>
      <c r="EV54" s="202">
        <v>-20.6</v>
      </c>
      <c r="EW54" s="202">
        <v>105.7</v>
      </c>
      <c r="EX54" s="202">
        <v>11.3919</v>
      </c>
      <c r="EY54" s="202">
        <v>-18.777799999999999</v>
      </c>
      <c r="EZ54" s="202">
        <v>-36.502200000000002</v>
      </c>
      <c r="FA54" s="202">
        <v>-35.742100000000001</v>
      </c>
      <c r="FB54" s="202">
        <v>3.0255999999999998</v>
      </c>
      <c r="FC54" s="202">
        <v>-113.075</v>
      </c>
      <c r="FD54" s="202">
        <v>77.084999999999994</v>
      </c>
      <c r="FE54" s="202">
        <v>23.662600000000001</v>
      </c>
      <c r="FF54" s="203"/>
      <c r="FG54" s="202">
        <v>23.2867</v>
      </c>
      <c r="FH54" s="202">
        <v>4.0347999999999997</v>
      </c>
      <c r="FI54" s="203"/>
      <c r="FJ54" s="202">
        <v>4.1021000000000001</v>
      </c>
      <c r="FK54" s="202">
        <v>29.3049</v>
      </c>
      <c r="FL54" s="202">
        <v>29.472300000000001</v>
      </c>
      <c r="FM54" s="202">
        <v>-160.75810000000001</v>
      </c>
      <c r="FN54" s="202">
        <v>19.668199999999999</v>
      </c>
      <c r="FO54" s="202">
        <v>19.578299999999999</v>
      </c>
      <c r="FP54" s="202">
        <v>-118.1412</v>
      </c>
      <c r="FQ54" s="202">
        <v>-114.4628</v>
      </c>
      <c r="FR54" s="202">
        <v>-37.974800000000002</v>
      </c>
      <c r="FS54" s="202">
        <v>-44.54</v>
      </c>
      <c r="FT54" s="202">
        <v>13.2601</v>
      </c>
      <c r="FU54" s="202">
        <v>1.1856</v>
      </c>
      <c r="FV54" s="202">
        <v>-8.9</v>
      </c>
      <c r="FW54" s="202">
        <v>20.9</v>
      </c>
      <c r="FX54" s="202">
        <v>-38.847000000000001</v>
      </c>
      <c r="FY54" s="203"/>
      <c r="FZ54" s="202">
        <v>-14.16</v>
      </c>
      <c r="GA54" s="202">
        <v>4.3049999999999997</v>
      </c>
      <c r="GB54" s="203"/>
      <c r="GC54" s="202">
        <v>20.5</v>
      </c>
      <c r="GD54" s="202">
        <v>116.29470000000001</v>
      </c>
      <c r="GE54" s="202">
        <v>122.1186</v>
      </c>
      <c r="GF54" s="202">
        <v>11.02</v>
      </c>
      <c r="GG54" s="202">
        <v>73.912599999999998</v>
      </c>
      <c r="GH54" s="202">
        <v>25.7</v>
      </c>
      <c r="GI54" s="202">
        <v>-2.0257999999999998</v>
      </c>
      <c r="GJ54" s="202">
        <v>-1.202</v>
      </c>
      <c r="GK54" s="202">
        <v>0</v>
      </c>
      <c r="GL54" s="202">
        <v>1.9914000000000001</v>
      </c>
      <c r="GM54" s="203"/>
      <c r="GN54" s="203"/>
      <c r="GO54" s="202">
        <v>-10.094200000000001</v>
      </c>
      <c r="GP54" s="202">
        <v>-16.185199999999998</v>
      </c>
      <c r="GQ54" s="202">
        <v>22.660599999999999</v>
      </c>
      <c r="GR54" s="202">
        <v>16.699300000000001</v>
      </c>
      <c r="GS54" s="202">
        <v>56.477899999999998</v>
      </c>
      <c r="GT54" s="202">
        <v>59.873899999999999</v>
      </c>
      <c r="GU54" s="202">
        <v>-131.93729999999999</v>
      </c>
      <c r="GV54" s="202">
        <v>-23.72</v>
      </c>
      <c r="GW54" s="202">
        <v>25.2789</v>
      </c>
      <c r="GX54" s="202">
        <v>6.9298000000000002</v>
      </c>
      <c r="GY54" s="202">
        <v>8.8061000000000007</v>
      </c>
      <c r="GZ54" s="202">
        <v>8.0092999999999996</v>
      </c>
      <c r="HA54" s="202">
        <v>7.6585999999999999</v>
      </c>
      <c r="HB54" s="202">
        <v>10.260899999999999</v>
      </c>
      <c r="HC54" s="202">
        <v>138.73740000000001</v>
      </c>
      <c r="HD54" s="202">
        <v>140.50550000000001</v>
      </c>
      <c r="HE54" s="202">
        <v>283.3</v>
      </c>
      <c r="HF54" s="202">
        <v>-279.4384</v>
      </c>
      <c r="HG54" s="202">
        <v>-329.91629999999998</v>
      </c>
      <c r="HH54" s="202">
        <v>330.48649999999998</v>
      </c>
      <c r="HI54" s="202">
        <v>535.34439999999995</v>
      </c>
      <c r="HJ54" s="202">
        <v>-133.8125</v>
      </c>
      <c r="HK54" s="202">
        <v>-132.18979999999999</v>
      </c>
      <c r="HL54" s="202">
        <v>0</v>
      </c>
      <c r="HM54" s="202">
        <v>0</v>
      </c>
      <c r="HN54" s="202">
        <v>80.449399999999997</v>
      </c>
      <c r="HO54" s="202">
        <v>79.742800000000003</v>
      </c>
      <c r="HP54" s="203"/>
      <c r="HQ54" s="203"/>
      <c r="HR54" s="202">
        <v>19.086300000000001</v>
      </c>
      <c r="HS54" s="202">
        <v>18.3062</v>
      </c>
      <c r="HT54" s="202">
        <v>-73.954599999999999</v>
      </c>
      <c r="HU54" s="202">
        <v>-73.187299999999993</v>
      </c>
      <c r="HV54" s="202">
        <v>74.78</v>
      </c>
      <c r="HW54" s="202">
        <v>74.05</v>
      </c>
      <c r="HX54" s="202">
        <v>24.1</v>
      </c>
      <c r="HY54" s="202">
        <v>24.5</v>
      </c>
      <c r="HZ54" s="202">
        <v>21.310300000000002</v>
      </c>
      <c r="IA54" s="202">
        <v>35.68</v>
      </c>
      <c r="IB54" s="202">
        <v>-350.8818</v>
      </c>
      <c r="IC54" s="202">
        <v>91.723299999999995</v>
      </c>
      <c r="ID54" s="202">
        <v>91.509699999999995</v>
      </c>
      <c r="IE54" s="202">
        <v>15.6</v>
      </c>
      <c r="IF54" s="202">
        <v>-29.6</v>
      </c>
      <c r="IG54" s="202">
        <v>-16.5</v>
      </c>
      <c r="IH54" s="202">
        <v>-16.5</v>
      </c>
      <c r="II54" s="202">
        <v>1.5271999999999999</v>
      </c>
      <c r="IJ54" s="202">
        <v>1.2169000000000001</v>
      </c>
      <c r="IK54" s="202">
        <v>-528.15260000000001</v>
      </c>
      <c r="IL54" s="202">
        <v>-444.96800000000002</v>
      </c>
      <c r="IM54" s="202">
        <v>530.48569999999995</v>
      </c>
      <c r="IN54" s="202">
        <v>416.94889999999998</v>
      </c>
      <c r="IO54" s="202">
        <v>-6.1722999999999999</v>
      </c>
      <c r="IP54" s="203"/>
      <c r="IQ54" s="202">
        <v>413.92529999999999</v>
      </c>
      <c r="IR54" s="202">
        <v>-162.345</v>
      </c>
      <c r="IS54" s="202">
        <v>-223.19640000000001</v>
      </c>
      <c r="IT54" s="202">
        <v>-406.0575</v>
      </c>
      <c r="IU54" s="202">
        <v>119.8764</v>
      </c>
      <c r="IV54" s="202">
        <v>117.4109</v>
      </c>
      <c r="IW54" s="202">
        <v>162.70699999999999</v>
      </c>
      <c r="IX54" s="202">
        <v>-514.7876</v>
      </c>
      <c r="IY54" s="202">
        <v>229.39519999999999</v>
      </c>
      <c r="IZ54" s="202">
        <v>-291.21589999999998</v>
      </c>
      <c r="JA54" s="202">
        <v>289.791</v>
      </c>
      <c r="JB54" s="202">
        <v>-2.6354000000000002</v>
      </c>
      <c r="JC54" s="202">
        <v>30.949000000000002</v>
      </c>
      <c r="JD54" s="202">
        <v>13.68</v>
      </c>
      <c r="JE54" s="202">
        <v>0.49199999999999999</v>
      </c>
      <c r="JF54" s="202">
        <v>0.48699999999999999</v>
      </c>
      <c r="JG54" s="202">
        <v>-13.76</v>
      </c>
      <c r="JH54" s="202">
        <v>-10.64</v>
      </c>
      <c r="JI54" s="203"/>
      <c r="JJ54" s="202">
        <v>10.988</v>
      </c>
      <c r="JK54" s="202">
        <v>-4.0115999999999996</v>
      </c>
      <c r="JL54" s="202">
        <v>-44.005499999999998</v>
      </c>
      <c r="JM54" s="202">
        <v>9.5</v>
      </c>
      <c r="JN54" s="202">
        <v>59.29</v>
      </c>
      <c r="JO54" s="202">
        <v>56.837000000000003</v>
      </c>
      <c r="JP54" s="202">
        <v>10.0413</v>
      </c>
      <c r="JQ54" s="202">
        <v>12.0358</v>
      </c>
      <c r="JR54" s="202">
        <v>51.390500000000003</v>
      </c>
      <c r="JS54" s="202">
        <v>51.4619</v>
      </c>
      <c r="JT54" s="202">
        <v>51.867199999999997</v>
      </c>
      <c r="JU54" s="203"/>
      <c r="JV54" s="202">
        <v>31.5</v>
      </c>
      <c r="JW54" s="202">
        <v>17.660799999999998</v>
      </c>
      <c r="JX54" s="202">
        <v>7.84</v>
      </c>
      <c r="JY54" s="203"/>
      <c r="JZ54" s="202">
        <v>0</v>
      </c>
      <c r="KA54" s="202">
        <v>36.142699999999998</v>
      </c>
      <c r="KB54" s="202">
        <v>9.1791</v>
      </c>
      <c r="KC54" s="202">
        <v>2.0615000000000001</v>
      </c>
      <c r="KD54" s="202">
        <v>-35.882100000000001</v>
      </c>
      <c r="KE54" s="202">
        <v>-1.9500999999999999</v>
      </c>
      <c r="KF54" s="202">
        <v>37.446399999999997</v>
      </c>
      <c r="KG54" s="202">
        <v>-43.4</v>
      </c>
      <c r="KH54" s="202">
        <v>44</v>
      </c>
      <c r="KI54" s="202">
        <v>204.72630000000001</v>
      </c>
      <c r="KJ54" s="202">
        <v>-21.177499999999998</v>
      </c>
    </row>
    <row r="55" spans="1:296" ht="18" customHeight="1" x14ac:dyDescent="0.35">
      <c r="A55" s="197" t="s">
        <v>77</v>
      </c>
      <c r="B55" s="197" t="s">
        <v>829</v>
      </c>
      <c r="C55" s="201">
        <v>0</v>
      </c>
      <c r="D55" s="201">
        <v>0</v>
      </c>
      <c r="E55" s="202">
        <v>17.3477</v>
      </c>
      <c r="F55" s="202">
        <v>-25.272300000000001</v>
      </c>
      <c r="G55" s="202">
        <v>-33.896299999999997</v>
      </c>
      <c r="H55" s="202">
        <v>21.924299999999999</v>
      </c>
      <c r="I55" s="203"/>
      <c r="J55" s="202">
        <v>47.454500000000003</v>
      </c>
      <c r="K55" s="202">
        <v>-88.653899999999993</v>
      </c>
      <c r="L55" s="202">
        <v>57.5092</v>
      </c>
      <c r="M55" s="202">
        <v>29.293099999999999</v>
      </c>
      <c r="N55" s="202">
        <v>28.4941</v>
      </c>
      <c r="O55" s="202">
        <v>-13.32</v>
      </c>
      <c r="P55" s="202">
        <v>-29.722000000000001</v>
      </c>
      <c r="Q55" s="202">
        <v>24.2</v>
      </c>
      <c r="R55" s="202">
        <v>9.9359999999999999</v>
      </c>
      <c r="S55" s="202">
        <v>-22</v>
      </c>
      <c r="T55" s="202">
        <v>14.3207</v>
      </c>
      <c r="U55" s="202">
        <v>55.784199999999998</v>
      </c>
      <c r="V55" s="202">
        <v>11.9358</v>
      </c>
      <c r="W55" s="202">
        <v>11.9138</v>
      </c>
      <c r="X55" s="202">
        <v>20.265799999999999</v>
      </c>
      <c r="Y55" s="202">
        <v>12.404500000000001</v>
      </c>
      <c r="Z55" s="202">
        <v>5.6524000000000001</v>
      </c>
      <c r="AA55" s="202">
        <v>7.8963000000000001</v>
      </c>
      <c r="AB55" s="203"/>
      <c r="AC55" s="203"/>
      <c r="AD55" s="202">
        <v>-73.28</v>
      </c>
      <c r="AE55" s="202">
        <v>-73.239999999999995</v>
      </c>
      <c r="AF55" s="203"/>
      <c r="AG55" s="202">
        <v>13.32</v>
      </c>
      <c r="AH55" s="202">
        <v>28.6</v>
      </c>
      <c r="AI55" s="202">
        <v>8.5890000000000004</v>
      </c>
      <c r="AJ55" s="202">
        <v>0.186</v>
      </c>
      <c r="AK55" s="201">
        <v>-38.880000000000003</v>
      </c>
      <c r="AL55" s="202">
        <v>-38.880000000000003</v>
      </c>
      <c r="AM55" s="202">
        <v>-55.22</v>
      </c>
      <c r="AN55" s="202">
        <v>38.92</v>
      </c>
      <c r="AO55" s="202">
        <v>39.24</v>
      </c>
      <c r="AP55" s="202">
        <v>14.8971</v>
      </c>
      <c r="AQ55" s="202">
        <v>6.6994999999999996</v>
      </c>
      <c r="AR55" s="202">
        <v>68.206900000000005</v>
      </c>
      <c r="AS55" s="202">
        <v>70.757199999999997</v>
      </c>
      <c r="AT55" s="202">
        <v>35.568199999999997</v>
      </c>
      <c r="AU55" s="202">
        <v>-45.270800000000001</v>
      </c>
      <c r="AV55" s="202">
        <v>-45.141599999999997</v>
      </c>
      <c r="AW55" s="202">
        <v>6.6093999999999999</v>
      </c>
      <c r="AX55" s="202">
        <v>6.5654000000000003</v>
      </c>
      <c r="AY55" s="202">
        <v>70.286299999999997</v>
      </c>
      <c r="AZ55" s="202">
        <v>71.648099999999999</v>
      </c>
      <c r="BA55" s="202">
        <v>-32.984299999999998</v>
      </c>
      <c r="BB55" s="202">
        <v>-36.147399999999998</v>
      </c>
      <c r="BC55" s="202">
        <v>-304.40289999999999</v>
      </c>
      <c r="BD55" s="202">
        <v>20.0548</v>
      </c>
      <c r="BE55" s="202">
        <v>-9.9</v>
      </c>
      <c r="BF55" s="202">
        <v>-9.9</v>
      </c>
      <c r="BG55" s="202">
        <v>48.9133</v>
      </c>
      <c r="BH55" s="202">
        <v>48.752899999999997</v>
      </c>
      <c r="BI55" s="202">
        <v>-5.4748000000000001</v>
      </c>
      <c r="BJ55" s="203"/>
      <c r="BK55" s="202">
        <v>-37.5321</v>
      </c>
      <c r="BL55" s="202">
        <v>6.8849999999999998</v>
      </c>
      <c r="BM55" s="202">
        <v>1.8744000000000001</v>
      </c>
      <c r="BN55" s="202">
        <v>3.7185000000000001</v>
      </c>
      <c r="BO55" s="202">
        <v>332.59059999999999</v>
      </c>
      <c r="BP55" s="202">
        <v>122.7454</v>
      </c>
      <c r="BQ55" s="202">
        <v>122.3181</v>
      </c>
      <c r="BR55" s="202">
        <v>-515.50699999999995</v>
      </c>
      <c r="BS55" s="202">
        <v>350.90050000000002</v>
      </c>
      <c r="BT55" s="203"/>
      <c r="BU55" s="202">
        <v>-102.063</v>
      </c>
      <c r="BV55" s="202">
        <v>104.0004</v>
      </c>
      <c r="BW55" s="202">
        <v>97.969300000000004</v>
      </c>
      <c r="BX55" s="202">
        <v>26.92</v>
      </c>
      <c r="BY55" s="202">
        <v>29.05</v>
      </c>
      <c r="BZ55" s="202">
        <v>64.17</v>
      </c>
      <c r="CA55" s="202">
        <v>81.95</v>
      </c>
      <c r="CB55" s="202">
        <v>-34.288800000000002</v>
      </c>
      <c r="CC55" s="202">
        <v>-34.288800000000002</v>
      </c>
      <c r="CD55" s="202">
        <v>100.3674</v>
      </c>
      <c r="CE55" s="202">
        <v>100.9725</v>
      </c>
      <c r="CF55" s="202">
        <v>27.945900000000002</v>
      </c>
      <c r="CG55" s="202">
        <v>-101.2894</v>
      </c>
      <c r="CH55" s="202">
        <v>-100.87949999999999</v>
      </c>
      <c r="CI55" s="202">
        <v>0.95</v>
      </c>
      <c r="CJ55" s="202">
        <v>-99.6571</v>
      </c>
      <c r="CK55" s="203"/>
      <c r="CL55" s="203"/>
      <c r="CM55" s="202">
        <v>53.6</v>
      </c>
      <c r="CN55" s="202">
        <v>197.9</v>
      </c>
      <c r="CO55" s="202">
        <v>-17.11</v>
      </c>
      <c r="CP55" s="202">
        <v>32.338900000000002</v>
      </c>
      <c r="CQ55" s="202">
        <v>32.6447</v>
      </c>
      <c r="CR55" s="202">
        <v>32.507599999999996</v>
      </c>
      <c r="CS55" s="202">
        <v>38.982999999999997</v>
      </c>
      <c r="CT55" s="202">
        <v>38.512900000000002</v>
      </c>
      <c r="CU55" s="202">
        <v>-17.3752</v>
      </c>
      <c r="CV55" s="202">
        <v>-70.421099999999996</v>
      </c>
      <c r="CW55" s="202">
        <v>-17.780999999999999</v>
      </c>
      <c r="CX55" s="202">
        <v>14.1364</v>
      </c>
      <c r="CY55" s="202">
        <v>57.68</v>
      </c>
      <c r="CZ55" s="202">
        <v>32.07</v>
      </c>
      <c r="DA55" s="202">
        <v>44.7729</v>
      </c>
      <c r="DB55" s="202">
        <v>42.631500000000003</v>
      </c>
      <c r="DC55" s="202">
        <v>33.5899</v>
      </c>
      <c r="DD55" s="203"/>
      <c r="DE55" s="202">
        <v>98.928299999999993</v>
      </c>
      <c r="DF55" s="202">
        <v>98.745400000000004</v>
      </c>
      <c r="DG55" s="202">
        <v>-116.9008</v>
      </c>
      <c r="DH55" s="203"/>
      <c r="DI55" s="202">
        <v>-18.440000000000001</v>
      </c>
      <c r="DJ55" s="202">
        <v>-87.9</v>
      </c>
      <c r="DK55" s="202">
        <v>-87.8</v>
      </c>
      <c r="DL55" s="202">
        <v>27.4026</v>
      </c>
      <c r="DM55" s="202">
        <v>48.934899999999999</v>
      </c>
      <c r="DN55" s="202">
        <v>59.659700000000001</v>
      </c>
      <c r="DO55" s="202">
        <v>69.744900000000001</v>
      </c>
      <c r="DP55" s="202">
        <v>48.54</v>
      </c>
      <c r="DQ55" s="202">
        <v>-7.75</v>
      </c>
      <c r="DR55" s="202">
        <v>65.828500000000005</v>
      </c>
      <c r="DS55" s="202">
        <v>114.789</v>
      </c>
      <c r="DT55" s="202">
        <v>-29.64</v>
      </c>
      <c r="DU55" s="202">
        <v>-29.84</v>
      </c>
      <c r="DV55" s="202">
        <v>117.54</v>
      </c>
      <c r="DW55" s="202">
        <v>68.3</v>
      </c>
      <c r="DX55" s="202">
        <v>115.5091</v>
      </c>
      <c r="DY55" s="202">
        <v>113.7273</v>
      </c>
      <c r="DZ55" s="202">
        <v>-21.922699999999999</v>
      </c>
      <c r="EA55" s="202">
        <v>-21.063600000000001</v>
      </c>
      <c r="EB55" s="202">
        <v>219.7046</v>
      </c>
      <c r="EC55" s="202">
        <v>170.72380000000001</v>
      </c>
      <c r="ED55" s="202">
        <v>163.8451</v>
      </c>
      <c r="EE55" s="202">
        <v>167.91640000000001</v>
      </c>
      <c r="EF55" s="202">
        <v>110.4691</v>
      </c>
      <c r="EG55" s="202">
        <v>89.330799999999996</v>
      </c>
      <c r="EH55" s="202">
        <v>-30.462</v>
      </c>
      <c r="EI55" s="202">
        <v>524.45180000000005</v>
      </c>
      <c r="EJ55" s="202">
        <v>472.36329999999998</v>
      </c>
      <c r="EK55" s="203"/>
      <c r="EL55" s="202">
        <v>-34.897399999999998</v>
      </c>
      <c r="EM55" s="202">
        <v>-32.525199999999998</v>
      </c>
      <c r="EN55" s="202">
        <v>-23.6401</v>
      </c>
      <c r="EO55" s="203"/>
      <c r="EP55" s="202">
        <v>38.767899999999997</v>
      </c>
      <c r="EQ55" s="202">
        <v>49.2</v>
      </c>
      <c r="ER55" s="202">
        <v>-7.7351000000000001</v>
      </c>
      <c r="ES55" s="202">
        <v>-8.5044000000000004</v>
      </c>
      <c r="ET55" s="202">
        <v>-50.688600000000001</v>
      </c>
      <c r="EU55" s="202">
        <v>0</v>
      </c>
      <c r="EV55" s="202">
        <v>-18.02</v>
      </c>
      <c r="EW55" s="202">
        <v>1</v>
      </c>
      <c r="EX55" s="202">
        <v>10.9961</v>
      </c>
      <c r="EY55" s="202">
        <v>-4.8834</v>
      </c>
      <c r="EZ55" s="202">
        <v>-35.450800000000001</v>
      </c>
      <c r="FA55" s="202">
        <v>-34.645600000000002</v>
      </c>
      <c r="FB55" s="202">
        <v>3.8952</v>
      </c>
      <c r="FC55" s="202">
        <v>-85.805700000000002</v>
      </c>
      <c r="FD55" s="202">
        <v>52.303899999999999</v>
      </c>
      <c r="FE55" s="202">
        <v>23.404</v>
      </c>
      <c r="FF55" s="203"/>
      <c r="FG55" s="202">
        <v>22.6797</v>
      </c>
      <c r="FH55" s="202">
        <v>12.3222</v>
      </c>
      <c r="FI55" s="203"/>
      <c r="FJ55" s="202">
        <v>0</v>
      </c>
      <c r="FK55" s="202">
        <v>33.658700000000003</v>
      </c>
      <c r="FL55" s="202">
        <v>33.993600000000001</v>
      </c>
      <c r="FM55" s="202">
        <v>-159.58590000000001</v>
      </c>
      <c r="FN55" s="202">
        <v>23.363900000000001</v>
      </c>
      <c r="FO55" s="202">
        <v>23.354600000000001</v>
      </c>
      <c r="FP55" s="202">
        <v>-118.9269</v>
      </c>
      <c r="FQ55" s="202">
        <v>-117.3925</v>
      </c>
      <c r="FR55" s="202">
        <v>-36.649099999999997</v>
      </c>
      <c r="FS55" s="202">
        <v>-45.15</v>
      </c>
      <c r="FT55" s="202">
        <v>12.7669</v>
      </c>
      <c r="FU55" s="202">
        <v>1.044</v>
      </c>
      <c r="FV55" s="202">
        <v>-8.65</v>
      </c>
      <c r="FW55" s="202">
        <v>20.47</v>
      </c>
      <c r="FX55" s="202">
        <v>-37.857700000000001</v>
      </c>
      <c r="FY55" s="203"/>
      <c r="FZ55" s="202">
        <v>-14.632999999999999</v>
      </c>
      <c r="GA55" s="202">
        <v>4.4530000000000003</v>
      </c>
      <c r="GB55" s="203"/>
      <c r="GC55" s="202">
        <v>20.94</v>
      </c>
      <c r="GD55" s="202">
        <v>119.9288</v>
      </c>
      <c r="GE55" s="202">
        <v>119.9846</v>
      </c>
      <c r="GF55" s="202">
        <v>11.08</v>
      </c>
      <c r="GG55" s="202">
        <v>75.503299999999996</v>
      </c>
      <c r="GH55" s="202">
        <v>26.2</v>
      </c>
      <c r="GI55" s="202">
        <v>-7.2656000000000001</v>
      </c>
      <c r="GJ55" s="202">
        <v>-6.0606999999999998</v>
      </c>
      <c r="GK55" s="202">
        <v>-6.7435</v>
      </c>
      <c r="GL55" s="202">
        <v>1.7831999999999999</v>
      </c>
      <c r="GM55" s="203"/>
      <c r="GN55" s="203"/>
      <c r="GO55" s="202">
        <v>-8.8036999999999992</v>
      </c>
      <c r="GP55" s="202">
        <v>-18.8066</v>
      </c>
      <c r="GQ55" s="202">
        <v>22.730799999999999</v>
      </c>
      <c r="GR55" s="202">
        <v>19.227799999999998</v>
      </c>
      <c r="GS55" s="202">
        <v>55.718899999999998</v>
      </c>
      <c r="GT55" s="202">
        <v>57.021900000000002</v>
      </c>
      <c r="GU55" s="202">
        <v>-124.4785</v>
      </c>
      <c r="GV55" s="202">
        <v>-21.787500000000001</v>
      </c>
      <c r="GW55" s="202">
        <v>40.727499999999999</v>
      </c>
      <c r="GX55" s="202">
        <v>-2.3315999999999999</v>
      </c>
      <c r="GY55" s="202">
        <v>9.2568000000000001</v>
      </c>
      <c r="GZ55" s="202">
        <v>6.5444000000000004</v>
      </c>
      <c r="HA55" s="202">
        <v>6.2135999999999996</v>
      </c>
      <c r="HB55" s="202">
        <v>10.5648</v>
      </c>
      <c r="HC55" s="202">
        <v>140.73740000000001</v>
      </c>
      <c r="HD55" s="202">
        <v>141.68870000000001</v>
      </c>
      <c r="HE55" s="202">
        <v>269.89999999999998</v>
      </c>
      <c r="HF55" s="202">
        <v>-268.26060000000001</v>
      </c>
      <c r="HG55" s="202">
        <v>-320.88409999999999</v>
      </c>
      <c r="HH55" s="202">
        <v>323.48450000000003</v>
      </c>
      <c r="HI55" s="202">
        <v>529.15980000000002</v>
      </c>
      <c r="HJ55" s="202">
        <v>-134.57499999999999</v>
      </c>
      <c r="HK55" s="202">
        <v>-133.10210000000001</v>
      </c>
      <c r="HL55" s="202">
        <v>0</v>
      </c>
      <c r="HM55" s="202">
        <v>0</v>
      </c>
      <c r="HN55" s="202">
        <v>81.568700000000007</v>
      </c>
      <c r="HO55" s="202">
        <v>81.149199999999993</v>
      </c>
      <c r="HP55" s="202">
        <v>-43.510599999999997</v>
      </c>
      <c r="HQ55" s="202">
        <v>-43.667900000000003</v>
      </c>
      <c r="HR55" s="202">
        <v>19.2181</v>
      </c>
      <c r="HS55" s="202">
        <v>19.1083</v>
      </c>
      <c r="HT55" s="202">
        <v>-75.505799999999994</v>
      </c>
      <c r="HU55" s="202">
        <v>-75.452100000000002</v>
      </c>
      <c r="HV55" s="202">
        <v>76.36</v>
      </c>
      <c r="HW55" s="202">
        <v>75.66</v>
      </c>
      <c r="HX55" s="202">
        <v>23</v>
      </c>
      <c r="HY55" s="202">
        <v>23.5</v>
      </c>
      <c r="HZ55" s="202">
        <v>21.391500000000001</v>
      </c>
      <c r="IA55" s="202">
        <v>34.4</v>
      </c>
      <c r="IB55" s="202">
        <v>-356.92200000000003</v>
      </c>
      <c r="IC55" s="202">
        <v>96.749799999999993</v>
      </c>
      <c r="ID55" s="202">
        <v>96.275800000000004</v>
      </c>
      <c r="IE55" s="202">
        <v>15.6</v>
      </c>
      <c r="IF55" s="202">
        <v>-30.8</v>
      </c>
      <c r="IG55" s="202">
        <v>-18.2</v>
      </c>
      <c r="IH55" s="202">
        <v>-17.399999999999999</v>
      </c>
      <c r="II55" s="203"/>
      <c r="IJ55" s="203"/>
      <c r="IK55" s="202">
        <v>-523.39660000000003</v>
      </c>
      <c r="IL55" s="202">
        <v>-443.54689999999999</v>
      </c>
      <c r="IM55" s="202">
        <v>541.19320000000005</v>
      </c>
      <c r="IN55" s="202">
        <v>427.09219999999999</v>
      </c>
      <c r="IO55" s="202">
        <v>-0.50090000000000001</v>
      </c>
      <c r="IP55" s="203"/>
      <c r="IQ55" s="202">
        <v>412.95479999999998</v>
      </c>
      <c r="IR55" s="202">
        <v>-156.00280000000001</v>
      </c>
      <c r="IS55" s="202">
        <v>-218.767</v>
      </c>
      <c r="IT55" s="202">
        <v>-409.8279</v>
      </c>
      <c r="IU55" s="202">
        <v>118.76439999999999</v>
      </c>
      <c r="IV55" s="202">
        <v>120.0859</v>
      </c>
      <c r="IW55" s="202">
        <v>162.99930000000001</v>
      </c>
      <c r="IX55" s="202">
        <v>-510.59960000000001</v>
      </c>
      <c r="IY55" s="202">
        <v>230.93109999999999</v>
      </c>
      <c r="IZ55" s="202">
        <v>-290.7473</v>
      </c>
      <c r="JA55" s="202">
        <v>289.97449999999998</v>
      </c>
      <c r="JB55" s="202">
        <v>-2.2921</v>
      </c>
      <c r="JC55" s="202">
        <v>31.422999999999998</v>
      </c>
      <c r="JD55" s="202">
        <v>13.68</v>
      </c>
      <c r="JE55" s="202">
        <v>0.78900000000000003</v>
      </c>
      <c r="JF55" s="202">
        <v>0.77900000000000003</v>
      </c>
      <c r="JG55" s="202">
        <v>-12.24</v>
      </c>
      <c r="JH55" s="202">
        <v>-10.56</v>
      </c>
      <c r="JI55" s="203"/>
      <c r="JJ55" s="202">
        <v>12.3949</v>
      </c>
      <c r="JK55" s="202">
        <v>-4.6555</v>
      </c>
      <c r="JL55" s="202">
        <v>-43.975000000000001</v>
      </c>
      <c r="JM55" s="202">
        <v>7.7</v>
      </c>
      <c r="JN55" s="202">
        <v>55.134</v>
      </c>
      <c r="JO55" s="202">
        <v>56.476999999999997</v>
      </c>
      <c r="JP55" s="202">
        <v>10.2659</v>
      </c>
      <c r="JQ55" s="202">
        <v>12.0404</v>
      </c>
      <c r="JR55" s="202">
        <v>52.140700000000002</v>
      </c>
      <c r="JS55" s="202">
        <v>52.0214</v>
      </c>
      <c r="JT55" s="202">
        <v>52.188600000000001</v>
      </c>
      <c r="JU55" s="203"/>
      <c r="JV55" s="202">
        <v>32.5</v>
      </c>
      <c r="JW55" s="202">
        <v>18.059799999999999</v>
      </c>
      <c r="JX55" s="202">
        <v>7.25</v>
      </c>
      <c r="JY55" s="203"/>
      <c r="JZ55" s="202">
        <v>0</v>
      </c>
      <c r="KA55" s="202">
        <v>35.056100000000001</v>
      </c>
      <c r="KB55" s="202">
        <v>9.8107000000000006</v>
      </c>
      <c r="KC55" s="202">
        <v>1.0243</v>
      </c>
      <c r="KD55" s="202">
        <v>-35.228200000000001</v>
      </c>
      <c r="KE55" s="202">
        <v>0</v>
      </c>
      <c r="KF55" s="202">
        <v>35.233800000000002</v>
      </c>
      <c r="KG55" s="202">
        <v>-44.5</v>
      </c>
      <c r="KH55" s="202">
        <v>44.7</v>
      </c>
      <c r="KI55" s="202">
        <v>207.61349999999999</v>
      </c>
      <c r="KJ55" s="202">
        <v>-28.0943</v>
      </c>
    </row>
    <row r="56" spans="1:296" ht="18" customHeight="1" x14ac:dyDescent="0.35">
      <c r="A56" s="197" t="s">
        <v>830</v>
      </c>
      <c r="B56" s="197" t="s">
        <v>78</v>
      </c>
      <c r="C56" s="204">
        <v>0</v>
      </c>
      <c r="D56" s="204">
        <v>0</v>
      </c>
      <c r="E56" s="205">
        <v>16.5657</v>
      </c>
      <c r="F56" s="205">
        <v>-23.968599999999999</v>
      </c>
      <c r="G56" s="205">
        <v>-34.184699999999999</v>
      </c>
      <c r="H56" s="205">
        <v>21.044899999999998</v>
      </c>
      <c r="I56" s="206"/>
      <c r="J56" s="205">
        <v>44.823500000000003</v>
      </c>
      <c r="K56" s="205">
        <v>-83.571299999999994</v>
      </c>
      <c r="L56" s="205">
        <v>54.213200000000001</v>
      </c>
      <c r="M56" s="205">
        <v>27.229199999999999</v>
      </c>
      <c r="N56" s="205">
        <v>26.723700000000001</v>
      </c>
      <c r="O56" s="205">
        <v>-2.2200000000000002</v>
      </c>
      <c r="P56" s="205">
        <v>-27.251000000000001</v>
      </c>
      <c r="Q56" s="205">
        <v>19.8</v>
      </c>
      <c r="R56" s="205">
        <v>9.1080000000000005</v>
      </c>
      <c r="S56" s="205">
        <v>-19.8</v>
      </c>
      <c r="T56" s="205">
        <v>14.3916</v>
      </c>
      <c r="U56" s="205">
        <v>52.189799999999998</v>
      </c>
      <c r="V56" s="205">
        <v>12.5047</v>
      </c>
      <c r="W56" s="205">
        <v>12.3438</v>
      </c>
      <c r="X56" s="205">
        <v>20.6554</v>
      </c>
      <c r="Y56" s="205">
        <v>16.997199999999999</v>
      </c>
      <c r="Z56" s="205">
        <v>5.8593000000000002</v>
      </c>
      <c r="AA56" s="205">
        <v>8.5823999999999998</v>
      </c>
      <c r="AB56" s="206"/>
      <c r="AC56" s="206"/>
      <c r="AD56" s="205">
        <v>-62.39</v>
      </c>
      <c r="AE56" s="205">
        <v>-62.42</v>
      </c>
      <c r="AF56" s="206"/>
      <c r="AG56" s="205">
        <v>2.2200000000000002</v>
      </c>
      <c r="AH56" s="205">
        <v>26.4</v>
      </c>
      <c r="AI56" s="205">
        <v>6.508</v>
      </c>
      <c r="AJ56" s="205">
        <v>0.17299999999999999</v>
      </c>
      <c r="AK56" s="204">
        <v>-53.97</v>
      </c>
      <c r="AL56" s="205">
        <v>-53.97</v>
      </c>
      <c r="AM56" s="205">
        <v>-63.04</v>
      </c>
      <c r="AN56" s="205">
        <v>54.19</v>
      </c>
      <c r="AO56" s="205">
        <v>54.34</v>
      </c>
      <c r="AP56" s="205">
        <v>13.794700000000001</v>
      </c>
      <c r="AQ56" s="205">
        <v>7.1787999999999998</v>
      </c>
      <c r="AR56" s="205">
        <v>65.788499999999999</v>
      </c>
      <c r="AS56" s="205">
        <v>68.017700000000005</v>
      </c>
      <c r="AT56" s="205">
        <v>33.968400000000003</v>
      </c>
      <c r="AU56" s="205">
        <v>-49.334499999999998</v>
      </c>
      <c r="AV56" s="205">
        <v>-48.595500000000001</v>
      </c>
      <c r="AW56" s="205">
        <v>32.473799999999997</v>
      </c>
      <c r="AX56" s="205">
        <v>25.8994</v>
      </c>
      <c r="AY56" s="205">
        <v>64.512699999999995</v>
      </c>
      <c r="AZ56" s="205">
        <v>65.735399999999998</v>
      </c>
      <c r="BA56" s="205">
        <v>-17.107700000000001</v>
      </c>
      <c r="BB56" s="205">
        <v>-14.726800000000001</v>
      </c>
      <c r="BC56" s="205">
        <v>-327.05470000000003</v>
      </c>
      <c r="BD56" s="205">
        <v>19.049600000000002</v>
      </c>
      <c r="BE56" s="205">
        <v>-9.4</v>
      </c>
      <c r="BF56" s="205">
        <v>-9.4</v>
      </c>
      <c r="BG56" s="205">
        <v>53.521900000000002</v>
      </c>
      <c r="BH56" s="205">
        <v>53.694800000000001</v>
      </c>
      <c r="BI56" s="205">
        <v>-4.8994</v>
      </c>
      <c r="BJ56" s="206"/>
      <c r="BK56" s="205">
        <v>-45.520600000000002</v>
      </c>
      <c r="BL56" s="205">
        <v>5.7964000000000002</v>
      </c>
      <c r="BM56" s="205">
        <v>0</v>
      </c>
      <c r="BN56" s="205">
        <v>2.8321000000000001</v>
      </c>
      <c r="BO56" s="205">
        <v>353.22109999999998</v>
      </c>
      <c r="BP56" s="205">
        <v>109.77500000000001</v>
      </c>
      <c r="BQ56" s="205">
        <v>109.714</v>
      </c>
      <c r="BR56" s="205">
        <v>-481.2509</v>
      </c>
      <c r="BS56" s="205">
        <v>355.11509999999998</v>
      </c>
      <c r="BT56" s="206"/>
      <c r="BU56" s="205">
        <v>-116.5445</v>
      </c>
      <c r="BV56" s="205">
        <v>119.7426</v>
      </c>
      <c r="BW56" s="205">
        <v>91.522499999999994</v>
      </c>
      <c r="BX56" s="205">
        <v>25.23</v>
      </c>
      <c r="BY56" s="205">
        <v>26.35</v>
      </c>
      <c r="BZ56" s="205">
        <v>60</v>
      </c>
      <c r="CA56" s="205">
        <v>76.92</v>
      </c>
      <c r="CB56" s="205">
        <v>-29.4664</v>
      </c>
      <c r="CC56" s="205">
        <v>-29.3324</v>
      </c>
      <c r="CD56" s="205">
        <v>108.84829999999999</v>
      </c>
      <c r="CE56" s="205">
        <v>109.5187</v>
      </c>
      <c r="CF56" s="205">
        <v>32.519500000000001</v>
      </c>
      <c r="CG56" s="205">
        <v>-106.07250000000001</v>
      </c>
      <c r="CH56" s="205">
        <v>-106.2608</v>
      </c>
      <c r="CI56" s="205">
        <v>1.6066</v>
      </c>
      <c r="CJ56" s="205">
        <v>-98.561800000000005</v>
      </c>
      <c r="CK56" s="206"/>
      <c r="CL56" s="206"/>
      <c r="CM56" s="205">
        <v>45.5</v>
      </c>
      <c r="CN56" s="205">
        <v>196.9</v>
      </c>
      <c r="CO56" s="205">
        <v>-16.440000000000001</v>
      </c>
      <c r="CP56" s="205">
        <v>24.0015</v>
      </c>
      <c r="CQ56" s="205">
        <v>24.440300000000001</v>
      </c>
      <c r="CR56" s="205">
        <v>24.3248</v>
      </c>
      <c r="CS56" s="205">
        <v>36.371699999999997</v>
      </c>
      <c r="CT56" s="205">
        <v>36.122300000000003</v>
      </c>
      <c r="CU56" s="205">
        <v>-15.565</v>
      </c>
      <c r="CV56" s="205">
        <v>-67.352000000000004</v>
      </c>
      <c r="CW56" s="205">
        <v>-16.107399999999998</v>
      </c>
      <c r="CX56" s="205">
        <v>13.344900000000001</v>
      </c>
      <c r="CY56" s="205">
        <v>50.78</v>
      </c>
      <c r="CZ56" s="205">
        <v>29.25</v>
      </c>
      <c r="DA56" s="205">
        <v>41.9604</v>
      </c>
      <c r="DB56" s="205">
        <v>39.555399999999999</v>
      </c>
      <c r="DC56" s="205">
        <v>31.1372</v>
      </c>
      <c r="DD56" s="206"/>
      <c r="DE56" s="205">
        <v>98.523899999999998</v>
      </c>
      <c r="DF56" s="205">
        <v>98.398399999999995</v>
      </c>
      <c r="DG56" s="205">
        <v>-103.803</v>
      </c>
      <c r="DH56" s="206"/>
      <c r="DI56" s="205">
        <v>-17.342099999999999</v>
      </c>
      <c r="DJ56" s="205">
        <v>-82.6</v>
      </c>
      <c r="DK56" s="205">
        <v>-82.7</v>
      </c>
      <c r="DL56" s="205">
        <v>27.430099999999999</v>
      </c>
      <c r="DM56" s="205">
        <v>45.4193</v>
      </c>
      <c r="DN56" s="205">
        <v>52.145400000000002</v>
      </c>
      <c r="DO56" s="205">
        <v>63.8855</v>
      </c>
      <c r="DP56" s="205">
        <v>45.06</v>
      </c>
      <c r="DQ56" s="205">
        <v>-6.21</v>
      </c>
      <c r="DR56" s="205">
        <v>65.347999999999999</v>
      </c>
      <c r="DS56" s="205">
        <v>102.2483</v>
      </c>
      <c r="DT56" s="205">
        <v>-29.22</v>
      </c>
      <c r="DU56" s="205">
        <v>-29.58</v>
      </c>
      <c r="DV56" s="205">
        <v>112.53</v>
      </c>
      <c r="DW56" s="205">
        <v>62.01</v>
      </c>
      <c r="DX56" s="205">
        <v>103.4909</v>
      </c>
      <c r="DY56" s="205">
        <v>101.5273</v>
      </c>
      <c r="DZ56" s="205">
        <v>-25.153199999999998</v>
      </c>
      <c r="EA56" s="205">
        <v>-24.636399999999998</v>
      </c>
      <c r="EB56" s="205">
        <v>202.8466</v>
      </c>
      <c r="EC56" s="205">
        <v>155.98089999999999</v>
      </c>
      <c r="ED56" s="205">
        <v>149.38900000000001</v>
      </c>
      <c r="EE56" s="205">
        <v>152.4188</v>
      </c>
      <c r="EF56" s="205">
        <v>108.3964</v>
      </c>
      <c r="EG56" s="205">
        <v>87.340599999999995</v>
      </c>
      <c r="EH56" s="205">
        <v>-29.504999999999999</v>
      </c>
      <c r="EI56" s="205">
        <v>488.32569999999998</v>
      </c>
      <c r="EJ56" s="205">
        <v>472.6377</v>
      </c>
      <c r="EK56" s="206"/>
      <c r="EL56" s="205">
        <v>-34.856000000000002</v>
      </c>
      <c r="EM56" s="205">
        <v>-32.599600000000002</v>
      </c>
      <c r="EN56" s="205">
        <v>-23.8934</v>
      </c>
      <c r="EO56" s="206"/>
      <c r="EP56" s="205">
        <v>42.940899999999999</v>
      </c>
      <c r="EQ56" s="205">
        <v>52.271999999999998</v>
      </c>
      <c r="ER56" s="205">
        <v>-11.058199999999999</v>
      </c>
      <c r="ES56" s="205">
        <v>-11.603</v>
      </c>
      <c r="ET56" s="205">
        <v>-51.311700000000002</v>
      </c>
      <c r="EU56" s="205">
        <v>0</v>
      </c>
      <c r="EV56" s="205">
        <v>-21.34</v>
      </c>
      <c r="EW56" s="206"/>
      <c r="EX56" s="205">
        <v>10.18</v>
      </c>
      <c r="EY56" s="205">
        <v>1.1995</v>
      </c>
      <c r="EZ56" s="205">
        <v>-35.093000000000004</v>
      </c>
      <c r="FA56" s="205">
        <v>-34.188600000000001</v>
      </c>
      <c r="FB56" s="205">
        <v>4.4847000000000001</v>
      </c>
      <c r="FC56" s="205">
        <v>-85.25</v>
      </c>
      <c r="FD56" s="205">
        <v>50.676299999999998</v>
      </c>
      <c r="FE56" s="205">
        <v>22.9754</v>
      </c>
      <c r="FF56" s="206"/>
      <c r="FG56" s="205">
        <v>22.7712</v>
      </c>
      <c r="FH56" s="205">
        <v>0</v>
      </c>
      <c r="FI56" s="206"/>
      <c r="FJ56" s="205">
        <v>0</v>
      </c>
      <c r="FK56" s="205">
        <v>29.1374</v>
      </c>
      <c r="FL56" s="205">
        <v>27.630299999999998</v>
      </c>
      <c r="FM56" s="205">
        <v>-157.7439</v>
      </c>
      <c r="FN56" s="205">
        <v>26.432500000000001</v>
      </c>
      <c r="FO56" s="205">
        <v>26.700600000000001</v>
      </c>
      <c r="FP56" s="205">
        <v>-117.6454</v>
      </c>
      <c r="FQ56" s="205">
        <v>-114.7272</v>
      </c>
      <c r="FR56" s="205">
        <v>-40.120800000000003</v>
      </c>
      <c r="FS56" s="205">
        <v>-44.82</v>
      </c>
      <c r="FT56" s="205">
        <v>13.2601</v>
      </c>
      <c r="FU56" s="205">
        <v>0.95120000000000005</v>
      </c>
      <c r="FV56" s="205">
        <v>-8.84</v>
      </c>
      <c r="FW56" s="205">
        <v>21.27</v>
      </c>
      <c r="FX56" s="205">
        <v>-40.2166</v>
      </c>
      <c r="FY56" s="206"/>
      <c r="FZ56" s="205">
        <v>-14.943</v>
      </c>
      <c r="GA56" s="205">
        <v>4.4480000000000004</v>
      </c>
      <c r="GB56" s="206"/>
      <c r="GC56" s="205">
        <v>19.27</v>
      </c>
      <c r="GD56" s="205">
        <v>117.0838</v>
      </c>
      <c r="GE56" s="205">
        <v>119.4858</v>
      </c>
      <c r="GF56" s="205">
        <v>10.66</v>
      </c>
      <c r="GG56" s="205">
        <v>72.806100000000001</v>
      </c>
      <c r="GH56" s="205">
        <v>26.3</v>
      </c>
      <c r="GI56" s="205">
        <v>-7.7598000000000003</v>
      </c>
      <c r="GJ56" s="205">
        <v>-5.7202999999999999</v>
      </c>
      <c r="GK56" s="205">
        <v>-6.1356999999999999</v>
      </c>
      <c r="GL56" s="205">
        <v>1.6153999999999999</v>
      </c>
      <c r="GM56" s="206"/>
      <c r="GN56" s="206"/>
      <c r="GO56" s="205">
        <v>-8.1488999999999994</v>
      </c>
      <c r="GP56" s="205">
        <v>-18.011800000000001</v>
      </c>
      <c r="GQ56" s="205">
        <v>21.136900000000001</v>
      </c>
      <c r="GR56" s="205">
        <v>18.348600000000001</v>
      </c>
      <c r="GS56" s="205">
        <v>56.969200000000001</v>
      </c>
      <c r="GT56" s="205">
        <v>55.499400000000001</v>
      </c>
      <c r="GU56" s="205">
        <v>-129.66839999999999</v>
      </c>
      <c r="GV56" s="205">
        <v>-20.688199999999998</v>
      </c>
      <c r="GW56" s="205">
        <v>41.372900000000001</v>
      </c>
      <c r="GX56" s="205">
        <v>4.0998999999999999</v>
      </c>
      <c r="GY56" s="206"/>
      <c r="GZ56" s="205">
        <v>5.3139000000000003</v>
      </c>
      <c r="HA56" s="205">
        <v>4.9572000000000003</v>
      </c>
      <c r="HB56" s="205">
        <v>11</v>
      </c>
      <c r="HC56" s="205">
        <v>141.59530000000001</v>
      </c>
      <c r="HD56" s="205">
        <v>141.8663</v>
      </c>
      <c r="HE56" s="205">
        <v>280.39999999999998</v>
      </c>
      <c r="HF56" s="205">
        <v>-279.17610000000002</v>
      </c>
      <c r="HG56" s="205">
        <v>-340.4323</v>
      </c>
      <c r="HH56" s="205">
        <v>341.39490000000001</v>
      </c>
      <c r="HI56" s="205">
        <v>547.02499999999998</v>
      </c>
      <c r="HJ56" s="205">
        <v>-135.22239999999999</v>
      </c>
      <c r="HK56" s="205">
        <v>-133.93680000000001</v>
      </c>
      <c r="HL56" s="205">
        <v>-13.761100000000001</v>
      </c>
      <c r="HM56" s="206"/>
      <c r="HN56" s="205">
        <v>81.998400000000004</v>
      </c>
      <c r="HO56" s="205">
        <v>82.597700000000003</v>
      </c>
      <c r="HP56" s="206"/>
      <c r="HQ56" s="206"/>
      <c r="HR56" s="205">
        <v>19.2181</v>
      </c>
      <c r="HS56" s="205">
        <v>19.152200000000001</v>
      </c>
      <c r="HT56" s="205">
        <v>-69.086200000000005</v>
      </c>
      <c r="HU56" s="205">
        <v>-68.209599999999995</v>
      </c>
      <c r="HV56" s="205">
        <v>84.35</v>
      </c>
      <c r="HW56" s="205">
        <v>83.62</v>
      </c>
      <c r="HX56" s="205">
        <v>20.399999999999999</v>
      </c>
      <c r="HY56" s="205">
        <v>20.399999999999999</v>
      </c>
      <c r="HZ56" s="205">
        <v>21.329499999999999</v>
      </c>
      <c r="IA56" s="205">
        <v>32.64</v>
      </c>
      <c r="IB56" s="205">
        <v>-344.75900000000001</v>
      </c>
      <c r="IC56" s="205">
        <v>98.0017</v>
      </c>
      <c r="ID56" s="205">
        <v>97.618200000000002</v>
      </c>
      <c r="IE56" s="205">
        <v>15.6</v>
      </c>
      <c r="IF56" s="205">
        <v>-34.1</v>
      </c>
      <c r="IG56" s="205">
        <v>-18.2</v>
      </c>
      <c r="IH56" s="205">
        <v>-18.100000000000001</v>
      </c>
      <c r="II56" s="205">
        <v>1.4094</v>
      </c>
      <c r="IJ56" s="205">
        <v>1.3158000000000001</v>
      </c>
      <c r="IK56" s="205">
        <v>-539.59770000000003</v>
      </c>
      <c r="IL56" s="205">
        <v>-441.82709999999997</v>
      </c>
      <c r="IM56" s="205">
        <v>530.8809</v>
      </c>
      <c r="IN56" s="205">
        <v>425.23970000000003</v>
      </c>
      <c r="IO56" s="205">
        <v>-8.1525999999999996</v>
      </c>
      <c r="IP56" s="206"/>
      <c r="IQ56" s="205">
        <v>414.22410000000002</v>
      </c>
      <c r="IR56" s="205">
        <v>-151.66810000000001</v>
      </c>
      <c r="IS56" s="205">
        <v>-226.6062</v>
      </c>
      <c r="IT56" s="205">
        <v>-410.80430000000001</v>
      </c>
      <c r="IU56" s="205">
        <v>123.77800000000001</v>
      </c>
      <c r="IV56" s="205">
        <v>123.17059999999999</v>
      </c>
      <c r="IW56" s="205">
        <v>157.49420000000001</v>
      </c>
      <c r="IX56" s="205">
        <v>-512.48519999999996</v>
      </c>
      <c r="IY56" s="205">
        <v>232.512</v>
      </c>
      <c r="IZ56" s="205">
        <v>-288.18669999999997</v>
      </c>
      <c r="JA56" s="205">
        <v>292.30739999999997</v>
      </c>
      <c r="JB56" s="205">
        <v>-2.9264999999999999</v>
      </c>
      <c r="JC56" s="205">
        <v>31.724</v>
      </c>
      <c r="JD56" s="205">
        <v>11.76</v>
      </c>
      <c r="JE56" s="205">
        <v>0.98599999999999999</v>
      </c>
      <c r="JF56" s="205">
        <v>0.97499999999999998</v>
      </c>
      <c r="JG56" s="205">
        <v>-12.16</v>
      </c>
      <c r="JH56" s="205">
        <v>-11.44</v>
      </c>
      <c r="JI56" s="206"/>
      <c r="JJ56" s="205">
        <v>12.132400000000001</v>
      </c>
      <c r="JK56" s="205">
        <v>-6.5324</v>
      </c>
      <c r="JL56" s="205">
        <v>-44.942399999999999</v>
      </c>
      <c r="JM56" s="205">
        <v>11</v>
      </c>
      <c r="JN56" s="205">
        <v>58.301000000000002</v>
      </c>
      <c r="JO56" s="205">
        <v>56.600999999999999</v>
      </c>
      <c r="JP56" s="206"/>
      <c r="JQ56" s="205">
        <v>12.3163</v>
      </c>
      <c r="JR56" s="205">
        <v>54.389400000000002</v>
      </c>
      <c r="JS56" s="205">
        <v>54.954300000000003</v>
      </c>
      <c r="JT56" s="205">
        <v>56.581400000000002</v>
      </c>
      <c r="JU56" s="206"/>
      <c r="JV56" s="205">
        <v>36.299999999999997</v>
      </c>
      <c r="JW56" s="205">
        <v>19.430099999999999</v>
      </c>
      <c r="JX56" s="205">
        <v>6.79</v>
      </c>
      <c r="JY56" s="206"/>
      <c r="JZ56" s="205">
        <v>-2.9209000000000001</v>
      </c>
      <c r="KA56" s="205">
        <v>37.101599999999998</v>
      </c>
      <c r="KB56" s="205">
        <v>13.4793</v>
      </c>
      <c r="KC56" s="205">
        <v>-2.9687000000000001</v>
      </c>
      <c r="KD56" s="205">
        <v>-37.248800000000003</v>
      </c>
      <c r="KE56" s="205">
        <v>2.6284000000000001</v>
      </c>
      <c r="KF56" s="205">
        <v>33.468400000000003</v>
      </c>
      <c r="KG56" s="205">
        <v>-48.2</v>
      </c>
      <c r="KH56" s="205">
        <v>48.4</v>
      </c>
      <c r="KI56" s="205">
        <v>204.2517</v>
      </c>
      <c r="KJ56" s="205">
        <v>-17.4451</v>
      </c>
    </row>
    <row r="57" spans="1:296" x14ac:dyDescent="0.35">
      <c r="A57" s="247" t="s">
        <v>842</v>
      </c>
      <c r="B57" s="247"/>
      <c r="C57" s="207">
        <v>0</v>
      </c>
      <c r="D57" s="207">
        <v>0</v>
      </c>
      <c r="E57" s="207">
        <v>22.4468</v>
      </c>
      <c r="F57" s="207">
        <v>-22.430399999999999</v>
      </c>
      <c r="G57" s="207">
        <v>11.587</v>
      </c>
      <c r="H57" s="207">
        <v>34.330399999999997</v>
      </c>
      <c r="I57" s="207">
        <v>0</v>
      </c>
      <c r="J57" s="207">
        <v>65.300299999999993</v>
      </c>
      <c r="K57" s="207">
        <v>-83.571299999999994</v>
      </c>
      <c r="L57" s="207">
        <v>79.629099999999994</v>
      </c>
      <c r="M57" s="207">
        <v>40.076799999999999</v>
      </c>
      <c r="N57" s="207">
        <v>40.026000000000003</v>
      </c>
      <c r="O57" s="207">
        <v>-2.2200000000000002</v>
      </c>
      <c r="P57" s="207">
        <v>-22.849</v>
      </c>
      <c r="Q57" s="207">
        <v>72.599999999999994</v>
      </c>
      <c r="R57" s="207">
        <v>22.356000000000002</v>
      </c>
      <c r="S57" s="207">
        <v>-17.600000000000001</v>
      </c>
      <c r="T57" s="207">
        <v>14.751899999999999</v>
      </c>
      <c r="U57" s="207">
        <v>100.7962</v>
      </c>
      <c r="V57" s="207">
        <v>16.773700000000002</v>
      </c>
      <c r="W57" s="207">
        <v>16.9757</v>
      </c>
      <c r="X57" s="207">
        <v>28.285599999999999</v>
      </c>
      <c r="Y57" s="207">
        <v>18.030899999999999</v>
      </c>
      <c r="Z57" s="207">
        <v>6.2770000000000001</v>
      </c>
      <c r="AA57" s="207">
        <v>8.6305999999999994</v>
      </c>
      <c r="AB57" s="207">
        <v>0</v>
      </c>
      <c r="AC57" s="207">
        <v>0</v>
      </c>
      <c r="AD57" s="207">
        <v>-62.39</v>
      </c>
      <c r="AE57" s="207">
        <v>-62.42</v>
      </c>
      <c r="AF57" s="207">
        <v>0</v>
      </c>
      <c r="AG57" s="207">
        <v>28.86</v>
      </c>
      <c r="AH57" s="207">
        <v>79.2</v>
      </c>
      <c r="AI57" s="207">
        <v>14.96</v>
      </c>
      <c r="AJ57" s="207">
        <v>0.22900000000000001</v>
      </c>
      <c r="AK57" s="207">
        <v>-38.880000000000003</v>
      </c>
      <c r="AL57" s="207">
        <v>-38.880000000000003</v>
      </c>
      <c r="AM57" s="207">
        <v>-46.3</v>
      </c>
      <c r="AN57" s="207">
        <v>74.489999999999995</v>
      </c>
      <c r="AO57" s="207">
        <v>74.73</v>
      </c>
      <c r="AP57" s="207">
        <v>22.048300000000001</v>
      </c>
      <c r="AQ57" s="207">
        <v>14.716100000000001</v>
      </c>
      <c r="AR57" s="207">
        <v>84.789500000000004</v>
      </c>
      <c r="AS57" s="207">
        <v>88.168499999999995</v>
      </c>
      <c r="AT57" s="207">
        <v>69.825800000000001</v>
      </c>
      <c r="AU57" s="207">
        <v>-45.270800000000001</v>
      </c>
      <c r="AV57" s="207">
        <v>-45.141599999999997</v>
      </c>
      <c r="AW57" s="207">
        <v>36.422199999999997</v>
      </c>
      <c r="AX57" s="207">
        <v>34.978499999999997</v>
      </c>
      <c r="AY57" s="207">
        <v>101.7672</v>
      </c>
      <c r="AZ57" s="207">
        <v>104.5894</v>
      </c>
      <c r="BA57" s="207">
        <v>8.2398000000000007</v>
      </c>
      <c r="BB57" s="207">
        <v>3.3115999999999999</v>
      </c>
      <c r="BC57" s="207">
        <v>-302.62360000000001</v>
      </c>
      <c r="BD57" s="207">
        <v>24.499199999999998</v>
      </c>
      <c r="BE57" s="207">
        <v>-4</v>
      </c>
      <c r="BF57" s="207">
        <v>-4</v>
      </c>
      <c r="BG57" s="207">
        <v>73.8797</v>
      </c>
      <c r="BH57" s="207">
        <v>72.897499999999994</v>
      </c>
      <c r="BI57" s="207">
        <v>-3.0045000000000002</v>
      </c>
      <c r="BJ57" s="207">
        <v>0</v>
      </c>
      <c r="BK57" s="207">
        <v>-37.5321</v>
      </c>
      <c r="BL57" s="207">
        <v>10.531499999999999</v>
      </c>
      <c r="BM57" s="207">
        <v>9.9414999999999996</v>
      </c>
      <c r="BN57" s="207">
        <v>6.8335999999999997</v>
      </c>
      <c r="BO57" s="207">
        <v>624.50009999999997</v>
      </c>
      <c r="BP57" s="207">
        <v>206.91540000000001</v>
      </c>
      <c r="BQ57" s="207">
        <v>208.19720000000001</v>
      </c>
      <c r="BR57" s="207">
        <v>-309.70400000000001</v>
      </c>
      <c r="BS57" s="207">
        <v>713.22799999999995</v>
      </c>
      <c r="BT57" s="207">
        <v>0</v>
      </c>
      <c r="BU57" s="207">
        <v>-102.063</v>
      </c>
      <c r="BV57" s="207">
        <v>134.4597</v>
      </c>
      <c r="BW57" s="207">
        <v>118.2976</v>
      </c>
      <c r="BX57" s="207">
        <v>32.75</v>
      </c>
      <c r="BY57" s="207">
        <v>41.89</v>
      </c>
      <c r="BZ57" s="207">
        <v>82.74</v>
      </c>
      <c r="CA57" s="207">
        <v>93.12</v>
      </c>
      <c r="CB57" s="207">
        <v>-19.5535</v>
      </c>
      <c r="CC57" s="207">
        <v>-19.6875</v>
      </c>
      <c r="CD57" s="207">
        <v>123.7871</v>
      </c>
      <c r="CE57" s="207">
        <v>125.12949999999999</v>
      </c>
      <c r="CF57" s="207">
        <v>37.532299999999999</v>
      </c>
      <c r="CG57" s="207">
        <v>-92.171300000000002</v>
      </c>
      <c r="CH57" s="207">
        <v>-92.772900000000007</v>
      </c>
      <c r="CI57" s="207">
        <v>18.524000000000001</v>
      </c>
      <c r="CJ57" s="207">
        <v>-63.250100000000003</v>
      </c>
      <c r="CK57" s="207">
        <v>0</v>
      </c>
      <c r="CL57" s="207">
        <v>0</v>
      </c>
      <c r="CM57" s="207">
        <v>108.7</v>
      </c>
      <c r="CN57" s="207">
        <v>307.10000000000002</v>
      </c>
      <c r="CO57" s="207">
        <v>-13.97</v>
      </c>
      <c r="CP57" s="207">
        <v>32.338900000000002</v>
      </c>
      <c r="CQ57" s="207">
        <v>32.6447</v>
      </c>
      <c r="CR57" s="207">
        <v>32.796100000000003</v>
      </c>
      <c r="CS57" s="207">
        <v>64.488299999999995</v>
      </c>
      <c r="CT57" s="207">
        <v>63.410299999999999</v>
      </c>
      <c r="CU57" s="207">
        <v>26.8825</v>
      </c>
      <c r="CV57" s="207">
        <v>-46.600099999999998</v>
      </c>
      <c r="CW57" s="207">
        <v>35.757300000000001</v>
      </c>
      <c r="CX57" s="207">
        <v>17.916499999999999</v>
      </c>
      <c r="CY57" s="207">
        <v>86.49</v>
      </c>
      <c r="CZ57" s="207">
        <v>84.89</v>
      </c>
      <c r="DA57" s="207">
        <v>65.632300000000001</v>
      </c>
      <c r="DB57" s="207">
        <v>61.674500000000002</v>
      </c>
      <c r="DC57" s="207">
        <v>42.600200000000001</v>
      </c>
      <c r="DD57" s="207">
        <v>0</v>
      </c>
      <c r="DE57" s="207">
        <v>153.20949999999999</v>
      </c>
      <c r="DF57" s="207">
        <v>153.66810000000001</v>
      </c>
      <c r="DG57" s="207">
        <v>-87.218500000000006</v>
      </c>
      <c r="DH57" s="207">
        <v>0</v>
      </c>
      <c r="DI57" s="207">
        <v>-14.5305</v>
      </c>
      <c r="DJ57" s="207">
        <v>-60.4</v>
      </c>
      <c r="DK57" s="207">
        <v>-59.9</v>
      </c>
      <c r="DL57" s="207">
        <v>31.445599999999999</v>
      </c>
      <c r="DM57" s="207">
        <v>87.020899999999997</v>
      </c>
      <c r="DN57" s="207">
        <v>84.081299999999999</v>
      </c>
      <c r="DO57" s="207">
        <v>122.47920000000001</v>
      </c>
      <c r="DP57" s="207">
        <v>87.36</v>
      </c>
      <c r="DQ57" s="207">
        <v>-2.83</v>
      </c>
      <c r="DR57" s="207">
        <v>73.671499999999995</v>
      </c>
      <c r="DS57" s="207">
        <v>170.96469999999999</v>
      </c>
      <c r="DT57" s="207">
        <v>-2.0299999999999998</v>
      </c>
      <c r="DU57" s="207">
        <v>-1.92</v>
      </c>
      <c r="DV57" s="207">
        <v>133.47999999999999</v>
      </c>
      <c r="DW57" s="207">
        <v>85.63</v>
      </c>
      <c r="DX57" s="207">
        <v>172.58179999999999</v>
      </c>
      <c r="DY57" s="207">
        <v>170.6182</v>
      </c>
      <c r="DZ57" s="207">
        <v>-5.0917000000000003</v>
      </c>
      <c r="EA57" s="207">
        <v>-5.4908999999999999</v>
      </c>
      <c r="EB57" s="207">
        <v>304.37860000000001</v>
      </c>
      <c r="EC57" s="207">
        <v>246.11189999999999</v>
      </c>
      <c r="ED57" s="207">
        <v>237.51009999999999</v>
      </c>
      <c r="EE57" s="207">
        <v>240.78870000000001</v>
      </c>
      <c r="EF57" s="207">
        <v>135.89769999999999</v>
      </c>
      <c r="EG57" s="207">
        <v>118.2133</v>
      </c>
      <c r="EH57" s="207">
        <v>-23.669</v>
      </c>
      <c r="EI57" s="207">
        <v>668.1105</v>
      </c>
      <c r="EJ57" s="207">
        <v>474.0317</v>
      </c>
      <c r="EK57" s="207">
        <v>0</v>
      </c>
      <c r="EL57" s="207">
        <v>-13.939500000000001</v>
      </c>
      <c r="EM57" s="207">
        <v>-11.013999999999999</v>
      </c>
      <c r="EN57" s="207">
        <v>35.713999999999999</v>
      </c>
      <c r="EO57" s="207">
        <v>24.2577</v>
      </c>
      <c r="EP57" s="207">
        <v>42.940899999999999</v>
      </c>
      <c r="EQ57" s="207">
        <v>182.84399999999999</v>
      </c>
      <c r="ER57" s="207">
        <v>16.3096</v>
      </c>
      <c r="ES57" s="207">
        <v>15.6478</v>
      </c>
      <c r="ET57" s="207">
        <v>3.3643999999999998</v>
      </c>
      <c r="EU57" s="207">
        <v>18.149999999999999</v>
      </c>
      <c r="EV57" s="207">
        <v>-2.83</v>
      </c>
      <c r="EW57" s="207">
        <v>118</v>
      </c>
      <c r="EX57" s="207">
        <v>18.862100000000002</v>
      </c>
      <c r="EY57" s="207">
        <v>4.8297999999999996</v>
      </c>
      <c r="EZ57" s="207">
        <v>-32.591099999999997</v>
      </c>
      <c r="FA57" s="207">
        <v>-32.0503</v>
      </c>
      <c r="FB57" s="207">
        <v>9.5324000000000009</v>
      </c>
      <c r="FC57" s="207">
        <v>-37.402799999999999</v>
      </c>
      <c r="FD57" s="207">
        <v>84.605699999999999</v>
      </c>
      <c r="FE57" s="207">
        <v>25.366</v>
      </c>
      <c r="FF57" s="207">
        <v>0</v>
      </c>
      <c r="FG57" s="207">
        <v>25.197399999999998</v>
      </c>
      <c r="FH57" s="207">
        <v>35.356499999999997</v>
      </c>
      <c r="FI57" s="207">
        <v>0</v>
      </c>
      <c r="FJ57" s="207">
        <v>33.394100000000002</v>
      </c>
      <c r="FK57" s="207">
        <v>57.102600000000002</v>
      </c>
      <c r="FL57" s="207">
        <v>56.600200000000001</v>
      </c>
      <c r="FM57" s="207">
        <v>-79.039400000000001</v>
      </c>
      <c r="FN57" s="207">
        <v>59.437199999999997</v>
      </c>
      <c r="FO57" s="207">
        <v>58.921799999999998</v>
      </c>
      <c r="FP57" s="207">
        <v>-61.078499999999998</v>
      </c>
      <c r="FQ57" s="207">
        <v>-48.911700000000003</v>
      </c>
      <c r="FR57" s="207">
        <v>-20.7407</v>
      </c>
      <c r="FS57" s="207">
        <v>-25.21</v>
      </c>
      <c r="FT57" s="207">
        <v>13.657999999999999</v>
      </c>
      <c r="FU57" s="207">
        <v>1.7008000000000001</v>
      </c>
      <c r="FV57" s="207">
        <v>-7.77</v>
      </c>
      <c r="FW57" s="207">
        <v>21.72</v>
      </c>
      <c r="FX57" s="207">
        <v>-22.013100000000001</v>
      </c>
      <c r="FY57" s="207">
        <v>11.552099999999999</v>
      </c>
      <c r="FZ57" s="207">
        <v>-12.179</v>
      </c>
      <c r="GA57" s="207">
        <v>4.5350000000000001</v>
      </c>
      <c r="GB57" s="207">
        <v>11.694900000000001</v>
      </c>
      <c r="GC57" s="207">
        <v>33.17</v>
      </c>
      <c r="GD57" s="207">
        <v>125.9008</v>
      </c>
      <c r="GE57" s="207">
        <v>132.32259999999999</v>
      </c>
      <c r="GF57" s="207">
        <v>14.65</v>
      </c>
      <c r="GG57" s="207">
        <v>88.530500000000004</v>
      </c>
      <c r="GH57" s="207">
        <v>26.3</v>
      </c>
      <c r="GI57" s="207">
        <v>-2.0257999999999998</v>
      </c>
      <c r="GJ57" s="207">
        <v>6.3884999999999996</v>
      </c>
      <c r="GK57" s="207">
        <v>6.8014000000000001</v>
      </c>
      <c r="GL57" s="207">
        <v>2.9971000000000001</v>
      </c>
      <c r="GM57" s="207">
        <v>0</v>
      </c>
      <c r="GN57" s="207">
        <v>0</v>
      </c>
      <c r="GO57" s="207">
        <v>-7.1932999999999998</v>
      </c>
      <c r="GP57" s="207">
        <v>-16.185199999999998</v>
      </c>
      <c r="GQ57" s="207">
        <v>24.074100000000001</v>
      </c>
      <c r="GR57" s="207">
        <v>46.563000000000002</v>
      </c>
      <c r="GS57" s="207">
        <v>62.607500000000002</v>
      </c>
      <c r="GT57" s="207">
        <v>64.369799999999998</v>
      </c>
      <c r="GU57" s="207">
        <v>-124.4785</v>
      </c>
      <c r="GV57" s="207">
        <v>-16.587399999999999</v>
      </c>
      <c r="GW57" s="207">
        <v>43.073999999999998</v>
      </c>
      <c r="GX57" s="207">
        <v>6.9298000000000002</v>
      </c>
      <c r="GY57" s="207">
        <v>12.997</v>
      </c>
      <c r="GZ57" s="207">
        <v>16.556899999999999</v>
      </c>
      <c r="HA57" s="207">
        <v>15.9922</v>
      </c>
      <c r="HB57" s="207">
        <v>14</v>
      </c>
      <c r="HC57" s="207">
        <v>143.76349999999999</v>
      </c>
      <c r="HD57" s="207">
        <v>143.5797</v>
      </c>
      <c r="HE57" s="207">
        <v>285.39999999999998</v>
      </c>
      <c r="HF57" s="207">
        <v>-268.26060000000001</v>
      </c>
      <c r="HG57" s="207">
        <v>-250.3169</v>
      </c>
      <c r="HH57" s="207">
        <v>349.68720000000002</v>
      </c>
      <c r="HI57" s="207">
        <v>547.02499999999998</v>
      </c>
      <c r="HJ57" s="207">
        <v>-27.261800000000001</v>
      </c>
      <c r="HK57" s="207">
        <v>-27.170300000000001</v>
      </c>
      <c r="HL57" s="207">
        <v>0</v>
      </c>
      <c r="HM57" s="207">
        <v>12.9337</v>
      </c>
      <c r="HN57" s="207">
        <v>82.523600000000002</v>
      </c>
      <c r="HO57" s="207">
        <v>82.597700000000003</v>
      </c>
      <c r="HP57" s="207">
        <v>53.6783</v>
      </c>
      <c r="HQ57" s="207">
        <v>53.001600000000003</v>
      </c>
      <c r="HR57" s="207">
        <v>21.041899999999998</v>
      </c>
      <c r="HS57" s="207">
        <v>20.877099999999999</v>
      </c>
      <c r="HT57" s="207">
        <v>-17.282499999999999</v>
      </c>
      <c r="HU57" s="207">
        <v>-16.895800000000001</v>
      </c>
      <c r="HV57" s="207">
        <v>103.53</v>
      </c>
      <c r="HW57" s="207">
        <v>102.72</v>
      </c>
      <c r="HX57" s="207">
        <v>32.9</v>
      </c>
      <c r="HY57" s="207">
        <v>33.4</v>
      </c>
      <c r="HZ57" s="207">
        <v>21.782399999999999</v>
      </c>
      <c r="IA57" s="207">
        <v>47.44</v>
      </c>
      <c r="IB57" s="207">
        <v>-210.4409</v>
      </c>
      <c r="IC57" s="207">
        <v>102.5346</v>
      </c>
      <c r="ID57" s="207">
        <v>102.4059</v>
      </c>
      <c r="IE57" s="207">
        <v>21.3</v>
      </c>
      <c r="IF57" s="207">
        <v>-9</v>
      </c>
      <c r="IG57" s="207">
        <v>28.7</v>
      </c>
      <c r="IH57" s="207">
        <v>29</v>
      </c>
      <c r="II57" s="207">
        <v>1.6589</v>
      </c>
      <c r="IJ57" s="207">
        <v>1.6029</v>
      </c>
      <c r="IK57" s="207">
        <v>0</v>
      </c>
      <c r="IL57" s="207">
        <v>127.30500000000001</v>
      </c>
      <c r="IM57" s="207">
        <v>578.7056</v>
      </c>
      <c r="IN57" s="207">
        <v>454.70569999999998</v>
      </c>
      <c r="IO57" s="207">
        <v>134.4203</v>
      </c>
      <c r="IP57" s="207">
        <v>498.50560000000002</v>
      </c>
      <c r="IQ57" s="207">
        <v>444.05759999999998</v>
      </c>
      <c r="IR57" s="207">
        <v>-70.628100000000003</v>
      </c>
      <c r="IS57" s="207">
        <v>95.662300000000002</v>
      </c>
      <c r="IT57" s="207">
        <v>13.084</v>
      </c>
      <c r="IU57" s="207">
        <v>212.65309999999999</v>
      </c>
      <c r="IV57" s="207">
        <v>214.2039</v>
      </c>
      <c r="IW57" s="207">
        <v>171.28630000000001</v>
      </c>
      <c r="IX57" s="207">
        <v>-18.069700000000001</v>
      </c>
      <c r="IY57" s="207">
        <v>236.31780000000001</v>
      </c>
      <c r="IZ57" s="207">
        <v>-105.4781</v>
      </c>
      <c r="JA57" s="207">
        <v>332.73110000000003</v>
      </c>
      <c r="JB57" s="207">
        <v>-0.3145</v>
      </c>
      <c r="JC57" s="207">
        <v>43.252699999999997</v>
      </c>
      <c r="JD57" s="207">
        <v>21.36</v>
      </c>
      <c r="JE57" s="207">
        <v>1.369</v>
      </c>
      <c r="JF57" s="207">
        <v>1.369</v>
      </c>
      <c r="JG57" s="207">
        <v>-3.44</v>
      </c>
      <c r="JH57" s="207">
        <v>-1.36</v>
      </c>
      <c r="JI57" s="207">
        <v>0</v>
      </c>
      <c r="JJ57" s="207">
        <v>20.305199999999999</v>
      </c>
      <c r="JK57" s="207">
        <v>11.955399999999999</v>
      </c>
      <c r="JL57" s="207">
        <v>-38.612900000000003</v>
      </c>
      <c r="JM57" s="207">
        <v>26.1</v>
      </c>
      <c r="JN57" s="207">
        <v>59.29</v>
      </c>
      <c r="JO57" s="207">
        <v>60.970999999999997</v>
      </c>
      <c r="JP57" s="207">
        <v>10.6233</v>
      </c>
      <c r="JQ57" s="207">
        <v>12.654199999999999</v>
      </c>
      <c r="JR57" s="207">
        <v>54.389400000000002</v>
      </c>
      <c r="JS57" s="207">
        <v>54.954300000000003</v>
      </c>
      <c r="JT57" s="207">
        <v>56.581400000000002</v>
      </c>
      <c r="JU57" s="207">
        <v>0</v>
      </c>
      <c r="JV57" s="207">
        <v>45.2</v>
      </c>
      <c r="JW57" s="207">
        <v>21.525300000000001</v>
      </c>
      <c r="JX57" s="207">
        <v>11.25</v>
      </c>
      <c r="JY57" s="207">
        <v>0</v>
      </c>
      <c r="JZ57" s="207">
        <v>11.6812</v>
      </c>
      <c r="KA57" s="207">
        <v>88.544899999999998</v>
      </c>
      <c r="KB57" s="207">
        <v>76.825400000000002</v>
      </c>
      <c r="KC57" s="207">
        <v>12.2256</v>
      </c>
      <c r="KD57" s="207">
        <v>-33.607300000000002</v>
      </c>
      <c r="KE57" s="207">
        <v>70.344999999999999</v>
      </c>
      <c r="KF57" s="207">
        <v>45.556399999999996</v>
      </c>
      <c r="KG57" s="207">
        <v>-23.5</v>
      </c>
      <c r="KH57" s="207">
        <v>57.9</v>
      </c>
      <c r="KI57" s="207">
        <v>207.61349999999999</v>
      </c>
      <c r="KJ57" s="207">
        <v>371.67540000000002</v>
      </c>
    </row>
    <row r="58" spans="1:296" x14ac:dyDescent="0.35">
      <c r="A58" s="247" t="s">
        <v>843</v>
      </c>
      <c r="B58" s="247"/>
      <c r="C58" s="207">
        <v>0</v>
      </c>
      <c r="D58" s="207">
        <v>0</v>
      </c>
      <c r="E58" s="207">
        <v>15.020200000000001</v>
      </c>
      <c r="F58" s="207">
        <v>-32.713500000000003</v>
      </c>
      <c r="G58" s="207">
        <v>-34.184699999999999</v>
      </c>
      <c r="H58" s="207">
        <v>16.293099999999999</v>
      </c>
      <c r="I58" s="207">
        <v>0</v>
      </c>
      <c r="J58" s="207">
        <v>37.870800000000003</v>
      </c>
      <c r="K58" s="207">
        <v>-159.54669999999999</v>
      </c>
      <c r="L58" s="207">
        <v>43.735799999999998</v>
      </c>
      <c r="M58" s="207">
        <v>22.237300000000001</v>
      </c>
      <c r="N58" s="207">
        <v>21.8139</v>
      </c>
      <c r="O58" s="207">
        <v>-28.86</v>
      </c>
      <c r="P58" s="207">
        <v>-80.721999999999994</v>
      </c>
      <c r="Q58" s="207">
        <v>17.600000000000001</v>
      </c>
      <c r="R58" s="207">
        <v>9.1080000000000005</v>
      </c>
      <c r="S58" s="207">
        <v>-72.599999999999994</v>
      </c>
      <c r="T58" s="207">
        <v>10.1843</v>
      </c>
      <c r="U58" s="207">
        <v>52.189799999999998</v>
      </c>
      <c r="V58" s="207">
        <v>10.2332</v>
      </c>
      <c r="W58" s="207">
        <v>10.364100000000001</v>
      </c>
      <c r="X58" s="207">
        <v>17.072700000000001</v>
      </c>
      <c r="Y58" s="207">
        <v>11.4977</v>
      </c>
      <c r="Z58" s="207">
        <v>0.2379</v>
      </c>
      <c r="AA58" s="207">
        <v>2.3584000000000001</v>
      </c>
      <c r="AB58" s="207">
        <v>0</v>
      </c>
      <c r="AC58" s="207">
        <v>0</v>
      </c>
      <c r="AD58" s="207">
        <v>-98.97</v>
      </c>
      <c r="AE58" s="207">
        <v>-98.27</v>
      </c>
      <c r="AF58" s="207">
        <v>0</v>
      </c>
      <c r="AG58" s="207">
        <v>2.2200000000000002</v>
      </c>
      <c r="AH58" s="207">
        <v>22</v>
      </c>
      <c r="AI58" s="207">
        <v>5.5860000000000003</v>
      </c>
      <c r="AJ58" s="207">
        <v>0.16800000000000001</v>
      </c>
      <c r="AK58" s="207">
        <v>-74.209999999999994</v>
      </c>
      <c r="AL58" s="207">
        <v>-74.209999999999994</v>
      </c>
      <c r="AM58" s="207">
        <v>-76.7</v>
      </c>
      <c r="AN58" s="207">
        <v>38.92</v>
      </c>
      <c r="AO58" s="207">
        <v>39.24</v>
      </c>
      <c r="AP58" s="207">
        <v>8.1815999999999995</v>
      </c>
      <c r="AQ58" s="207">
        <v>-0.87909999999999999</v>
      </c>
      <c r="AR58" s="207">
        <v>56.828899999999997</v>
      </c>
      <c r="AS58" s="207">
        <v>58.326799999999999</v>
      </c>
      <c r="AT58" s="207">
        <v>33.968400000000003</v>
      </c>
      <c r="AU58" s="207">
        <v>-68.618700000000004</v>
      </c>
      <c r="AV58" s="207">
        <v>-67.478200000000001</v>
      </c>
      <c r="AW58" s="207">
        <v>4.2362000000000002</v>
      </c>
      <c r="AX58" s="207">
        <v>3.5756999999999999</v>
      </c>
      <c r="AY58" s="207">
        <v>64.512699999999995</v>
      </c>
      <c r="AZ58" s="207">
        <v>65.735399999999998</v>
      </c>
      <c r="BA58" s="207">
        <v>-38.436700000000002</v>
      </c>
      <c r="BB58" s="207">
        <v>-40.574300000000001</v>
      </c>
      <c r="BC58" s="207">
        <v>-583.45389999999998</v>
      </c>
      <c r="BD58" s="207">
        <v>8.8017000000000003</v>
      </c>
      <c r="BE58" s="207">
        <v>-12.4</v>
      </c>
      <c r="BF58" s="207">
        <v>-12.4</v>
      </c>
      <c r="BG58" s="207">
        <v>48.9133</v>
      </c>
      <c r="BH58" s="207">
        <v>48.752899999999997</v>
      </c>
      <c r="BI58" s="207">
        <v>-7.2666000000000004</v>
      </c>
      <c r="BJ58" s="207">
        <v>0</v>
      </c>
      <c r="BK58" s="207">
        <v>-81.839500000000001</v>
      </c>
      <c r="BL58" s="207">
        <v>3.4375</v>
      </c>
      <c r="BM58" s="207">
        <v>0</v>
      </c>
      <c r="BN58" s="207">
        <v>2.016</v>
      </c>
      <c r="BO58" s="207">
        <v>332.59059999999999</v>
      </c>
      <c r="BP58" s="207">
        <v>65.126499999999993</v>
      </c>
      <c r="BQ58" s="207">
        <v>64.912800000000004</v>
      </c>
      <c r="BR58" s="207">
        <v>-656.54430000000002</v>
      </c>
      <c r="BS58" s="207">
        <v>346.02390000000003</v>
      </c>
      <c r="BT58" s="207">
        <v>0</v>
      </c>
      <c r="BU58" s="207">
        <v>-132.43219999999999</v>
      </c>
      <c r="BV58" s="207">
        <v>104.0004</v>
      </c>
      <c r="BW58" s="207">
        <v>75.415499999999994</v>
      </c>
      <c r="BX58" s="207">
        <v>22.39</v>
      </c>
      <c r="BY58" s="207">
        <v>21.29</v>
      </c>
      <c r="BZ58" s="207">
        <v>48</v>
      </c>
      <c r="CA58" s="207">
        <v>67.760000000000005</v>
      </c>
      <c r="CB58" s="207">
        <v>-57.329500000000003</v>
      </c>
      <c r="CC58" s="207">
        <v>-57.731299999999997</v>
      </c>
      <c r="CD58" s="207">
        <v>65.987799999999993</v>
      </c>
      <c r="CE58" s="207">
        <v>66.520700000000005</v>
      </c>
      <c r="CF58" s="207">
        <v>15.795500000000001</v>
      </c>
      <c r="CG58" s="207">
        <v>-164.41970000000001</v>
      </c>
      <c r="CH58" s="207">
        <v>-165.1634</v>
      </c>
      <c r="CI58" s="207">
        <v>-7.1060999999999996</v>
      </c>
      <c r="CJ58" s="207">
        <v>-153.67250000000001</v>
      </c>
      <c r="CK58" s="207">
        <v>0</v>
      </c>
      <c r="CL58" s="207">
        <v>0</v>
      </c>
      <c r="CM58" s="207">
        <v>31.9</v>
      </c>
      <c r="CN58" s="207">
        <v>126.6</v>
      </c>
      <c r="CO58" s="207">
        <v>-20.49</v>
      </c>
      <c r="CP58" s="207">
        <v>14.8704</v>
      </c>
      <c r="CQ58" s="207">
        <v>16.031199999999998</v>
      </c>
      <c r="CR58" s="207">
        <v>15.855</v>
      </c>
      <c r="CS58" s="207">
        <v>12.245900000000001</v>
      </c>
      <c r="CT58" s="207">
        <v>11.3645</v>
      </c>
      <c r="CU58" s="207">
        <v>-17.717500000000001</v>
      </c>
      <c r="CV58" s="207">
        <v>-144.7473</v>
      </c>
      <c r="CW58" s="207">
        <v>-21.222300000000001</v>
      </c>
      <c r="CX58" s="207">
        <v>10.964700000000001</v>
      </c>
      <c r="CY58" s="207">
        <v>19.78</v>
      </c>
      <c r="CZ58" s="207">
        <v>22.02</v>
      </c>
      <c r="DA58" s="207">
        <v>34.4604</v>
      </c>
      <c r="DB58" s="207">
        <v>32.9636</v>
      </c>
      <c r="DC58" s="207">
        <v>26.392600000000002</v>
      </c>
      <c r="DD58" s="207">
        <v>0</v>
      </c>
      <c r="DE58" s="207">
        <v>63.557000000000002</v>
      </c>
      <c r="DF58" s="207">
        <v>63.044199999999996</v>
      </c>
      <c r="DG58" s="207">
        <v>-175.89019999999999</v>
      </c>
      <c r="DH58" s="207">
        <v>0</v>
      </c>
      <c r="DI58" s="207">
        <v>-23.290700000000001</v>
      </c>
      <c r="DJ58" s="207">
        <v>-117.9</v>
      </c>
      <c r="DK58" s="207">
        <v>-117.8</v>
      </c>
      <c r="DL58" s="207">
        <v>26.930199999999999</v>
      </c>
      <c r="DM58" s="207">
        <v>36.630200000000002</v>
      </c>
      <c r="DN58" s="207">
        <v>34.768500000000003</v>
      </c>
      <c r="DO58" s="207">
        <v>51.580800000000004</v>
      </c>
      <c r="DP58" s="207">
        <v>36.11</v>
      </c>
      <c r="DQ58" s="207">
        <v>-12.52</v>
      </c>
      <c r="DR58" s="207">
        <v>51.320500000000003</v>
      </c>
      <c r="DS58" s="207">
        <v>88.985100000000003</v>
      </c>
      <c r="DT58" s="207">
        <v>-33.96</v>
      </c>
      <c r="DU58" s="207">
        <v>-34.35</v>
      </c>
      <c r="DV58" s="207">
        <v>74.31</v>
      </c>
      <c r="DW58" s="207">
        <v>52.36</v>
      </c>
      <c r="DX58" s="207">
        <v>90.254499999999993</v>
      </c>
      <c r="DY58" s="207">
        <v>88.054500000000004</v>
      </c>
      <c r="DZ58" s="207">
        <v>-57.299900000000001</v>
      </c>
      <c r="EA58" s="207">
        <v>-55.527299999999997</v>
      </c>
      <c r="EB58" s="207">
        <v>167.1516</v>
      </c>
      <c r="EC58" s="207">
        <v>122.8246</v>
      </c>
      <c r="ED58" s="207">
        <v>116.4529</v>
      </c>
      <c r="EE58" s="207">
        <v>118.48520000000001</v>
      </c>
      <c r="EF58" s="207">
        <v>63.461500000000001</v>
      </c>
      <c r="EG58" s="207">
        <v>39.097000000000001</v>
      </c>
      <c r="EH58" s="207">
        <v>-32.973999999999997</v>
      </c>
      <c r="EI58" s="207">
        <v>316.81580000000002</v>
      </c>
      <c r="EJ58" s="207">
        <v>-109.4084</v>
      </c>
      <c r="EK58" s="207">
        <v>0</v>
      </c>
      <c r="EL58" s="207">
        <v>-38.987299999999998</v>
      </c>
      <c r="EM58" s="207">
        <v>-36.585799999999999</v>
      </c>
      <c r="EN58" s="207">
        <v>-46.9711</v>
      </c>
      <c r="EO58" s="207">
        <v>-55.437199999999997</v>
      </c>
      <c r="EP58" s="207">
        <v>-113.89579999999999</v>
      </c>
      <c r="EQ58" s="207">
        <v>23.088000000000001</v>
      </c>
      <c r="ER58" s="207">
        <v>-42.665700000000001</v>
      </c>
      <c r="ES58" s="207">
        <v>-43.429299999999998</v>
      </c>
      <c r="ET58" s="207">
        <v>-77.246300000000005</v>
      </c>
      <c r="EU58" s="207">
        <v>0</v>
      </c>
      <c r="EV58" s="207">
        <v>-26.96</v>
      </c>
      <c r="EW58" s="207">
        <v>0.9</v>
      </c>
      <c r="EX58" s="207">
        <v>9.9480000000000004</v>
      </c>
      <c r="EY58" s="207">
        <v>-181.90280000000001</v>
      </c>
      <c r="EZ58" s="207">
        <v>-38.953000000000003</v>
      </c>
      <c r="FA58" s="207">
        <v>-38.421500000000002</v>
      </c>
      <c r="FB58" s="207">
        <v>-0.61150000000000004</v>
      </c>
      <c r="FC58" s="207">
        <v>-115.78230000000001</v>
      </c>
      <c r="FD58" s="207">
        <v>4.0248999999999997</v>
      </c>
      <c r="FE58" s="207">
        <v>21.864599999999999</v>
      </c>
      <c r="FF58" s="207">
        <v>0</v>
      </c>
      <c r="FG58" s="207">
        <v>21.226600000000001</v>
      </c>
      <c r="FH58" s="207">
        <v>0</v>
      </c>
      <c r="FI58" s="207">
        <v>0</v>
      </c>
      <c r="FJ58" s="207">
        <v>0</v>
      </c>
      <c r="FK58" s="207">
        <v>19.759799999999998</v>
      </c>
      <c r="FL58" s="207">
        <v>18.922599999999999</v>
      </c>
      <c r="FM58" s="207">
        <v>-165.11189999999999</v>
      </c>
      <c r="FN58" s="207">
        <v>6.6661999999999999</v>
      </c>
      <c r="FO58" s="207">
        <v>6.3074000000000003</v>
      </c>
      <c r="FP58" s="207">
        <v>-124.967</v>
      </c>
      <c r="FQ58" s="207">
        <v>-123.03270000000001</v>
      </c>
      <c r="FR58" s="207">
        <v>-44.390900000000002</v>
      </c>
      <c r="FS58" s="207">
        <v>-47.3</v>
      </c>
      <c r="FT58" s="207">
        <v>12.7669</v>
      </c>
      <c r="FU58" s="207">
        <v>0.76329999999999998</v>
      </c>
      <c r="FV58" s="207">
        <v>-9.1</v>
      </c>
      <c r="FW58" s="207">
        <v>15.39</v>
      </c>
      <c r="FX58" s="207">
        <v>-44.412100000000002</v>
      </c>
      <c r="FY58" s="207">
        <v>9.1333000000000002</v>
      </c>
      <c r="FZ58" s="207">
        <v>-15.645</v>
      </c>
      <c r="GA58" s="207">
        <v>0.56000000000000005</v>
      </c>
      <c r="GB58" s="207">
        <v>7.7446999999999999</v>
      </c>
      <c r="GC58" s="207">
        <v>16.170000000000002</v>
      </c>
      <c r="GD58" s="207">
        <v>49.079500000000003</v>
      </c>
      <c r="GE58" s="207">
        <v>61.945700000000002</v>
      </c>
      <c r="GF58" s="207">
        <v>7.88</v>
      </c>
      <c r="GG58" s="207">
        <v>71.391800000000003</v>
      </c>
      <c r="GH58" s="207">
        <v>16.7</v>
      </c>
      <c r="GI58" s="207">
        <v>-25.9346</v>
      </c>
      <c r="GJ58" s="207">
        <v>-6.0606999999999998</v>
      </c>
      <c r="GK58" s="207">
        <v>-6.7435</v>
      </c>
      <c r="GL58" s="207">
        <v>1.2358</v>
      </c>
      <c r="GM58" s="207">
        <v>0</v>
      </c>
      <c r="GN58" s="207">
        <v>0</v>
      </c>
      <c r="GO58" s="207">
        <v>-11.1896</v>
      </c>
      <c r="GP58" s="207">
        <v>-43.792999999999999</v>
      </c>
      <c r="GQ58" s="207">
        <v>17.350000000000001</v>
      </c>
      <c r="GR58" s="207">
        <v>16.699300000000001</v>
      </c>
      <c r="GS58" s="207">
        <v>51.195599999999999</v>
      </c>
      <c r="GT58" s="207">
        <v>52.081200000000003</v>
      </c>
      <c r="GU58" s="207">
        <v>-174.86160000000001</v>
      </c>
      <c r="GV58" s="207">
        <v>-34.2303</v>
      </c>
      <c r="GW58" s="207">
        <v>25.2789</v>
      </c>
      <c r="GX58" s="207">
        <v>-64.790300000000002</v>
      </c>
      <c r="GY58" s="207">
        <v>8.8061000000000007</v>
      </c>
      <c r="GZ58" s="207">
        <v>2.6074999999999999</v>
      </c>
      <c r="HA58" s="207">
        <v>2.4575</v>
      </c>
      <c r="HB58" s="207">
        <v>10.260899999999999</v>
      </c>
      <c r="HC58" s="207">
        <v>26.327999999999999</v>
      </c>
      <c r="HD58" s="207">
        <v>28.2195</v>
      </c>
      <c r="HE58" s="207">
        <v>269.89999999999998</v>
      </c>
      <c r="HF58" s="207">
        <v>-285.80259999999998</v>
      </c>
      <c r="HG58" s="207">
        <v>-349.25720000000001</v>
      </c>
      <c r="HH58" s="207">
        <v>256.16640000000001</v>
      </c>
      <c r="HI58" s="207">
        <v>0</v>
      </c>
      <c r="HJ58" s="207">
        <v>-138.00149999999999</v>
      </c>
      <c r="HK58" s="207">
        <v>-135.57390000000001</v>
      </c>
      <c r="HL58" s="207">
        <v>-75.185299999999998</v>
      </c>
      <c r="HM58" s="207">
        <v>-70.966399999999993</v>
      </c>
      <c r="HN58" s="207">
        <v>75.094999999999999</v>
      </c>
      <c r="HO58" s="207">
        <v>75.358900000000006</v>
      </c>
      <c r="HP58" s="207">
        <v>-65.994399999999999</v>
      </c>
      <c r="HQ58" s="207">
        <v>-68.360900000000001</v>
      </c>
      <c r="HR58" s="207">
        <v>-26.6615</v>
      </c>
      <c r="HS58" s="207">
        <v>-26.947099999999999</v>
      </c>
      <c r="HT58" s="207">
        <v>-100.54049999999999</v>
      </c>
      <c r="HU58" s="207">
        <v>-100.1579</v>
      </c>
      <c r="HV58" s="207">
        <v>-24.07</v>
      </c>
      <c r="HW58" s="207">
        <v>-24.1</v>
      </c>
      <c r="HX58" s="207">
        <v>7.2</v>
      </c>
      <c r="HY58" s="207">
        <v>7.1</v>
      </c>
      <c r="HZ58" s="207">
        <v>20.900099999999998</v>
      </c>
      <c r="IA58" s="207">
        <v>-71.040000000000006</v>
      </c>
      <c r="IB58" s="207">
        <v>-362.22309999999999</v>
      </c>
      <c r="IC58" s="207">
        <v>48.772799999999997</v>
      </c>
      <c r="ID58" s="207">
        <v>48.230400000000003</v>
      </c>
      <c r="IE58" s="207">
        <v>12.6</v>
      </c>
      <c r="IF58" s="207">
        <v>-45.6</v>
      </c>
      <c r="IG58" s="207">
        <v>-21.6</v>
      </c>
      <c r="IH58" s="207">
        <v>-21.6</v>
      </c>
      <c r="II58" s="207">
        <v>0.77859999999999996</v>
      </c>
      <c r="IJ58" s="207">
        <v>0.69569999999999999</v>
      </c>
      <c r="IK58" s="207">
        <v>-539.59770000000003</v>
      </c>
      <c r="IL58" s="207">
        <v>-444.96800000000002</v>
      </c>
      <c r="IM58" s="207">
        <v>26.742899999999999</v>
      </c>
      <c r="IN58" s="207">
        <v>-9.2098999999999993</v>
      </c>
      <c r="IO58" s="207">
        <v>-50.2836</v>
      </c>
      <c r="IP58" s="207">
        <v>498.50560000000002</v>
      </c>
      <c r="IQ58" s="207">
        <v>-16.986999999999998</v>
      </c>
      <c r="IR58" s="207">
        <v>-171.08260000000001</v>
      </c>
      <c r="IS58" s="207">
        <v>-228.66800000000001</v>
      </c>
      <c r="IT58" s="207">
        <v>-440.32859999999999</v>
      </c>
      <c r="IU58" s="207">
        <v>108.46850000000001</v>
      </c>
      <c r="IV58" s="207">
        <v>106.97620000000001</v>
      </c>
      <c r="IW58" s="207">
        <v>68.414299999999997</v>
      </c>
      <c r="IX58" s="207">
        <v>-561.21180000000004</v>
      </c>
      <c r="IY58" s="207">
        <v>-93.074399999999997</v>
      </c>
      <c r="IZ58" s="207">
        <v>-333.4083</v>
      </c>
      <c r="JA58" s="207">
        <v>108.87739999999999</v>
      </c>
      <c r="JB58" s="207">
        <v>-3.0308999999999999</v>
      </c>
      <c r="JC58" s="207">
        <v>12.625999999999999</v>
      </c>
      <c r="JD58" s="207">
        <v>3.28</v>
      </c>
      <c r="JE58" s="207">
        <v>-0.85699999999999998</v>
      </c>
      <c r="JF58" s="207">
        <v>-0.871</v>
      </c>
      <c r="JG58" s="207">
        <v>-20.32</v>
      </c>
      <c r="JH58" s="207">
        <v>-19.440000000000001</v>
      </c>
      <c r="JI58" s="207">
        <v>0</v>
      </c>
      <c r="JJ58" s="207">
        <v>1.4084000000000001</v>
      </c>
      <c r="JK58" s="207">
        <v>-30.5867</v>
      </c>
      <c r="JL58" s="207">
        <v>-47.930100000000003</v>
      </c>
      <c r="JM58" s="207">
        <v>-0.9</v>
      </c>
      <c r="JN58" s="207">
        <v>48.338000000000001</v>
      </c>
      <c r="JO58" s="207">
        <v>49.674999999999997</v>
      </c>
      <c r="JP58" s="207">
        <v>0</v>
      </c>
      <c r="JQ58" s="207">
        <v>0</v>
      </c>
      <c r="JR58" s="207">
        <v>48.7316</v>
      </c>
      <c r="JS58" s="207">
        <v>48.698</v>
      </c>
      <c r="JT58" s="207">
        <v>47.978499999999997</v>
      </c>
      <c r="JU58" s="207">
        <v>0</v>
      </c>
      <c r="JV58" s="207">
        <v>8.9</v>
      </c>
      <c r="JW58" s="207">
        <v>8.7211999999999996</v>
      </c>
      <c r="JX58" s="207">
        <v>5.43</v>
      </c>
      <c r="JY58" s="207">
        <v>0</v>
      </c>
      <c r="JZ58" s="207">
        <v>-74.076099999999997</v>
      </c>
      <c r="KA58" s="207">
        <v>33.4953</v>
      </c>
      <c r="KB58" s="207">
        <v>1.7245999999999999</v>
      </c>
      <c r="KC58" s="207">
        <v>-73.679299999999998</v>
      </c>
      <c r="KD58" s="207">
        <v>-86.113900000000001</v>
      </c>
      <c r="KE58" s="207">
        <v>-12.639200000000001</v>
      </c>
      <c r="KF58" s="207">
        <v>15.328799999999999</v>
      </c>
      <c r="KG58" s="207">
        <v>-57.8</v>
      </c>
      <c r="KH58" s="207">
        <v>23.6</v>
      </c>
      <c r="KI58" s="207">
        <v>-245.3612</v>
      </c>
      <c r="KJ58" s="207">
        <v>-28.0943</v>
      </c>
    </row>
    <row r="59" spans="1:296" x14ac:dyDescent="0.35">
      <c r="A59" s="247" t="s">
        <v>844</v>
      </c>
      <c r="B59" s="247"/>
      <c r="C59" s="207">
        <v>0</v>
      </c>
      <c r="D59" s="207">
        <v>0</v>
      </c>
      <c r="E59" s="207">
        <v>18.593065217391306</v>
      </c>
      <c r="F59" s="207">
        <v>-27.574443902439025</v>
      </c>
      <c r="G59" s="207">
        <v>-13.3823875</v>
      </c>
      <c r="H59" s="207">
        <v>25.473693749999999</v>
      </c>
      <c r="I59" s="207">
        <v>0</v>
      </c>
      <c r="J59" s="207">
        <v>53.651825531914895</v>
      </c>
      <c r="K59" s="207">
        <v>-130.47194583333331</v>
      </c>
      <c r="L59" s="207">
        <v>64.247687234042559</v>
      </c>
      <c r="M59" s="207">
        <v>32.550197872340426</v>
      </c>
      <c r="N59" s="207">
        <v>32.159143749999998</v>
      </c>
      <c r="O59" s="207">
        <v>-15.17</v>
      </c>
      <c r="P59" s="207">
        <v>-55.659520833333332</v>
      </c>
      <c r="Q59" s="207">
        <v>49.915555555555557</v>
      </c>
      <c r="R59" s="207">
        <v>15.872936170212766</v>
      </c>
      <c r="S59" s="207">
        <v>-47.632558139534879</v>
      </c>
      <c r="T59" s="207">
        <v>14.124827083333333</v>
      </c>
      <c r="U59" s="207">
        <v>83.222949999999997</v>
      </c>
      <c r="V59" s="207">
        <v>13.958466666666666</v>
      </c>
      <c r="W59" s="207">
        <v>14.081241666666665</v>
      </c>
      <c r="X59" s="207">
        <v>23.387968749999999</v>
      </c>
      <c r="Y59" s="207">
        <v>14.394193749999999</v>
      </c>
      <c r="Z59" s="207">
        <v>4.7511458333333332</v>
      </c>
      <c r="AA59" s="207">
        <v>6.9787604166666668</v>
      </c>
      <c r="AB59" s="207">
        <v>0</v>
      </c>
      <c r="AC59" s="207">
        <v>0</v>
      </c>
      <c r="AD59" s="207">
        <v>-79.771249999999995</v>
      </c>
      <c r="AE59" s="207">
        <v>-79.68416666666667</v>
      </c>
      <c r="AF59" s="207">
        <v>0</v>
      </c>
      <c r="AG59" s="207">
        <v>15.30875</v>
      </c>
      <c r="AH59" s="207">
        <v>54.129166666666663</v>
      </c>
      <c r="AI59" s="207">
        <v>9.7695624999999993</v>
      </c>
      <c r="AJ59" s="207">
        <v>0.18783333333333335</v>
      </c>
      <c r="AK59" s="207">
        <v>-59.726666666666667</v>
      </c>
      <c r="AL59" s="207">
        <v>-59.726666666666667</v>
      </c>
      <c r="AM59" s="207">
        <v>-64.80020833333333</v>
      </c>
      <c r="AN59" s="207">
        <v>60.182916666666664</v>
      </c>
      <c r="AO59" s="207">
        <v>60.37</v>
      </c>
      <c r="AP59" s="207">
        <v>14.438360416666667</v>
      </c>
      <c r="AQ59" s="207">
        <v>8.5532708333333325</v>
      </c>
      <c r="AR59" s="207">
        <v>72.208112499999999</v>
      </c>
      <c r="AS59" s="207">
        <v>74.623152083333338</v>
      </c>
      <c r="AT59" s="207">
        <v>50.338552083333333</v>
      </c>
      <c r="AU59" s="207">
        <v>-58.352147916666667</v>
      </c>
      <c r="AV59" s="207">
        <v>-57.985220833333337</v>
      </c>
      <c r="AW59" s="207">
        <v>19.953912500000001</v>
      </c>
      <c r="AX59" s="207">
        <v>20.040602083333336</v>
      </c>
      <c r="AY59" s="207">
        <v>83.542024999999995</v>
      </c>
      <c r="AZ59" s="207">
        <v>85.368552083333327</v>
      </c>
      <c r="BA59" s="207">
        <v>-15.324714583333332</v>
      </c>
      <c r="BB59" s="207">
        <v>-17.267183333333332</v>
      </c>
      <c r="BC59" s="207">
        <v>-452.68338541666668</v>
      </c>
      <c r="BD59" s="207">
        <v>20.343139583333333</v>
      </c>
      <c r="BE59" s="207">
        <v>-9.9791666666666661</v>
      </c>
      <c r="BF59" s="207">
        <v>-9.9812499999999993</v>
      </c>
      <c r="BG59" s="207">
        <v>63.036381249999998</v>
      </c>
      <c r="BH59" s="207">
        <v>62.304985416666668</v>
      </c>
      <c r="BI59" s="207">
        <v>-5.6256041666666672</v>
      </c>
      <c r="BJ59" s="207">
        <v>0</v>
      </c>
      <c r="BK59" s="207">
        <v>-62.344939583333328</v>
      </c>
      <c r="BL59" s="207">
        <v>7.5584041666666675</v>
      </c>
      <c r="BM59" s="207">
        <v>7.2620789473684209</v>
      </c>
      <c r="BN59" s="207">
        <v>4.6991166666666668</v>
      </c>
      <c r="BO59" s="207">
        <v>487.6004375</v>
      </c>
      <c r="BP59" s="207">
        <v>146.21095416666665</v>
      </c>
      <c r="BQ59" s="207">
        <v>146.02149166666666</v>
      </c>
      <c r="BR59" s="207">
        <v>-521.71115208333333</v>
      </c>
      <c r="BS59" s="207">
        <v>531.87895624999999</v>
      </c>
      <c r="BT59" s="207">
        <v>0</v>
      </c>
      <c r="BU59" s="207">
        <v>-125.40010624999999</v>
      </c>
      <c r="BV59" s="207">
        <v>127.51781458333332</v>
      </c>
      <c r="BW59" s="207">
        <v>99.710466666666662</v>
      </c>
      <c r="BX59" s="207">
        <v>27.848125</v>
      </c>
      <c r="BY59" s="207">
        <v>30.616875</v>
      </c>
      <c r="BZ59" s="207">
        <v>67.930869565217392</v>
      </c>
      <c r="CA59" s="207">
        <v>82.936382978723401</v>
      </c>
      <c r="CB59" s="207">
        <v>-39.013610416666666</v>
      </c>
      <c r="CC59" s="207">
        <v>-38.888020833333336</v>
      </c>
      <c r="CD59" s="207">
        <v>107.3386125</v>
      </c>
      <c r="CE59" s="207">
        <v>108.01533958333333</v>
      </c>
      <c r="CF59" s="207">
        <v>25.607620833333332</v>
      </c>
      <c r="CG59" s="207">
        <v>-131.24427083333333</v>
      </c>
      <c r="CH59" s="207">
        <v>-131.3757875</v>
      </c>
      <c r="CI59" s="207">
        <v>6.2597812499999996</v>
      </c>
      <c r="CJ59" s="207">
        <v>-100.26766458333331</v>
      </c>
      <c r="CK59" s="207">
        <v>0</v>
      </c>
      <c r="CL59" s="207">
        <v>0</v>
      </c>
      <c r="CM59" s="207">
        <v>70.987499999999997</v>
      </c>
      <c r="CN59" s="207">
        <v>201</v>
      </c>
      <c r="CO59" s="207">
        <v>-17.865416666666668</v>
      </c>
      <c r="CP59" s="207">
        <v>24.846667647058823</v>
      </c>
      <c r="CQ59" s="207">
        <v>25.67460294117647</v>
      </c>
      <c r="CR59" s="207">
        <v>25.628429411764706</v>
      </c>
      <c r="CS59" s="207">
        <v>38.961464583333331</v>
      </c>
      <c r="CT59" s="207">
        <v>38.22393541666667</v>
      </c>
      <c r="CU59" s="207">
        <v>4.7311707317073166</v>
      </c>
      <c r="CV59" s="207">
        <v>-96.802635416666661</v>
      </c>
      <c r="CW59" s="207">
        <v>8.4356104166666661</v>
      </c>
      <c r="CX59" s="207">
        <v>13.783160416666668</v>
      </c>
      <c r="CY59" s="207">
        <v>58.205416666666665</v>
      </c>
      <c r="CZ59" s="207">
        <v>53.19083333333333</v>
      </c>
      <c r="DA59" s="207">
        <v>51.981266666666663</v>
      </c>
      <c r="DB59" s="207">
        <v>49.036895454545459</v>
      </c>
      <c r="DC59" s="207">
        <v>35.506937499999999</v>
      </c>
      <c r="DD59" s="207">
        <v>0</v>
      </c>
      <c r="DE59" s="207">
        <v>101.24944583333334</v>
      </c>
      <c r="DF59" s="207">
        <v>99.891735416666663</v>
      </c>
      <c r="DG59" s="207">
        <v>-121.67809583333333</v>
      </c>
      <c r="DH59" s="207">
        <v>0</v>
      </c>
      <c r="DI59" s="207">
        <v>-19.471552083333332</v>
      </c>
      <c r="DJ59" s="207">
        <v>-94.674999999999997</v>
      </c>
      <c r="DK59" s="207">
        <v>-94.364583333333329</v>
      </c>
      <c r="DL59" s="207">
        <v>29.146345454545454</v>
      </c>
      <c r="DM59" s="207">
        <v>65.419308888888892</v>
      </c>
      <c r="DN59" s="207">
        <v>66.156495833333338</v>
      </c>
      <c r="DO59" s="207">
        <v>90.168966666666662</v>
      </c>
      <c r="DP59" s="207">
        <v>64.09</v>
      </c>
      <c r="DQ59" s="207">
        <v>-8.6337499999999991</v>
      </c>
      <c r="DR59" s="207">
        <v>62.902229166666665</v>
      </c>
      <c r="DS59" s="207">
        <v>120.62403958333333</v>
      </c>
      <c r="DT59" s="207">
        <v>-24.184583333333336</v>
      </c>
      <c r="DU59" s="207">
        <v>-24.439583333333335</v>
      </c>
      <c r="DV59" s="207">
        <v>109.21104166666666</v>
      </c>
      <c r="DW59" s="207">
        <v>71.810625000000002</v>
      </c>
      <c r="DX59" s="207">
        <v>121.22575833333333</v>
      </c>
      <c r="DY59" s="207">
        <v>119.63939791666665</v>
      </c>
      <c r="DZ59" s="207">
        <v>-30.095910416666669</v>
      </c>
      <c r="EA59" s="207">
        <v>-29.584466666666668</v>
      </c>
      <c r="EB59" s="207">
        <v>238.13894999999999</v>
      </c>
      <c r="EC59" s="207">
        <v>186.43150833333331</v>
      </c>
      <c r="ED59" s="207">
        <v>179.91048125</v>
      </c>
      <c r="EE59" s="207">
        <v>182.70465208333331</v>
      </c>
      <c r="EF59" s="207">
        <v>97.680933333333329</v>
      </c>
      <c r="EG59" s="207">
        <v>77.067745833333333</v>
      </c>
      <c r="EH59" s="207">
        <v>-29.988416666666669</v>
      </c>
      <c r="EI59" s="207">
        <v>530.97062500000004</v>
      </c>
      <c r="EJ59" s="207">
        <v>209.2678770833333</v>
      </c>
      <c r="EK59" s="207">
        <v>0</v>
      </c>
      <c r="EL59" s="207">
        <v>-31.011058333333331</v>
      </c>
      <c r="EM59" s="207">
        <v>-28.71111458333333</v>
      </c>
      <c r="EN59" s="207">
        <v>-4.3425522727272723</v>
      </c>
      <c r="EO59" s="207">
        <v>-7.0644642857142861</v>
      </c>
      <c r="EP59" s="207">
        <v>-21.800831250000002</v>
      </c>
      <c r="EQ59" s="207">
        <v>101.10229787234043</v>
      </c>
      <c r="ER59" s="207">
        <v>-18.582570833333332</v>
      </c>
      <c r="ES59" s="207">
        <v>-19.512479166666669</v>
      </c>
      <c r="ET59" s="207">
        <v>-36.639783333333334</v>
      </c>
      <c r="EU59" s="207">
        <v>5.3345000000000002</v>
      </c>
      <c r="EV59" s="207">
        <v>-18.958749999999998</v>
      </c>
      <c r="EW59" s="207">
        <v>54.927500000000002</v>
      </c>
      <c r="EX59" s="207">
        <v>14.8361125</v>
      </c>
      <c r="EY59" s="207">
        <v>-86.253629166666656</v>
      </c>
      <c r="EZ59" s="207">
        <v>-36.571029166666669</v>
      </c>
      <c r="FA59" s="207">
        <v>-35.730074999999999</v>
      </c>
      <c r="FB59" s="207">
        <v>5.2148833333333329</v>
      </c>
      <c r="FC59" s="207">
        <v>-74.578704166666668</v>
      </c>
      <c r="FD59" s="207">
        <v>41.575981249999998</v>
      </c>
      <c r="FE59" s="207">
        <v>23.637602083333331</v>
      </c>
      <c r="FF59" s="207">
        <v>0</v>
      </c>
      <c r="FG59" s="207">
        <v>23.145108333333333</v>
      </c>
      <c r="FH59" s="207">
        <v>24.426702325581395</v>
      </c>
      <c r="FI59" s="207">
        <v>0</v>
      </c>
      <c r="FJ59" s="207">
        <v>21.873402325581399</v>
      </c>
      <c r="FK59" s="207">
        <v>38.640539583333336</v>
      </c>
      <c r="FL59" s="207">
        <v>38.497506250000001</v>
      </c>
      <c r="FM59" s="207">
        <v>-122.99666666666666</v>
      </c>
      <c r="FN59" s="207">
        <v>31.907656249999999</v>
      </c>
      <c r="FO59" s="207">
        <v>31.754750000000001</v>
      </c>
      <c r="FP59" s="207">
        <v>-91.799312499999999</v>
      </c>
      <c r="FQ59" s="207">
        <v>-84.079887499999998</v>
      </c>
      <c r="FR59" s="207">
        <v>-35.139085416666667</v>
      </c>
      <c r="FS59" s="207">
        <v>-39.158958333333331</v>
      </c>
      <c r="FT59" s="207">
        <v>13.21274375</v>
      </c>
      <c r="FU59" s="207">
        <v>1.1012270833333333</v>
      </c>
      <c r="FV59" s="207">
        <v>-8.6758333333333333</v>
      </c>
      <c r="FW59" s="207">
        <v>18.720833333333331</v>
      </c>
      <c r="FX59" s="207">
        <v>-35.89619583333333</v>
      </c>
      <c r="FY59" s="207">
        <v>11.17755</v>
      </c>
      <c r="FZ59" s="207">
        <v>-14.260722222222222</v>
      </c>
      <c r="GA59" s="207">
        <v>3.5042083333333336</v>
      </c>
      <c r="GB59" s="207">
        <v>10.814842857142857</v>
      </c>
      <c r="GC59" s="207">
        <v>21.753333333333334</v>
      </c>
      <c r="GD59" s="207">
        <v>85.770241666666664</v>
      </c>
      <c r="GE59" s="207">
        <v>93.507081249999999</v>
      </c>
      <c r="GF59" s="207">
        <v>12.734500000000001</v>
      </c>
      <c r="GG59" s="207">
        <v>79.397254166666656</v>
      </c>
      <c r="GH59" s="207">
        <v>21.227083333333333</v>
      </c>
      <c r="GI59" s="207">
        <v>-16.765614583333331</v>
      </c>
      <c r="GJ59" s="207">
        <v>1.55106875</v>
      </c>
      <c r="GK59" s="207">
        <v>2.0966880952380955</v>
      </c>
      <c r="GL59" s="207">
        <v>1.9425145833333335</v>
      </c>
      <c r="GM59" s="207">
        <v>0</v>
      </c>
      <c r="GN59" s="207">
        <v>0</v>
      </c>
      <c r="GO59" s="207">
        <v>-9.0401186046511626</v>
      </c>
      <c r="GP59" s="207">
        <v>-31.64431458333333</v>
      </c>
      <c r="GQ59" s="207">
        <v>21.089777083333335</v>
      </c>
      <c r="GR59" s="207">
        <v>32.914400000000001</v>
      </c>
      <c r="GS59" s="207">
        <v>55.891785416666671</v>
      </c>
      <c r="GT59" s="207">
        <v>56.969974999999998</v>
      </c>
      <c r="GU59" s="207">
        <v>-154.19102083333331</v>
      </c>
      <c r="GV59" s="207">
        <v>-26.425385416666664</v>
      </c>
      <c r="GW59" s="207">
        <v>33.998362499999999</v>
      </c>
      <c r="GX59" s="207">
        <v>-32.116774999999997</v>
      </c>
      <c r="GY59" s="207">
        <v>10.77680975609756</v>
      </c>
      <c r="GZ59" s="207">
        <v>9.2325833333333343</v>
      </c>
      <c r="HA59" s="207">
        <v>8.880714583333333</v>
      </c>
      <c r="HB59" s="207">
        <v>12.410162857142858</v>
      </c>
      <c r="HC59" s="207">
        <v>86.49037083333333</v>
      </c>
      <c r="HD59" s="207">
        <v>87.352897916666663</v>
      </c>
      <c r="HE59" s="207">
        <v>280.27111111111111</v>
      </c>
      <c r="HF59" s="207">
        <v>-279.07515555555557</v>
      </c>
      <c r="HG59" s="207">
        <v>-302.30900416666668</v>
      </c>
      <c r="HH59" s="207">
        <v>304.68310624999998</v>
      </c>
      <c r="HI59" s="207">
        <v>302.50063333333333</v>
      </c>
      <c r="HJ59" s="207">
        <v>-84.610320833333333</v>
      </c>
      <c r="HK59" s="207">
        <v>-83.323556249999996</v>
      </c>
      <c r="HL59" s="207">
        <v>-28.804535000000001</v>
      </c>
      <c r="HM59" s="207">
        <v>-16.205500000000001</v>
      </c>
      <c r="HN59" s="207">
        <v>79.078887499999993</v>
      </c>
      <c r="HO59" s="207">
        <v>79.02563958333333</v>
      </c>
      <c r="HP59" s="207">
        <v>-6.4367937499999996</v>
      </c>
      <c r="HQ59" s="207">
        <v>-7.2498374999999999</v>
      </c>
      <c r="HR59" s="207">
        <v>-1.89081875</v>
      </c>
      <c r="HS59" s="207">
        <v>-2.4431229166666668</v>
      </c>
      <c r="HT59" s="207">
        <v>-58.16166041666667</v>
      </c>
      <c r="HU59" s="207">
        <v>-58.116849999999999</v>
      </c>
      <c r="HV59" s="207">
        <v>45.388125000000002</v>
      </c>
      <c r="HW59" s="207">
        <v>44.927291666666669</v>
      </c>
      <c r="HX59" s="207">
        <v>21.068750000000001</v>
      </c>
      <c r="HY59" s="207">
        <v>21.135416666666664</v>
      </c>
      <c r="HZ59" s="207">
        <v>21.290821428571427</v>
      </c>
      <c r="IA59" s="207">
        <v>-0.79148936170212769</v>
      </c>
      <c r="IB59" s="207">
        <v>-281.17172291666662</v>
      </c>
      <c r="IC59" s="207">
        <v>78.541856249999995</v>
      </c>
      <c r="ID59" s="207">
        <v>78.412960416666664</v>
      </c>
      <c r="IE59" s="207">
        <v>16.56304347826087</v>
      </c>
      <c r="IF59" s="207">
        <v>-22.960416666666667</v>
      </c>
      <c r="IG59" s="207">
        <v>3.4624999999999999</v>
      </c>
      <c r="IH59" s="207">
        <v>3.8770833333333332</v>
      </c>
      <c r="II59" s="207">
        <v>1.4171</v>
      </c>
      <c r="IJ59" s="207">
        <v>1.33338</v>
      </c>
      <c r="IK59" s="207">
        <v>-295.63165624999999</v>
      </c>
      <c r="IL59" s="207">
        <v>-186.69291666666666</v>
      </c>
      <c r="IM59" s="207">
        <v>320.01043541666667</v>
      </c>
      <c r="IN59" s="207">
        <v>243.2378208333333</v>
      </c>
      <c r="IO59" s="207">
        <v>31.649939583333335</v>
      </c>
      <c r="IP59" s="207">
        <v>498.50560000000002</v>
      </c>
      <c r="IQ59" s="207">
        <v>234.05499791666665</v>
      </c>
      <c r="IR59" s="207">
        <v>-127.5193625</v>
      </c>
      <c r="IS59" s="207">
        <v>-87.524110416666659</v>
      </c>
      <c r="IT59" s="207">
        <v>-231.95888541666665</v>
      </c>
      <c r="IU59" s="207">
        <v>153.53720625</v>
      </c>
      <c r="IV59" s="207">
        <v>152.70925208333333</v>
      </c>
      <c r="IW59" s="207">
        <v>128.71876875000001</v>
      </c>
      <c r="IX59" s="207">
        <v>-308.02025833333335</v>
      </c>
      <c r="IY59" s="207">
        <v>92.745904166666662</v>
      </c>
      <c r="IZ59" s="207">
        <v>-218.16598124999999</v>
      </c>
      <c r="JA59" s="207">
        <v>219.01027708333334</v>
      </c>
      <c r="JB59" s="207">
        <v>-1.8289604166666669</v>
      </c>
      <c r="JC59" s="207">
        <v>28.334852083333331</v>
      </c>
      <c r="JD59" s="207">
        <v>12.93</v>
      </c>
      <c r="JE59" s="207">
        <v>0.53447916666666673</v>
      </c>
      <c r="JF59" s="207">
        <v>0.5287708333333333</v>
      </c>
      <c r="JG59" s="207">
        <v>-12.865</v>
      </c>
      <c r="JH59" s="207">
        <v>-10.106666666666666</v>
      </c>
      <c r="JI59" s="207">
        <v>0</v>
      </c>
      <c r="JJ59" s="207">
        <v>10.648631249999999</v>
      </c>
      <c r="JK59" s="207">
        <v>-3.9495374999999999</v>
      </c>
      <c r="JL59" s="207">
        <v>-43.308979166666667</v>
      </c>
      <c r="JM59" s="207">
        <v>8.5354166666666664</v>
      </c>
      <c r="JN59" s="207">
        <v>55.465249999999997</v>
      </c>
      <c r="JO59" s="207">
        <v>55.647624999999998</v>
      </c>
      <c r="JP59" s="207">
        <v>6.0269666666666666</v>
      </c>
      <c r="JQ59" s="207">
        <v>7.5776300000000001</v>
      </c>
      <c r="JR59" s="207">
        <v>51.486956249999999</v>
      </c>
      <c r="JS59" s="207">
        <v>51.435783333333333</v>
      </c>
      <c r="JT59" s="207">
        <v>51.647189583333329</v>
      </c>
      <c r="JU59" s="207">
        <v>0</v>
      </c>
      <c r="JV59" s="207">
        <v>23.641666666666669</v>
      </c>
      <c r="JW59" s="207">
        <v>15.856677083333334</v>
      </c>
      <c r="JX59" s="207">
        <v>8.0210416666666671</v>
      </c>
      <c r="JY59" s="207">
        <v>0</v>
      </c>
      <c r="JZ59" s="207">
        <v>-16.750645833333333</v>
      </c>
      <c r="KA59" s="207">
        <v>47.875160416666667</v>
      </c>
      <c r="KB59" s="207">
        <v>25.625425</v>
      </c>
      <c r="KC59" s="207">
        <v>-16.83878125</v>
      </c>
      <c r="KD59" s="207">
        <v>-47.270175000000002</v>
      </c>
      <c r="KE59" s="207">
        <v>15.409408333333333</v>
      </c>
      <c r="KF59" s="207">
        <v>31.031431250000001</v>
      </c>
      <c r="KG59" s="207">
        <v>-37.364583333333329</v>
      </c>
      <c r="KH59" s="207">
        <v>37.533333333333331</v>
      </c>
      <c r="KI59" s="207">
        <v>8.7727083333333344E-2</v>
      </c>
      <c r="KJ59" s="207">
        <v>159.91107500000001</v>
      </c>
    </row>
    <row r="60" spans="1:296" x14ac:dyDescent="0.35">
      <c r="A60" s="247" t="s">
        <v>2400</v>
      </c>
      <c r="B60" s="247"/>
      <c r="C60" s="194" t="s">
        <v>193</v>
      </c>
      <c r="D60" s="194" t="s">
        <v>193</v>
      </c>
      <c r="E60" s="194" t="s">
        <v>193</v>
      </c>
      <c r="F60" s="194" t="s">
        <v>193</v>
      </c>
      <c r="G60" s="194" t="s">
        <v>193</v>
      </c>
      <c r="H60" s="194" t="s">
        <v>193</v>
      </c>
      <c r="I60" s="194" t="s">
        <v>2401</v>
      </c>
      <c r="J60" s="194" t="s">
        <v>193</v>
      </c>
      <c r="K60" s="194" t="s">
        <v>193</v>
      </c>
      <c r="L60" s="194" t="s">
        <v>2401</v>
      </c>
      <c r="M60" s="194" t="s">
        <v>193</v>
      </c>
      <c r="N60" s="194" t="s">
        <v>193</v>
      </c>
      <c r="O60" s="194" t="s">
        <v>193</v>
      </c>
      <c r="P60" s="194" t="s">
        <v>193</v>
      </c>
      <c r="Q60" s="194" t="s">
        <v>193</v>
      </c>
      <c r="R60" s="194" t="s">
        <v>193</v>
      </c>
      <c r="S60" s="194" t="s">
        <v>193</v>
      </c>
      <c r="T60" s="194" t="s">
        <v>193</v>
      </c>
      <c r="U60" s="194" t="s">
        <v>193</v>
      </c>
      <c r="V60" s="194" t="s">
        <v>193</v>
      </c>
      <c r="W60" s="194" t="s">
        <v>193</v>
      </c>
      <c r="X60" s="194" t="s">
        <v>193</v>
      </c>
      <c r="Y60" s="194" t="s">
        <v>2401</v>
      </c>
      <c r="Z60" s="194" t="s">
        <v>2401</v>
      </c>
      <c r="AA60" s="194" t="s">
        <v>2401</v>
      </c>
      <c r="AB60" s="194" t="s">
        <v>193</v>
      </c>
      <c r="AC60" s="194" t="s">
        <v>2401</v>
      </c>
      <c r="AD60" s="194" t="s">
        <v>193</v>
      </c>
      <c r="AE60" s="194" t="s">
        <v>193</v>
      </c>
      <c r="AF60" s="194" t="s">
        <v>2401</v>
      </c>
      <c r="AG60" s="194" t="s">
        <v>193</v>
      </c>
      <c r="AH60" s="194" t="s">
        <v>193</v>
      </c>
      <c r="AI60" s="194" t="s">
        <v>193</v>
      </c>
      <c r="AJ60" s="194" t="s">
        <v>193</v>
      </c>
      <c r="AK60" s="194" t="s">
        <v>193</v>
      </c>
      <c r="AL60" s="194" t="s">
        <v>193</v>
      </c>
      <c r="AM60" s="194" t="s">
        <v>2401</v>
      </c>
      <c r="AN60" s="194" t="s">
        <v>193</v>
      </c>
      <c r="AO60" s="194" t="s">
        <v>193</v>
      </c>
      <c r="AP60" s="194" t="s">
        <v>193</v>
      </c>
      <c r="AQ60" s="194" t="s">
        <v>2401</v>
      </c>
      <c r="AR60" s="194" t="s">
        <v>193</v>
      </c>
      <c r="AS60" s="194" t="s">
        <v>193</v>
      </c>
      <c r="AT60" s="194" t="s">
        <v>193</v>
      </c>
      <c r="AU60" s="194" t="s">
        <v>193</v>
      </c>
      <c r="AV60" s="194" t="s">
        <v>193</v>
      </c>
      <c r="AW60" s="194" t="s">
        <v>2401</v>
      </c>
      <c r="AX60" s="194" t="s">
        <v>2401</v>
      </c>
      <c r="AY60" s="194" t="s">
        <v>193</v>
      </c>
      <c r="AZ60" s="194" t="s">
        <v>193</v>
      </c>
      <c r="BA60" s="194" t="s">
        <v>193</v>
      </c>
      <c r="BB60" s="194" t="s">
        <v>193</v>
      </c>
      <c r="BC60" s="194" t="s">
        <v>193</v>
      </c>
      <c r="BD60" s="194" t="s">
        <v>2401</v>
      </c>
      <c r="BE60" s="194" t="s">
        <v>2401</v>
      </c>
      <c r="BF60" s="194" t="s">
        <v>2401</v>
      </c>
      <c r="BG60" s="194" t="s">
        <v>193</v>
      </c>
      <c r="BH60" s="194" t="s">
        <v>193</v>
      </c>
      <c r="BI60" s="194" t="s">
        <v>2401</v>
      </c>
      <c r="BJ60" s="194" t="s">
        <v>2401</v>
      </c>
      <c r="BK60" s="194" t="s">
        <v>2401</v>
      </c>
      <c r="BL60" s="194" t="s">
        <v>2401</v>
      </c>
      <c r="BM60" s="194" t="s">
        <v>2401</v>
      </c>
      <c r="BN60" s="194" t="s">
        <v>2401</v>
      </c>
      <c r="BO60" s="194" t="s">
        <v>193</v>
      </c>
      <c r="BP60" s="194" t="s">
        <v>193</v>
      </c>
      <c r="BQ60" s="194" t="s">
        <v>193</v>
      </c>
      <c r="BR60" s="194" t="s">
        <v>2401</v>
      </c>
      <c r="BS60" s="194" t="s">
        <v>2401</v>
      </c>
      <c r="BT60" s="194" t="s">
        <v>2401</v>
      </c>
      <c r="BU60" s="194" t="s">
        <v>2401</v>
      </c>
      <c r="BV60" s="194" t="s">
        <v>2401</v>
      </c>
      <c r="BW60" s="194" t="s">
        <v>2401</v>
      </c>
      <c r="BX60" s="194" t="s">
        <v>2401</v>
      </c>
      <c r="BY60" s="194" t="s">
        <v>2402</v>
      </c>
      <c r="BZ60" s="194" t="s">
        <v>2401</v>
      </c>
      <c r="CA60" s="194" t="s">
        <v>2401</v>
      </c>
      <c r="CB60" s="194" t="s">
        <v>2401</v>
      </c>
      <c r="CC60" s="194" t="s">
        <v>2401</v>
      </c>
      <c r="CD60" s="194" t="s">
        <v>2401</v>
      </c>
      <c r="CE60" s="194" t="s">
        <v>2401</v>
      </c>
      <c r="CF60" s="194" t="s">
        <v>2401</v>
      </c>
      <c r="CG60" s="194" t="s">
        <v>2401</v>
      </c>
      <c r="CH60" s="194" t="s">
        <v>2401</v>
      </c>
      <c r="CI60" s="194" t="s">
        <v>2401</v>
      </c>
      <c r="CJ60" s="194" t="s">
        <v>2401</v>
      </c>
      <c r="CK60" s="194" t="s">
        <v>2401</v>
      </c>
      <c r="CL60" s="194" t="s">
        <v>2401</v>
      </c>
      <c r="CM60" s="194" t="s">
        <v>2401</v>
      </c>
      <c r="CN60" s="194" t="s">
        <v>2401</v>
      </c>
      <c r="CO60" s="194" t="s">
        <v>2401</v>
      </c>
      <c r="CP60" s="194" t="s">
        <v>2401</v>
      </c>
      <c r="CQ60" s="194" t="s">
        <v>2401</v>
      </c>
      <c r="CR60" s="194" t="s">
        <v>2401</v>
      </c>
      <c r="CS60" s="194" t="s">
        <v>2401</v>
      </c>
      <c r="CT60" s="194" t="s">
        <v>2401</v>
      </c>
      <c r="CU60" s="194" t="s">
        <v>2401</v>
      </c>
      <c r="CV60" s="194" t="s">
        <v>2401</v>
      </c>
      <c r="CW60" s="194" t="s">
        <v>2401</v>
      </c>
      <c r="CX60" s="194" t="s">
        <v>2401</v>
      </c>
      <c r="CY60" s="194" t="s">
        <v>2401</v>
      </c>
      <c r="CZ60" s="194" t="s">
        <v>2401</v>
      </c>
      <c r="DA60" s="194" t="s">
        <v>2401</v>
      </c>
      <c r="DB60" s="194" t="s">
        <v>2401</v>
      </c>
      <c r="DC60" s="194" t="s">
        <v>2401</v>
      </c>
      <c r="DD60" s="194" t="s">
        <v>2401</v>
      </c>
      <c r="DE60" s="194" t="s">
        <v>2401</v>
      </c>
      <c r="DF60" s="194" t="s">
        <v>2401</v>
      </c>
      <c r="DG60" s="194" t="s">
        <v>2401</v>
      </c>
      <c r="DH60" s="194" t="s">
        <v>2401</v>
      </c>
      <c r="DI60" s="194" t="s">
        <v>2401</v>
      </c>
      <c r="DJ60" s="194" t="s">
        <v>2401</v>
      </c>
      <c r="DK60" s="194" t="s">
        <v>2401</v>
      </c>
      <c r="DL60" s="194" t="s">
        <v>2401</v>
      </c>
      <c r="DM60" s="194" t="s">
        <v>2401</v>
      </c>
      <c r="DN60" s="194" t="s">
        <v>2401</v>
      </c>
      <c r="DO60" s="194" t="s">
        <v>2401</v>
      </c>
      <c r="DP60" s="194" t="s">
        <v>2401</v>
      </c>
      <c r="DQ60" s="194" t="s">
        <v>2401</v>
      </c>
      <c r="DR60" s="194" t="s">
        <v>2401</v>
      </c>
      <c r="DS60" s="194" t="s">
        <v>2401</v>
      </c>
      <c r="DT60" s="194" t="s">
        <v>2401</v>
      </c>
      <c r="DU60" s="194" t="s">
        <v>2401</v>
      </c>
      <c r="DV60" s="194" t="s">
        <v>2401</v>
      </c>
      <c r="DW60" s="194" t="s">
        <v>2401</v>
      </c>
      <c r="DX60" s="194" t="s">
        <v>2401</v>
      </c>
      <c r="DY60" s="194" t="s">
        <v>2401</v>
      </c>
      <c r="DZ60" s="194" t="s">
        <v>2401</v>
      </c>
      <c r="EA60" s="194" t="s">
        <v>2401</v>
      </c>
      <c r="EB60" s="194" t="s">
        <v>2401</v>
      </c>
      <c r="EC60" s="194" t="s">
        <v>2401</v>
      </c>
      <c r="ED60" s="194" t="s">
        <v>2401</v>
      </c>
      <c r="EE60" s="194" t="s">
        <v>2401</v>
      </c>
      <c r="EF60" s="194" t="s">
        <v>2401</v>
      </c>
      <c r="EG60" s="194" t="s">
        <v>2401</v>
      </c>
      <c r="EH60" s="194" t="s">
        <v>2401</v>
      </c>
      <c r="EI60" s="194" t="s">
        <v>2401</v>
      </c>
      <c r="EJ60" s="194" t="s">
        <v>2401</v>
      </c>
      <c r="EK60" s="194" t="s">
        <v>2401</v>
      </c>
      <c r="EL60" s="194" t="s">
        <v>2401</v>
      </c>
      <c r="EM60" s="194" t="s">
        <v>2401</v>
      </c>
      <c r="EN60" s="194" t="s">
        <v>2401</v>
      </c>
      <c r="EO60" s="194" t="s">
        <v>2401</v>
      </c>
      <c r="EP60" s="194" t="s">
        <v>2401</v>
      </c>
      <c r="EQ60" s="194" t="s">
        <v>2401</v>
      </c>
      <c r="ER60" s="194" t="s">
        <v>2401</v>
      </c>
      <c r="ES60" s="194" t="s">
        <v>2401</v>
      </c>
      <c r="ET60" s="194" t="s">
        <v>2401</v>
      </c>
      <c r="EU60" s="194" t="s">
        <v>2401</v>
      </c>
      <c r="EV60" s="194" t="s">
        <v>2401</v>
      </c>
      <c r="EW60" s="194" t="s">
        <v>2401</v>
      </c>
      <c r="EX60" s="194" t="s">
        <v>2401</v>
      </c>
      <c r="EY60" s="194" t="s">
        <v>2401</v>
      </c>
      <c r="EZ60" s="194" t="s">
        <v>2401</v>
      </c>
      <c r="FA60" s="194" t="s">
        <v>2401</v>
      </c>
      <c r="FB60" s="194" t="s">
        <v>2401</v>
      </c>
      <c r="FC60" s="194" t="s">
        <v>2401</v>
      </c>
      <c r="FD60" s="194" t="s">
        <v>2401</v>
      </c>
      <c r="FE60" s="194" t="s">
        <v>2401</v>
      </c>
      <c r="FF60" s="194" t="s">
        <v>2401</v>
      </c>
      <c r="FG60" s="194" t="s">
        <v>2401</v>
      </c>
      <c r="FH60" s="194" t="s">
        <v>2401</v>
      </c>
      <c r="FI60" s="194" t="s">
        <v>2401</v>
      </c>
      <c r="FJ60" s="194" t="s">
        <v>2401</v>
      </c>
      <c r="FK60" s="194" t="s">
        <v>2401</v>
      </c>
      <c r="FL60" s="194" t="s">
        <v>2401</v>
      </c>
      <c r="FM60" s="194" t="s">
        <v>2401</v>
      </c>
      <c r="FN60" s="194" t="s">
        <v>2401</v>
      </c>
      <c r="FO60" s="194" t="s">
        <v>2401</v>
      </c>
      <c r="FP60" s="194" t="s">
        <v>2401</v>
      </c>
      <c r="FQ60" s="194" t="s">
        <v>2401</v>
      </c>
      <c r="FR60" s="194" t="s">
        <v>2401</v>
      </c>
      <c r="FS60" s="194" t="s">
        <v>2401</v>
      </c>
      <c r="FT60" s="194" t="s">
        <v>2401</v>
      </c>
      <c r="FU60" s="194" t="s">
        <v>2401</v>
      </c>
      <c r="FV60" s="194" t="s">
        <v>2401</v>
      </c>
      <c r="FW60" s="194" t="s">
        <v>2401</v>
      </c>
      <c r="FX60" s="194" t="s">
        <v>2401</v>
      </c>
      <c r="FY60" s="194" t="s">
        <v>2401</v>
      </c>
      <c r="FZ60" s="194" t="s">
        <v>2401</v>
      </c>
      <c r="GA60" s="194" t="s">
        <v>2401</v>
      </c>
      <c r="GB60" s="194" t="s">
        <v>2401</v>
      </c>
      <c r="GC60" s="194" t="s">
        <v>2401</v>
      </c>
      <c r="GD60" s="194" t="s">
        <v>2401</v>
      </c>
      <c r="GE60" s="194" t="s">
        <v>2401</v>
      </c>
      <c r="GF60" s="194" t="s">
        <v>2401</v>
      </c>
      <c r="GG60" s="194" t="s">
        <v>2401</v>
      </c>
      <c r="GH60" s="194" t="s">
        <v>2401</v>
      </c>
      <c r="GI60" s="194" t="s">
        <v>2401</v>
      </c>
      <c r="GJ60" s="194" t="s">
        <v>2401</v>
      </c>
      <c r="GK60" s="194" t="s">
        <v>2401</v>
      </c>
      <c r="GL60" s="194" t="s">
        <v>2401</v>
      </c>
      <c r="GM60" s="194" t="s">
        <v>2401</v>
      </c>
      <c r="GN60" s="194" t="s">
        <v>2401</v>
      </c>
      <c r="GO60" s="194" t="s">
        <v>2401</v>
      </c>
      <c r="GP60" s="194" t="s">
        <v>2401</v>
      </c>
      <c r="GQ60" s="194" t="s">
        <v>2401</v>
      </c>
      <c r="GR60" s="194" t="s">
        <v>2401</v>
      </c>
      <c r="GS60" s="194" t="s">
        <v>2401</v>
      </c>
      <c r="GT60" s="194" t="s">
        <v>2401</v>
      </c>
      <c r="GU60" s="194" t="s">
        <v>2401</v>
      </c>
      <c r="GV60" s="194" t="s">
        <v>2401</v>
      </c>
      <c r="GW60" s="194" t="s">
        <v>2401</v>
      </c>
      <c r="GX60" s="194" t="s">
        <v>2401</v>
      </c>
      <c r="GY60" s="194" t="s">
        <v>2401</v>
      </c>
      <c r="GZ60" s="194" t="s">
        <v>2401</v>
      </c>
      <c r="HA60" s="194" t="s">
        <v>2401</v>
      </c>
      <c r="HB60" s="194" t="s">
        <v>2401</v>
      </c>
      <c r="HC60" s="194" t="s">
        <v>2401</v>
      </c>
      <c r="HD60" s="194" t="s">
        <v>2401</v>
      </c>
      <c r="HE60" s="194" t="s">
        <v>2401</v>
      </c>
      <c r="HF60" s="194" t="s">
        <v>2402</v>
      </c>
      <c r="HG60" s="194" t="s">
        <v>2402</v>
      </c>
      <c r="HH60" s="194" t="s">
        <v>2402</v>
      </c>
      <c r="HI60" s="194" t="s">
        <v>2402</v>
      </c>
      <c r="HJ60" s="194" t="s">
        <v>2402</v>
      </c>
      <c r="HK60" s="194" t="s">
        <v>2402</v>
      </c>
      <c r="HL60" s="194" t="s">
        <v>2402</v>
      </c>
      <c r="HM60" s="194" t="s">
        <v>2402</v>
      </c>
      <c r="HN60" s="194" t="s">
        <v>2402</v>
      </c>
      <c r="HO60" s="194" t="s">
        <v>2402</v>
      </c>
      <c r="HP60" s="194" t="s">
        <v>2402</v>
      </c>
      <c r="HQ60" s="194" t="s">
        <v>2402</v>
      </c>
      <c r="HR60" s="194" t="s">
        <v>2402</v>
      </c>
      <c r="HS60" s="194" t="s">
        <v>2402</v>
      </c>
      <c r="HT60" s="194" t="s">
        <v>2402</v>
      </c>
      <c r="HU60" s="194" t="s">
        <v>2402</v>
      </c>
      <c r="HV60" s="194" t="s">
        <v>2402</v>
      </c>
      <c r="HW60" s="194" t="s">
        <v>2402</v>
      </c>
      <c r="HX60" s="194" t="s">
        <v>2402</v>
      </c>
      <c r="HY60" s="194" t="s">
        <v>2402</v>
      </c>
      <c r="HZ60" s="194" t="s">
        <v>2402</v>
      </c>
      <c r="IA60" s="194" t="s">
        <v>2402</v>
      </c>
      <c r="IB60" s="194" t="s">
        <v>2402</v>
      </c>
      <c r="IC60" s="194" t="s">
        <v>2402</v>
      </c>
      <c r="ID60" s="194" t="s">
        <v>2402</v>
      </c>
      <c r="IE60" s="194" t="s">
        <v>2402</v>
      </c>
      <c r="IF60" s="194" t="s">
        <v>2402</v>
      </c>
      <c r="IG60" s="194" t="s">
        <v>2402</v>
      </c>
      <c r="IH60" s="194" t="s">
        <v>2402</v>
      </c>
      <c r="II60" s="194" t="s">
        <v>2402</v>
      </c>
      <c r="IJ60" s="194" t="s">
        <v>2402</v>
      </c>
      <c r="IK60" s="194" t="s">
        <v>2402</v>
      </c>
      <c r="IL60" s="194" t="s">
        <v>2402</v>
      </c>
      <c r="IM60" s="194" t="s">
        <v>2402</v>
      </c>
      <c r="IN60" s="194" t="s">
        <v>2402</v>
      </c>
      <c r="IO60" s="194" t="s">
        <v>2402</v>
      </c>
      <c r="IP60" s="194" t="s">
        <v>2402</v>
      </c>
      <c r="IQ60" s="194" t="s">
        <v>2402</v>
      </c>
      <c r="IR60" s="194" t="s">
        <v>2402</v>
      </c>
      <c r="IS60" s="194" t="s">
        <v>193</v>
      </c>
      <c r="IT60" s="194" t="s">
        <v>2401</v>
      </c>
      <c r="IU60" s="194" t="s">
        <v>2402</v>
      </c>
      <c r="IV60" s="194" t="s">
        <v>2402</v>
      </c>
      <c r="IW60" s="194" t="s">
        <v>2402</v>
      </c>
      <c r="IX60" s="194" t="s">
        <v>193</v>
      </c>
      <c r="IY60" s="194" t="s">
        <v>193</v>
      </c>
      <c r="IZ60" s="194" t="s">
        <v>193</v>
      </c>
      <c r="JA60" s="194" t="s">
        <v>193</v>
      </c>
      <c r="JB60" s="194" t="s">
        <v>2401</v>
      </c>
      <c r="JC60" s="194" t="s">
        <v>2402</v>
      </c>
      <c r="JD60" s="194" t="s">
        <v>2401</v>
      </c>
      <c r="JE60" s="194" t="s">
        <v>2402</v>
      </c>
      <c r="JF60" s="194" t="s">
        <v>2402</v>
      </c>
      <c r="JG60" s="194" t="s">
        <v>2402</v>
      </c>
      <c r="JH60" s="194" t="s">
        <v>2402</v>
      </c>
      <c r="JI60" s="194" t="s">
        <v>2401</v>
      </c>
      <c r="JJ60" s="194" t="s">
        <v>2401</v>
      </c>
      <c r="JK60" s="194" t="s">
        <v>2401</v>
      </c>
      <c r="JL60" s="194" t="s">
        <v>2401</v>
      </c>
      <c r="JM60" s="194" t="s">
        <v>2402</v>
      </c>
      <c r="JN60" s="194" t="s">
        <v>2401</v>
      </c>
      <c r="JO60" s="194" t="s">
        <v>2401</v>
      </c>
      <c r="JP60" s="194" t="s">
        <v>2402</v>
      </c>
      <c r="JQ60" s="194" t="s">
        <v>2402</v>
      </c>
      <c r="JR60" s="194" t="s">
        <v>2402</v>
      </c>
      <c r="JS60" s="194" t="s">
        <v>2402</v>
      </c>
      <c r="JT60" s="194" t="s">
        <v>2401</v>
      </c>
      <c r="JU60" s="194" t="s">
        <v>2401</v>
      </c>
      <c r="JV60" s="194" t="s">
        <v>2402</v>
      </c>
      <c r="JW60" s="194" t="s">
        <v>2402</v>
      </c>
      <c r="JX60" s="194" t="s">
        <v>2402</v>
      </c>
      <c r="JY60" s="194" t="s">
        <v>2402</v>
      </c>
      <c r="JZ60" s="194" t="s">
        <v>2402</v>
      </c>
      <c r="KA60" s="194" t="s">
        <v>2402</v>
      </c>
      <c r="KB60" s="194" t="s">
        <v>2402</v>
      </c>
      <c r="KC60" s="194" t="s">
        <v>2402</v>
      </c>
      <c r="KD60" s="194" t="s">
        <v>2402</v>
      </c>
      <c r="KE60" s="194" t="s">
        <v>2402</v>
      </c>
      <c r="KF60" s="194" t="s">
        <v>2402</v>
      </c>
      <c r="KG60" s="194" t="s">
        <v>2402</v>
      </c>
      <c r="KH60" s="194" t="s">
        <v>2402</v>
      </c>
      <c r="KI60" s="194" t="s">
        <v>2401</v>
      </c>
      <c r="KJ60" s="194" t="s">
        <v>2401</v>
      </c>
    </row>
    <row r="61" spans="1:296" ht="27" customHeight="1" x14ac:dyDescent="0.35">
      <c r="A61" s="247" t="s">
        <v>3</v>
      </c>
      <c r="B61" s="247"/>
      <c r="C61" s="194" t="s">
        <v>2403</v>
      </c>
      <c r="D61" s="246" t="s">
        <v>57</v>
      </c>
      <c r="E61" s="246"/>
      <c r="F61" s="246"/>
      <c r="G61" s="246"/>
      <c r="H61" s="246"/>
      <c r="I61" s="246"/>
      <c r="J61" s="246"/>
      <c r="K61" s="246"/>
      <c r="L61" s="246"/>
      <c r="M61" s="246"/>
      <c r="N61" s="246"/>
      <c r="O61" s="246" t="s">
        <v>2404</v>
      </c>
      <c r="P61" s="246"/>
      <c r="Q61" s="246"/>
      <c r="R61" s="246"/>
      <c r="S61" s="246"/>
      <c r="T61" s="194" t="s">
        <v>509</v>
      </c>
      <c r="U61" s="246" t="s">
        <v>57</v>
      </c>
      <c r="V61" s="246"/>
      <c r="W61" s="246"/>
      <c r="X61" s="246"/>
      <c r="Y61" s="246" t="s">
        <v>855</v>
      </c>
      <c r="Z61" s="246"/>
      <c r="AA61" s="246"/>
      <c r="AB61" s="194" t="s">
        <v>32</v>
      </c>
      <c r="AC61" s="194" t="s">
        <v>57</v>
      </c>
      <c r="AD61" s="246" t="s">
        <v>214</v>
      </c>
      <c r="AE61" s="246"/>
      <c r="AF61" s="194" t="s">
        <v>57</v>
      </c>
      <c r="AG61" s="246" t="s">
        <v>2404</v>
      </c>
      <c r="AH61" s="246"/>
      <c r="AI61" s="246" t="s">
        <v>333</v>
      </c>
      <c r="AJ61" s="246"/>
      <c r="AK61" s="246" t="s">
        <v>214</v>
      </c>
      <c r="AL61" s="246"/>
      <c r="AM61" s="246"/>
      <c r="AN61" s="246"/>
      <c r="AO61" s="246"/>
      <c r="AP61" s="194" t="s">
        <v>2405</v>
      </c>
      <c r="AQ61" s="194" t="s">
        <v>2406</v>
      </c>
      <c r="AR61" s="246" t="s">
        <v>57</v>
      </c>
      <c r="AS61" s="246"/>
      <c r="AT61" s="246"/>
      <c r="AU61" s="246"/>
      <c r="AV61" s="246"/>
      <c r="AW61" s="246"/>
      <c r="AX61" s="246"/>
      <c r="AY61" s="246"/>
      <c r="AZ61" s="246"/>
      <c r="BA61" s="246"/>
      <c r="BB61" s="194" t="s">
        <v>2407</v>
      </c>
      <c r="BC61" s="194" t="s">
        <v>509</v>
      </c>
      <c r="BD61" s="194" t="s">
        <v>897</v>
      </c>
      <c r="BE61" s="246" t="s">
        <v>342</v>
      </c>
      <c r="BF61" s="246"/>
      <c r="BG61" s="246" t="s">
        <v>57</v>
      </c>
      <c r="BH61" s="246"/>
      <c r="BI61" s="246"/>
      <c r="BJ61" s="246"/>
      <c r="BK61" s="246"/>
      <c r="BL61" s="246"/>
      <c r="BM61" s="246"/>
      <c r="BN61" s="246"/>
      <c r="BO61" s="246" t="s">
        <v>509</v>
      </c>
      <c r="BP61" s="246"/>
      <c r="BQ61" s="246"/>
      <c r="BR61" s="246"/>
      <c r="BS61" s="246"/>
      <c r="BT61" s="246"/>
      <c r="BU61" s="246" t="s">
        <v>32</v>
      </c>
      <c r="BV61" s="246"/>
      <c r="BW61" s="194" t="s">
        <v>509</v>
      </c>
      <c r="BX61" s="246" t="s">
        <v>2408</v>
      </c>
      <c r="BY61" s="246"/>
      <c r="BZ61" s="246"/>
      <c r="CA61" s="246"/>
      <c r="CB61" s="246" t="s">
        <v>57</v>
      </c>
      <c r="CC61" s="246"/>
      <c r="CD61" s="246" t="s">
        <v>2409</v>
      </c>
      <c r="CE61" s="246"/>
      <c r="CF61" s="194" t="s">
        <v>135</v>
      </c>
      <c r="CG61" s="246" t="s">
        <v>57</v>
      </c>
      <c r="CH61" s="246"/>
      <c r="CI61" s="246"/>
      <c r="CJ61" s="246"/>
      <c r="CK61" s="246" t="s">
        <v>897</v>
      </c>
      <c r="CL61" s="246"/>
      <c r="CM61" s="246" t="s">
        <v>2408</v>
      </c>
      <c r="CN61" s="246"/>
      <c r="CO61" s="246"/>
      <c r="CP61" s="246" t="s">
        <v>57</v>
      </c>
      <c r="CQ61" s="246"/>
      <c r="CR61" s="246"/>
      <c r="CS61" s="246"/>
      <c r="CT61" s="246"/>
      <c r="CU61" s="246"/>
      <c r="CV61" s="246"/>
      <c r="CW61" s="246"/>
      <c r="CX61" s="194" t="s">
        <v>2409</v>
      </c>
      <c r="CY61" s="246" t="s">
        <v>2408</v>
      </c>
      <c r="CZ61" s="246"/>
      <c r="DA61" s="246" t="s">
        <v>2410</v>
      </c>
      <c r="DB61" s="246"/>
      <c r="DC61" s="246"/>
      <c r="DD61" s="246"/>
      <c r="DE61" s="246" t="s">
        <v>57</v>
      </c>
      <c r="DF61" s="246"/>
      <c r="DG61" s="246"/>
      <c r="DH61" s="246" t="s">
        <v>2410</v>
      </c>
      <c r="DI61" s="246"/>
      <c r="DJ61" s="246" t="s">
        <v>879</v>
      </c>
      <c r="DK61" s="246"/>
      <c r="DL61" s="194" t="s">
        <v>582</v>
      </c>
      <c r="DM61" s="246" t="s">
        <v>2410</v>
      </c>
      <c r="DN61" s="246"/>
      <c r="DO61" s="246"/>
      <c r="DP61" s="246"/>
      <c r="DQ61" s="194" t="s">
        <v>582</v>
      </c>
      <c r="DR61" s="194" t="s">
        <v>2410</v>
      </c>
      <c r="DS61" s="194" t="s">
        <v>582</v>
      </c>
      <c r="DT61" s="246" t="s">
        <v>2410</v>
      </c>
      <c r="DU61" s="246"/>
      <c r="DV61" s="246"/>
      <c r="DW61" s="246"/>
      <c r="DX61" s="194" t="s">
        <v>57</v>
      </c>
      <c r="DY61" s="194" t="s">
        <v>582</v>
      </c>
      <c r="DZ61" s="246" t="s">
        <v>57</v>
      </c>
      <c r="EA61" s="246"/>
      <c r="EB61" s="246"/>
      <c r="EC61" s="246"/>
      <c r="ED61" s="246"/>
      <c r="EE61" s="246"/>
      <c r="EF61" s="246" t="s">
        <v>509</v>
      </c>
      <c r="EG61" s="246"/>
      <c r="EH61" s="194" t="s">
        <v>2410</v>
      </c>
      <c r="EI61" s="194" t="s">
        <v>509</v>
      </c>
      <c r="EJ61" s="194" t="s">
        <v>2411</v>
      </c>
      <c r="EK61" s="194" t="s">
        <v>582</v>
      </c>
      <c r="EL61" s="246" t="s">
        <v>57</v>
      </c>
      <c r="EM61" s="246"/>
      <c r="EN61" s="246"/>
      <c r="EO61" s="246"/>
      <c r="EP61" s="246"/>
      <c r="EQ61" s="246"/>
      <c r="ER61" s="246"/>
      <c r="ES61" s="246"/>
      <c r="ET61" s="246"/>
      <c r="EU61" s="246" t="s">
        <v>874</v>
      </c>
      <c r="EV61" s="246"/>
      <c r="EW61" s="246"/>
      <c r="EX61" s="246" t="s">
        <v>57</v>
      </c>
      <c r="EY61" s="246"/>
      <c r="EZ61" s="246"/>
      <c r="FA61" s="246"/>
      <c r="FB61" s="246"/>
      <c r="FC61" s="246"/>
      <c r="FD61" s="246"/>
      <c r="FE61" s="246"/>
      <c r="FF61" s="246"/>
      <c r="FG61" s="246"/>
      <c r="FH61" s="246" t="s">
        <v>887</v>
      </c>
      <c r="FI61" s="246"/>
      <c r="FJ61" s="246"/>
      <c r="FK61" s="246" t="s">
        <v>57</v>
      </c>
      <c r="FL61" s="246"/>
      <c r="FM61" s="246"/>
      <c r="FN61" s="246"/>
      <c r="FO61" s="246"/>
      <c r="FP61" s="246"/>
      <c r="FQ61" s="194" t="s">
        <v>2407</v>
      </c>
      <c r="FR61" s="246" t="s">
        <v>342</v>
      </c>
      <c r="FS61" s="246"/>
      <c r="FT61" s="246"/>
      <c r="FU61" s="246"/>
      <c r="FV61" s="246"/>
      <c r="FW61" s="246"/>
      <c r="FX61" s="194" t="s">
        <v>2409</v>
      </c>
      <c r="FY61" s="246" t="s">
        <v>618</v>
      </c>
      <c r="FZ61" s="246"/>
      <c r="GA61" s="246"/>
      <c r="GB61" s="194" t="s">
        <v>582</v>
      </c>
      <c r="GC61" s="194" t="s">
        <v>214</v>
      </c>
      <c r="GD61" s="194" t="s">
        <v>2407</v>
      </c>
      <c r="GE61" s="194" t="s">
        <v>57</v>
      </c>
      <c r="GF61" s="194" t="s">
        <v>159</v>
      </c>
      <c r="GG61" s="194" t="s">
        <v>2407</v>
      </c>
      <c r="GH61" s="194" t="s">
        <v>214</v>
      </c>
      <c r="GI61" s="194" t="s">
        <v>57</v>
      </c>
      <c r="GJ61" s="194" t="s">
        <v>2407</v>
      </c>
      <c r="GK61" s="246" t="s">
        <v>57</v>
      </c>
      <c r="GL61" s="246"/>
      <c r="GM61" s="194" t="s">
        <v>2412</v>
      </c>
      <c r="GN61" s="194" t="s">
        <v>57</v>
      </c>
      <c r="GO61" s="194" t="s">
        <v>342</v>
      </c>
      <c r="GP61" s="246" t="s">
        <v>57</v>
      </c>
      <c r="GQ61" s="246"/>
      <c r="GR61" s="246"/>
      <c r="GS61" s="246" t="s">
        <v>885</v>
      </c>
      <c r="GT61" s="246"/>
      <c r="GU61" s="246" t="s">
        <v>2407</v>
      </c>
      <c r="GV61" s="246"/>
      <c r="GW61" s="194" t="s">
        <v>57</v>
      </c>
      <c r="GX61" s="194" t="s">
        <v>2407</v>
      </c>
      <c r="GY61" s="194" t="s">
        <v>586</v>
      </c>
      <c r="GZ61" s="246" t="s">
        <v>57</v>
      </c>
      <c r="HA61" s="246"/>
      <c r="HB61" s="194" t="s">
        <v>586</v>
      </c>
      <c r="HC61" s="246" t="s">
        <v>509</v>
      </c>
      <c r="HD61" s="246"/>
      <c r="HE61" s="246"/>
      <c r="HF61" s="246"/>
      <c r="HG61" s="246"/>
      <c r="HH61" s="246"/>
      <c r="HI61" s="246"/>
      <c r="HJ61" s="246"/>
      <c r="HK61" s="246"/>
      <c r="HL61" s="246"/>
      <c r="HM61" s="246"/>
      <c r="HN61" s="246" t="s">
        <v>14</v>
      </c>
      <c r="HO61" s="246"/>
      <c r="HP61" s="246" t="s">
        <v>509</v>
      </c>
      <c r="HQ61" s="246"/>
      <c r="HR61" s="246" t="s">
        <v>477</v>
      </c>
      <c r="HS61" s="246"/>
      <c r="HT61" s="246" t="s">
        <v>509</v>
      </c>
      <c r="HU61" s="246"/>
      <c r="HV61" s="246" t="s">
        <v>351</v>
      </c>
      <c r="HW61" s="246"/>
      <c r="HX61" s="246" t="s">
        <v>2413</v>
      </c>
      <c r="HY61" s="246"/>
      <c r="HZ61" s="194" t="s">
        <v>351</v>
      </c>
      <c r="IA61" s="194" t="s">
        <v>57</v>
      </c>
      <c r="IB61" s="194" t="s">
        <v>199</v>
      </c>
      <c r="IC61" s="246" t="s">
        <v>46</v>
      </c>
      <c r="ID61" s="246"/>
      <c r="IE61" s="246" t="s">
        <v>477</v>
      </c>
      <c r="IF61" s="246"/>
      <c r="IG61" s="246"/>
      <c r="IH61" s="246"/>
      <c r="II61" s="246" t="s">
        <v>46</v>
      </c>
      <c r="IJ61" s="246"/>
      <c r="IK61" s="194" t="s">
        <v>509</v>
      </c>
      <c r="IL61" s="194" t="s">
        <v>199</v>
      </c>
      <c r="IM61" s="194" t="s">
        <v>509</v>
      </c>
      <c r="IN61" s="246" t="s">
        <v>199</v>
      </c>
      <c r="IO61" s="246"/>
      <c r="IP61" s="246"/>
      <c r="IQ61" s="246"/>
      <c r="IR61" s="246"/>
      <c r="IS61" s="194" t="s">
        <v>509</v>
      </c>
      <c r="IT61" s="194" t="s">
        <v>2411</v>
      </c>
      <c r="IU61" s="246" t="s">
        <v>351</v>
      </c>
      <c r="IV61" s="246"/>
      <c r="IW61" s="194" t="s">
        <v>199</v>
      </c>
      <c r="IX61" s="246" t="s">
        <v>509</v>
      </c>
      <c r="IY61" s="246"/>
      <c r="IZ61" s="246"/>
      <c r="JA61" s="246"/>
      <c r="JB61" s="194" t="s">
        <v>57</v>
      </c>
      <c r="JC61" s="194" t="s">
        <v>918</v>
      </c>
      <c r="JD61" s="194" t="s">
        <v>57</v>
      </c>
      <c r="JE61" s="246" t="s">
        <v>84</v>
      </c>
      <c r="JF61" s="246"/>
      <c r="JG61" s="246" t="s">
        <v>57</v>
      </c>
      <c r="JH61" s="246"/>
      <c r="JI61" s="246"/>
      <c r="JJ61" s="246"/>
      <c r="JK61" s="246"/>
      <c r="JL61" s="246"/>
      <c r="JM61" s="194" t="s">
        <v>2413</v>
      </c>
      <c r="JN61" s="246" t="s">
        <v>159</v>
      </c>
      <c r="JO61" s="246"/>
      <c r="JP61" s="246" t="s">
        <v>913</v>
      </c>
      <c r="JQ61" s="246"/>
      <c r="JR61" s="246" t="s">
        <v>915</v>
      </c>
      <c r="JS61" s="246"/>
      <c r="JT61" s="246"/>
      <c r="JU61" s="194" t="s">
        <v>57</v>
      </c>
      <c r="JV61" s="194" t="s">
        <v>477</v>
      </c>
      <c r="JW61" s="194" t="s">
        <v>65</v>
      </c>
      <c r="JX61" s="246" t="s">
        <v>2414</v>
      </c>
      <c r="JY61" s="246"/>
      <c r="JZ61" s="246" t="s">
        <v>509</v>
      </c>
      <c r="KA61" s="246"/>
      <c r="KB61" s="246"/>
      <c r="KC61" s="246"/>
      <c r="KD61" s="246"/>
      <c r="KE61" s="246"/>
      <c r="KF61" s="246"/>
      <c r="KG61" s="246" t="s">
        <v>477</v>
      </c>
      <c r="KH61" s="246"/>
      <c r="KI61" s="246" t="s">
        <v>509</v>
      </c>
      <c r="KJ61" s="246"/>
    </row>
    <row r="62" spans="1:296" x14ac:dyDescent="0.35">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c r="DM62" s="192"/>
      <c r="DN62" s="192"/>
      <c r="DO62" s="192"/>
      <c r="DP62" s="192"/>
      <c r="DQ62" s="192"/>
      <c r="DR62" s="192"/>
      <c r="DS62" s="192"/>
      <c r="DT62" s="192"/>
      <c r="DU62" s="192"/>
      <c r="DV62" s="192"/>
      <c r="DW62" s="192"/>
      <c r="DX62" s="192"/>
      <c r="DY62" s="192"/>
      <c r="DZ62" s="192"/>
      <c r="EA62" s="192"/>
      <c r="EB62" s="192"/>
      <c r="EC62" s="192"/>
      <c r="ED62" s="192"/>
      <c r="EE62" s="192"/>
      <c r="EF62" s="192"/>
      <c r="EG62" s="192"/>
      <c r="EH62" s="192"/>
      <c r="EI62" s="192"/>
      <c r="EJ62" s="192"/>
      <c r="EK62" s="192"/>
      <c r="EL62" s="192"/>
      <c r="EM62" s="192"/>
      <c r="EN62" s="192"/>
      <c r="EO62" s="192"/>
      <c r="EP62" s="192"/>
      <c r="EQ62" s="192"/>
      <c r="ER62" s="192"/>
      <c r="ES62" s="192"/>
      <c r="ET62" s="192"/>
      <c r="EU62" s="192"/>
      <c r="EV62" s="192"/>
      <c r="EW62" s="192"/>
      <c r="EX62" s="192"/>
      <c r="EY62" s="192"/>
      <c r="EZ62" s="192"/>
      <c r="FA62" s="192"/>
      <c r="FB62" s="192"/>
      <c r="FC62" s="192"/>
      <c r="FD62" s="192"/>
      <c r="FE62" s="192"/>
      <c r="FF62" s="192"/>
      <c r="FG62" s="192"/>
      <c r="FH62" s="192"/>
      <c r="FI62" s="192"/>
      <c r="FJ62" s="192"/>
      <c r="FK62" s="192"/>
      <c r="FL62" s="192"/>
      <c r="FM62" s="192"/>
      <c r="FN62" s="192"/>
      <c r="FO62" s="192"/>
      <c r="FP62" s="192"/>
      <c r="FQ62" s="192"/>
      <c r="FR62" s="192"/>
      <c r="FS62" s="192"/>
      <c r="FT62" s="192"/>
      <c r="FU62" s="192"/>
      <c r="FV62" s="192"/>
      <c r="FW62" s="192"/>
      <c r="FX62" s="192"/>
      <c r="FY62" s="192"/>
      <c r="FZ62" s="192"/>
      <c r="GA62" s="192"/>
      <c r="GB62" s="192"/>
      <c r="GC62" s="192"/>
      <c r="GD62" s="192"/>
      <c r="GE62" s="192"/>
      <c r="GF62" s="192"/>
      <c r="GG62" s="192"/>
      <c r="GH62" s="192"/>
      <c r="GI62" s="192"/>
      <c r="GJ62" s="192"/>
      <c r="GK62" s="192"/>
      <c r="GL62" s="192"/>
      <c r="GM62" s="192"/>
      <c r="GN62" s="192"/>
      <c r="GO62" s="192"/>
      <c r="GP62" s="192"/>
      <c r="GQ62" s="192"/>
      <c r="GR62" s="192"/>
      <c r="GS62" s="192"/>
      <c r="GT62" s="192"/>
      <c r="GU62" s="192"/>
      <c r="GV62" s="192"/>
      <c r="GW62" s="192"/>
      <c r="GX62" s="192"/>
      <c r="GY62" s="192"/>
      <c r="GZ62" s="192"/>
      <c r="HA62" s="192"/>
      <c r="HB62" s="192"/>
      <c r="HC62" s="192"/>
      <c r="HD62" s="192"/>
      <c r="HE62" s="192"/>
      <c r="HF62" s="192"/>
      <c r="HG62" s="192"/>
      <c r="HH62" s="192"/>
      <c r="HI62" s="192"/>
      <c r="HJ62" s="192"/>
      <c r="HK62" s="192"/>
      <c r="HL62" s="192"/>
      <c r="HM62" s="192"/>
      <c r="HN62" s="192"/>
      <c r="HO62" s="192"/>
      <c r="HP62" s="192"/>
      <c r="HQ62" s="192"/>
      <c r="HR62" s="192"/>
      <c r="HS62" s="192"/>
      <c r="HT62" s="192"/>
      <c r="HU62" s="192"/>
      <c r="HV62" s="192"/>
      <c r="HW62" s="192"/>
      <c r="HX62" s="192"/>
      <c r="HY62" s="192"/>
      <c r="HZ62" s="192"/>
      <c r="IA62" s="192"/>
      <c r="IB62" s="192"/>
      <c r="IC62" s="192"/>
      <c r="ID62" s="192"/>
      <c r="IE62" s="192"/>
      <c r="IF62" s="192"/>
      <c r="IG62" s="192"/>
      <c r="IH62" s="192"/>
      <c r="II62" s="192"/>
      <c r="IJ62" s="192"/>
      <c r="IK62" s="192"/>
      <c r="IL62" s="192"/>
      <c r="IM62" s="192"/>
      <c r="IN62" s="192"/>
      <c r="IO62" s="192"/>
      <c r="IP62" s="192"/>
      <c r="IQ62" s="192"/>
      <c r="IR62" s="192"/>
      <c r="IS62" s="192"/>
      <c r="IT62" s="192"/>
      <c r="IU62" s="192"/>
      <c r="IV62" s="192"/>
      <c r="IW62" s="192"/>
      <c r="IX62" s="192"/>
      <c r="IY62" s="192"/>
      <c r="IZ62" s="192"/>
      <c r="JA62" s="192"/>
      <c r="JB62" s="192"/>
      <c r="JC62" s="192"/>
      <c r="JD62" s="192"/>
      <c r="JE62" s="192"/>
      <c r="JF62" s="192"/>
      <c r="JG62" s="192"/>
      <c r="JH62" s="192"/>
      <c r="JI62" s="192"/>
      <c r="JJ62" s="192"/>
      <c r="JK62" s="192"/>
      <c r="JL62" s="192"/>
      <c r="JM62" s="192"/>
      <c r="JN62" s="192"/>
      <c r="JO62" s="192"/>
      <c r="JP62" s="192"/>
      <c r="JQ62" s="192"/>
      <c r="JR62" s="192"/>
      <c r="JS62" s="192"/>
      <c r="JT62" s="192"/>
      <c r="JU62" s="192"/>
      <c r="JV62" s="192"/>
      <c r="JW62" s="192"/>
      <c r="JX62" s="192"/>
      <c r="JY62" s="192"/>
      <c r="JZ62" s="192"/>
      <c r="KA62" s="192"/>
      <c r="KB62" s="192"/>
      <c r="KC62" s="192"/>
      <c r="KD62" s="192"/>
      <c r="KE62" s="192"/>
      <c r="KF62" s="192"/>
      <c r="KG62" s="192"/>
      <c r="KH62" s="192"/>
      <c r="KI62" s="192"/>
      <c r="KJ62" s="192"/>
    </row>
    <row r="63" spans="1:296" x14ac:dyDescent="0.35">
      <c r="A63" s="208" t="s">
        <v>2415</v>
      </c>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c r="DM63" s="192"/>
      <c r="DN63" s="192"/>
      <c r="DO63" s="192"/>
      <c r="DP63" s="192"/>
      <c r="DQ63" s="192"/>
      <c r="DR63" s="192"/>
      <c r="DS63" s="192"/>
      <c r="DT63" s="192"/>
      <c r="DU63" s="192"/>
      <c r="DV63" s="192"/>
      <c r="DW63" s="192"/>
      <c r="DX63" s="192"/>
      <c r="DY63" s="192"/>
      <c r="DZ63" s="192"/>
      <c r="EA63" s="192"/>
      <c r="EB63" s="192"/>
      <c r="EC63" s="192"/>
      <c r="ED63" s="192"/>
      <c r="EE63" s="192"/>
      <c r="EF63" s="192"/>
      <c r="EG63" s="192"/>
      <c r="EH63" s="192"/>
      <c r="EI63" s="192"/>
      <c r="EJ63" s="192"/>
      <c r="EK63" s="192"/>
      <c r="EL63" s="192"/>
      <c r="EM63" s="192"/>
      <c r="EN63" s="192"/>
      <c r="EO63" s="192"/>
      <c r="EP63" s="192"/>
      <c r="EQ63" s="192"/>
      <c r="ER63" s="192"/>
      <c r="ES63" s="192"/>
      <c r="ET63" s="192"/>
      <c r="EU63" s="192"/>
      <c r="EV63" s="192"/>
      <c r="EW63" s="192"/>
      <c r="EX63" s="192"/>
      <c r="EY63" s="192"/>
      <c r="EZ63" s="192"/>
      <c r="FA63" s="192"/>
      <c r="FB63" s="192"/>
      <c r="FC63" s="192"/>
      <c r="FD63" s="192"/>
      <c r="FE63" s="192"/>
      <c r="FF63" s="192"/>
      <c r="FG63" s="192"/>
      <c r="FH63" s="192"/>
      <c r="FI63" s="192"/>
      <c r="FJ63" s="192"/>
      <c r="FK63" s="192"/>
      <c r="FL63" s="192"/>
      <c r="FM63" s="192"/>
      <c r="FN63" s="192"/>
      <c r="FO63" s="192"/>
      <c r="FP63" s="192"/>
      <c r="FQ63" s="192"/>
      <c r="FR63" s="192"/>
      <c r="FS63" s="192"/>
      <c r="FT63" s="192"/>
      <c r="FU63" s="192"/>
      <c r="FV63" s="192"/>
      <c r="FW63" s="192"/>
      <c r="FX63" s="192"/>
      <c r="FY63" s="192"/>
      <c r="FZ63" s="192"/>
      <c r="GA63" s="192"/>
      <c r="GB63" s="192"/>
      <c r="GC63" s="192"/>
      <c r="GD63" s="192"/>
      <c r="GE63" s="192"/>
      <c r="GF63" s="192"/>
      <c r="GG63" s="192"/>
      <c r="GH63" s="192"/>
      <c r="GI63" s="192"/>
      <c r="GJ63" s="192"/>
      <c r="GK63" s="192"/>
      <c r="GL63" s="192"/>
      <c r="GM63" s="192"/>
      <c r="GN63" s="192"/>
      <c r="GO63" s="192"/>
      <c r="GP63" s="192"/>
      <c r="GQ63" s="192"/>
      <c r="GR63" s="192"/>
      <c r="GS63" s="192"/>
      <c r="GT63" s="192"/>
      <c r="GU63" s="192"/>
      <c r="GV63" s="192"/>
      <c r="GW63" s="192"/>
      <c r="GX63" s="192"/>
      <c r="GY63" s="192"/>
      <c r="GZ63" s="192"/>
      <c r="HA63" s="192"/>
      <c r="HB63" s="192"/>
      <c r="HC63" s="192"/>
      <c r="HD63" s="192"/>
      <c r="HE63" s="192"/>
      <c r="HF63" s="192"/>
      <c r="HG63" s="192"/>
      <c r="HH63" s="192"/>
      <c r="HI63" s="192"/>
      <c r="HJ63" s="192"/>
      <c r="HK63" s="192"/>
      <c r="HL63" s="192"/>
      <c r="HM63" s="192"/>
      <c r="HN63" s="192"/>
      <c r="HO63" s="192"/>
      <c r="HP63" s="192"/>
      <c r="HQ63" s="192"/>
      <c r="HR63" s="192"/>
      <c r="HS63" s="192"/>
      <c r="HT63" s="192"/>
      <c r="HU63" s="192"/>
      <c r="HV63" s="192"/>
      <c r="HW63" s="192"/>
      <c r="HX63" s="192"/>
      <c r="HY63" s="192"/>
      <c r="HZ63" s="192"/>
      <c r="IA63" s="192"/>
      <c r="IB63" s="192"/>
      <c r="IC63" s="192"/>
      <c r="ID63" s="192"/>
      <c r="IE63" s="192"/>
      <c r="IF63" s="192"/>
      <c r="IG63" s="192"/>
      <c r="IH63" s="192"/>
      <c r="II63" s="192"/>
      <c r="IJ63" s="192"/>
      <c r="IK63" s="192"/>
      <c r="IL63" s="192"/>
      <c r="IM63" s="192"/>
      <c r="IN63" s="192"/>
      <c r="IO63" s="192"/>
      <c r="IP63" s="192"/>
      <c r="IQ63" s="192"/>
      <c r="IR63" s="192"/>
      <c r="IS63" s="192"/>
      <c r="IT63" s="192"/>
      <c r="IU63" s="192"/>
      <c r="IV63" s="192"/>
      <c r="IW63" s="192"/>
      <c r="IX63" s="192"/>
      <c r="IY63" s="192"/>
      <c r="IZ63" s="192"/>
      <c r="JA63" s="192"/>
      <c r="JB63" s="192"/>
      <c r="JC63" s="192"/>
      <c r="JD63" s="192"/>
      <c r="JE63" s="192"/>
      <c r="JF63" s="192"/>
      <c r="JG63" s="192"/>
      <c r="JH63" s="192"/>
      <c r="JI63" s="192"/>
      <c r="JJ63" s="192"/>
      <c r="JK63" s="192"/>
      <c r="JL63" s="192"/>
      <c r="JM63" s="192"/>
      <c r="JN63" s="192"/>
      <c r="JO63" s="192"/>
      <c r="JP63" s="192"/>
      <c r="JQ63" s="192"/>
      <c r="JR63" s="192"/>
      <c r="JS63" s="192"/>
      <c r="JT63" s="192"/>
      <c r="JU63" s="192"/>
      <c r="JV63" s="192"/>
      <c r="JW63" s="192"/>
      <c r="JX63" s="192"/>
      <c r="JY63" s="192"/>
      <c r="JZ63" s="192"/>
      <c r="KA63" s="192"/>
      <c r="KB63" s="192"/>
      <c r="KC63" s="192"/>
      <c r="KD63" s="192"/>
      <c r="KE63" s="192"/>
      <c r="KF63" s="192"/>
      <c r="KG63" s="192"/>
      <c r="KH63" s="192"/>
      <c r="KI63" s="192"/>
      <c r="KJ63" s="192"/>
    </row>
    <row r="64" spans="1:296" x14ac:dyDescent="0.35">
      <c r="A64" s="209"/>
      <c r="B64" s="192" t="s">
        <v>2416</v>
      </c>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92"/>
      <c r="EH64" s="192"/>
      <c r="EI64" s="192"/>
      <c r="EJ64" s="192"/>
      <c r="EK64" s="192"/>
      <c r="EL64" s="192"/>
      <c r="EM64" s="192"/>
      <c r="EN64" s="192"/>
      <c r="EO64" s="192"/>
      <c r="EP64" s="192"/>
      <c r="EQ64" s="192"/>
      <c r="ER64" s="192"/>
      <c r="ES64" s="192"/>
      <c r="ET64" s="192"/>
      <c r="EU64" s="192"/>
      <c r="EV64" s="192"/>
      <c r="EW64" s="192"/>
      <c r="EX64" s="192"/>
      <c r="EY64" s="192"/>
      <c r="EZ64" s="192"/>
      <c r="FA64" s="192"/>
      <c r="FB64" s="192"/>
      <c r="FC64" s="192"/>
      <c r="FD64" s="192"/>
      <c r="FE64" s="192"/>
      <c r="FF64" s="192"/>
      <c r="FG64" s="192"/>
      <c r="FH64" s="192"/>
      <c r="FI64" s="192"/>
      <c r="FJ64" s="192"/>
      <c r="FK64" s="192"/>
      <c r="FL64" s="192"/>
      <c r="FM64" s="192"/>
      <c r="FN64" s="192"/>
      <c r="FO64" s="192"/>
      <c r="FP64" s="192"/>
      <c r="FQ64" s="192"/>
      <c r="FR64" s="192"/>
      <c r="FS64" s="192"/>
      <c r="FT64" s="192"/>
      <c r="FU64" s="192"/>
      <c r="FV64" s="192"/>
      <c r="FW64" s="192"/>
      <c r="FX64" s="192"/>
      <c r="FY64" s="192"/>
      <c r="FZ64" s="192"/>
      <c r="GA64" s="192"/>
      <c r="GB64" s="192"/>
      <c r="GC64" s="192"/>
      <c r="GD64" s="192"/>
      <c r="GE64" s="192"/>
      <c r="GF64" s="192"/>
      <c r="GG64" s="192"/>
      <c r="GH64" s="192"/>
      <c r="GI64" s="192"/>
      <c r="GJ64" s="192"/>
      <c r="GK64" s="192"/>
      <c r="GL64" s="192"/>
      <c r="GM64" s="192"/>
      <c r="GN64" s="192"/>
      <c r="GO64" s="192"/>
      <c r="GP64" s="192"/>
      <c r="GQ64" s="192"/>
      <c r="GR64" s="192"/>
      <c r="GS64" s="192"/>
      <c r="GT64" s="192"/>
      <c r="GU64" s="192"/>
      <c r="GV64" s="192"/>
      <c r="GW64" s="192"/>
      <c r="GX64" s="192"/>
      <c r="GY64" s="192"/>
      <c r="GZ64" s="192"/>
      <c r="HA64" s="192"/>
      <c r="HB64" s="192"/>
      <c r="HC64" s="192"/>
      <c r="HD64" s="192"/>
      <c r="HE64" s="192"/>
      <c r="HF64" s="192"/>
      <c r="HG64" s="192"/>
      <c r="HH64" s="192"/>
      <c r="HI64" s="192"/>
      <c r="HJ64" s="192"/>
      <c r="HK64" s="192"/>
      <c r="HL64" s="192"/>
      <c r="HM64" s="192"/>
      <c r="HN64" s="192"/>
      <c r="HO64" s="192"/>
      <c r="HP64" s="192"/>
      <c r="HQ64" s="192"/>
      <c r="HR64" s="192"/>
      <c r="HS64" s="192"/>
      <c r="HT64" s="192"/>
      <c r="HU64" s="192"/>
      <c r="HV64" s="192"/>
      <c r="HW64" s="192"/>
      <c r="HX64" s="192"/>
      <c r="HY64" s="192"/>
      <c r="HZ64" s="192"/>
      <c r="IA64" s="192"/>
      <c r="IB64" s="192"/>
      <c r="IC64" s="192"/>
      <c r="ID64" s="192"/>
      <c r="IE64" s="192"/>
      <c r="IF64" s="192"/>
      <c r="IG64" s="192"/>
      <c r="IH64" s="192"/>
      <c r="II64" s="192"/>
      <c r="IJ64" s="192"/>
      <c r="IK64" s="192"/>
      <c r="IL64" s="192"/>
      <c r="IM64" s="192"/>
      <c r="IN64" s="192"/>
      <c r="IO64" s="192"/>
      <c r="IP64" s="192"/>
      <c r="IQ64" s="192"/>
      <c r="IR64" s="192"/>
      <c r="IS64" s="192"/>
      <c r="IT64" s="192"/>
      <c r="IU64" s="192"/>
      <c r="IV64" s="192"/>
      <c r="IW64" s="192"/>
      <c r="IX64" s="192"/>
      <c r="IY64" s="192"/>
      <c r="IZ64" s="192"/>
      <c r="JA64" s="192"/>
      <c r="JB64" s="192"/>
      <c r="JC64" s="192"/>
      <c r="JD64" s="192"/>
      <c r="JE64" s="192"/>
      <c r="JF64" s="192"/>
      <c r="JG64" s="192"/>
      <c r="JH64" s="192"/>
      <c r="JI64" s="192"/>
      <c r="JJ64" s="192"/>
      <c r="JK64" s="192"/>
      <c r="JL64" s="192"/>
      <c r="JM64" s="192"/>
      <c r="JN64" s="192"/>
      <c r="JO64" s="192"/>
      <c r="JP64" s="192"/>
      <c r="JQ64" s="192"/>
      <c r="JR64" s="192"/>
      <c r="JS64" s="192"/>
      <c r="JT64" s="192"/>
      <c r="JU64" s="192"/>
      <c r="JV64" s="192"/>
      <c r="JW64" s="192"/>
      <c r="JX64" s="192"/>
      <c r="JY64" s="192"/>
      <c r="JZ64" s="192"/>
      <c r="KA64" s="192"/>
      <c r="KB64" s="192"/>
      <c r="KC64" s="192"/>
      <c r="KD64" s="192"/>
      <c r="KE64" s="192"/>
      <c r="KF64" s="192"/>
      <c r="KG64" s="192"/>
      <c r="KH64" s="192"/>
      <c r="KI64" s="192"/>
      <c r="KJ64" s="192"/>
    </row>
    <row r="65" spans="1:296" x14ac:dyDescent="0.35">
      <c r="A65" s="210"/>
      <c r="B65" s="192" t="s">
        <v>2417</v>
      </c>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c r="DM65" s="192"/>
      <c r="DN65" s="192"/>
      <c r="DO65" s="192"/>
      <c r="DP65" s="192"/>
      <c r="DQ65" s="192"/>
      <c r="DR65" s="192"/>
      <c r="DS65" s="192"/>
      <c r="DT65" s="192"/>
      <c r="DU65" s="192"/>
      <c r="DV65" s="192"/>
      <c r="DW65" s="192"/>
      <c r="DX65" s="192"/>
      <c r="DY65" s="192"/>
      <c r="DZ65" s="192"/>
      <c r="EA65" s="192"/>
      <c r="EB65" s="192"/>
      <c r="EC65" s="192"/>
      <c r="ED65" s="192"/>
      <c r="EE65" s="192"/>
      <c r="EF65" s="192"/>
      <c r="EG65" s="192"/>
      <c r="EH65" s="192"/>
      <c r="EI65" s="192"/>
      <c r="EJ65" s="192"/>
      <c r="EK65" s="192"/>
      <c r="EL65" s="192"/>
      <c r="EM65" s="192"/>
      <c r="EN65" s="192"/>
      <c r="EO65" s="192"/>
      <c r="EP65" s="192"/>
      <c r="EQ65" s="192"/>
      <c r="ER65" s="192"/>
      <c r="ES65" s="192"/>
      <c r="ET65" s="192"/>
      <c r="EU65" s="192"/>
      <c r="EV65" s="192"/>
      <c r="EW65" s="192"/>
      <c r="EX65" s="192"/>
      <c r="EY65" s="192"/>
      <c r="EZ65" s="192"/>
      <c r="FA65" s="192"/>
      <c r="FB65" s="192"/>
      <c r="FC65" s="192"/>
      <c r="FD65" s="192"/>
      <c r="FE65" s="192"/>
      <c r="FF65" s="192"/>
      <c r="FG65" s="192"/>
      <c r="FH65" s="192"/>
      <c r="FI65" s="192"/>
      <c r="FJ65" s="192"/>
      <c r="FK65" s="192"/>
      <c r="FL65" s="192"/>
      <c r="FM65" s="192"/>
      <c r="FN65" s="192"/>
      <c r="FO65" s="192"/>
      <c r="FP65" s="192"/>
      <c r="FQ65" s="192"/>
      <c r="FR65" s="192"/>
      <c r="FS65" s="192"/>
      <c r="FT65" s="192"/>
      <c r="FU65" s="192"/>
      <c r="FV65" s="192"/>
      <c r="FW65" s="192"/>
      <c r="FX65" s="192"/>
      <c r="FY65" s="192"/>
      <c r="FZ65" s="192"/>
      <c r="GA65" s="192"/>
      <c r="GB65" s="192"/>
      <c r="GC65" s="192"/>
      <c r="GD65" s="192"/>
      <c r="GE65" s="192"/>
      <c r="GF65" s="192"/>
      <c r="GG65" s="192"/>
      <c r="GH65" s="192"/>
      <c r="GI65" s="192"/>
      <c r="GJ65" s="192"/>
      <c r="GK65" s="192"/>
      <c r="GL65" s="192"/>
      <c r="GM65" s="192"/>
      <c r="GN65" s="192"/>
      <c r="GO65" s="192"/>
      <c r="GP65" s="192"/>
      <c r="GQ65" s="192"/>
      <c r="GR65" s="192"/>
      <c r="GS65" s="192"/>
      <c r="GT65" s="192"/>
      <c r="GU65" s="192"/>
      <c r="GV65" s="192"/>
      <c r="GW65" s="192"/>
      <c r="GX65" s="192"/>
      <c r="GY65" s="192"/>
      <c r="GZ65" s="192"/>
      <c r="HA65" s="192"/>
      <c r="HB65" s="192"/>
      <c r="HC65" s="192"/>
      <c r="HD65" s="192"/>
      <c r="HE65" s="192"/>
      <c r="HF65" s="192"/>
      <c r="HG65" s="192"/>
      <c r="HH65" s="192"/>
      <c r="HI65" s="192"/>
      <c r="HJ65" s="192"/>
      <c r="HK65" s="192"/>
      <c r="HL65" s="192"/>
      <c r="HM65" s="192"/>
      <c r="HN65" s="192"/>
      <c r="HO65" s="192"/>
      <c r="HP65" s="192"/>
      <c r="HQ65" s="192"/>
      <c r="HR65" s="192"/>
      <c r="HS65" s="192"/>
      <c r="HT65" s="192"/>
      <c r="HU65" s="192"/>
      <c r="HV65" s="192"/>
      <c r="HW65" s="192"/>
      <c r="HX65" s="192"/>
      <c r="HY65" s="192"/>
      <c r="HZ65" s="192"/>
      <c r="IA65" s="192"/>
      <c r="IB65" s="192"/>
      <c r="IC65" s="192"/>
      <c r="ID65" s="192"/>
      <c r="IE65" s="192"/>
      <c r="IF65" s="192"/>
      <c r="IG65" s="192"/>
      <c r="IH65" s="192"/>
      <c r="II65" s="192"/>
      <c r="IJ65" s="192"/>
      <c r="IK65" s="192"/>
      <c r="IL65" s="192"/>
      <c r="IM65" s="192"/>
      <c r="IN65" s="192"/>
      <c r="IO65" s="192"/>
      <c r="IP65" s="192"/>
      <c r="IQ65" s="192"/>
      <c r="IR65" s="192"/>
      <c r="IS65" s="192"/>
      <c r="IT65" s="192"/>
      <c r="IU65" s="192"/>
      <c r="IV65" s="192"/>
      <c r="IW65" s="192"/>
      <c r="IX65" s="192"/>
      <c r="IY65" s="192"/>
      <c r="IZ65" s="192"/>
      <c r="JA65" s="192"/>
      <c r="JB65" s="192"/>
      <c r="JC65" s="192"/>
      <c r="JD65" s="192"/>
      <c r="JE65" s="192"/>
      <c r="JF65" s="192"/>
      <c r="JG65" s="192"/>
      <c r="JH65" s="192"/>
      <c r="JI65" s="192"/>
      <c r="JJ65" s="192"/>
      <c r="JK65" s="192"/>
      <c r="JL65" s="192"/>
      <c r="JM65" s="192"/>
      <c r="JN65" s="192"/>
      <c r="JO65" s="192"/>
      <c r="JP65" s="192"/>
      <c r="JQ65" s="192"/>
      <c r="JR65" s="192"/>
      <c r="JS65" s="192"/>
      <c r="JT65" s="192"/>
      <c r="JU65" s="192"/>
      <c r="JV65" s="192"/>
      <c r="JW65" s="192"/>
      <c r="JX65" s="192"/>
      <c r="JY65" s="192"/>
      <c r="JZ65" s="192"/>
      <c r="KA65" s="192"/>
      <c r="KB65" s="192"/>
      <c r="KC65" s="192"/>
      <c r="KD65" s="192"/>
      <c r="KE65" s="192"/>
      <c r="KF65" s="192"/>
      <c r="KG65" s="192"/>
      <c r="KH65" s="192"/>
      <c r="KI65" s="192"/>
      <c r="KJ65" s="192"/>
    </row>
    <row r="66" spans="1:296" x14ac:dyDescent="0.35">
      <c r="A66" s="211"/>
      <c r="B66" s="192" t="s">
        <v>2418</v>
      </c>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c r="DM66" s="192"/>
      <c r="DN66" s="192"/>
      <c r="DO66" s="192"/>
      <c r="DP66" s="192"/>
      <c r="DQ66" s="192"/>
      <c r="DR66" s="192"/>
      <c r="DS66" s="192"/>
      <c r="DT66" s="192"/>
      <c r="DU66" s="192"/>
      <c r="DV66" s="192"/>
      <c r="DW66" s="192"/>
      <c r="DX66" s="192"/>
      <c r="DY66" s="192"/>
      <c r="DZ66" s="192"/>
      <c r="EA66" s="192"/>
      <c r="EB66" s="192"/>
      <c r="EC66" s="192"/>
      <c r="ED66" s="192"/>
      <c r="EE66" s="192"/>
      <c r="EF66" s="192"/>
      <c r="EG66" s="192"/>
      <c r="EH66" s="192"/>
      <c r="EI66" s="192"/>
      <c r="EJ66" s="192"/>
      <c r="EK66" s="192"/>
      <c r="EL66" s="192"/>
      <c r="EM66" s="192"/>
      <c r="EN66" s="192"/>
      <c r="EO66" s="192"/>
      <c r="EP66" s="192"/>
      <c r="EQ66" s="192"/>
      <c r="ER66" s="192"/>
      <c r="ES66" s="192"/>
      <c r="ET66" s="192"/>
      <c r="EU66" s="192"/>
      <c r="EV66" s="192"/>
      <c r="EW66" s="192"/>
      <c r="EX66" s="192"/>
      <c r="EY66" s="192"/>
      <c r="EZ66" s="192"/>
      <c r="FA66" s="192"/>
      <c r="FB66" s="192"/>
      <c r="FC66" s="192"/>
      <c r="FD66" s="192"/>
      <c r="FE66" s="192"/>
      <c r="FF66" s="192"/>
      <c r="FG66" s="192"/>
      <c r="FH66" s="192"/>
      <c r="FI66" s="192"/>
      <c r="FJ66" s="192"/>
      <c r="FK66" s="192"/>
      <c r="FL66" s="192"/>
      <c r="FM66" s="192"/>
      <c r="FN66" s="192"/>
      <c r="FO66" s="192"/>
      <c r="FP66" s="192"/>
      <c r="FQ66" s="192"/>
      <c r="FR66" s="192"/>
      <c r="FS66" s="192"/>
      <c r="FT66" s="192"/>
      <c r="FU66" s="192"/>
      <c r="FV66" s="192"/>
      <c r="FW66" s="192"/>
      <c r="FX66" s="192"/>
      <c r="FY66" s="192"/>
      <c r="FZ66" s="192"/>
      <c r="GA66" s="192"/>
      <c r="GB66" s="192"/>
      <c r="GC66" s="192"/>
      <c r="GD66" s="192"/>
      <c r="GE66" s="192"/>
      <c r="GF66" s="192"/>
      <c r="GG66" s="192"/>
      <c r="GH66" s="192"/>
      <c r="GI66" s="192"/>
      <c r="GJ66" s="192"/>
      <c r="GK66" s="192"/>
      <c r="GL66" s="192"/>
      <c r="GM66" s="192"/>
      <c r="GN66" s="192"/>
      <c r="GO66" s="192"/>
      <c r="GP66" s="192"/>
      <c r="GQ66" s="192"/>
      <c r="GR66" s="192"/>
      <c r="GS66" s="192"/>
      <c r="GT66" s="192"/>
      <c r="GU66" s="192"/>
      <c r="GV66" s="192"/>
      <c r="GW66" s="192"/>
      <c r="GX66" s="192"/>
      <c r="GY66" s="192"/>
      <c r="GZ66" s="192"/>
      <c r="HA66" s="192"/>
      <c r="HB66" s="192"/>
      <c r="HC66" s="192"/>
      <c r="HD66" s="192"/>
      <c r="HE66" s="192"/>
      <c r="HF66" s="192"/>
      <c r="HG66" s="192"/>
      <c r="HH66" s="192"/>
      <c r="HI66" s="192"/>
      <c r="HJ66" s="192"/>
      <c r="HK66" s="192"/>
      <c r="HL66" s="192"/>
      <c r="HM66" s="192"/>
      <c r="HN66" s="192"/>
      <c r="HO66" s="192"/>
      <c r="HP66" s="192"/>
      <c r="HQ66" s="192"/>
      <c r="HR66" s="192"/>
      <c r="HS66" s="192"/>
      <c r="HT66" s="192"/>
      <c r="HU66" s="192"/>
      <c r="HV66" s="192"/>
      <c r="HW66" s="192"/>
      <c r="HX66" s="192"/>
      <c r="HY66" s="192"/>
      <c r="HZ66" s="192"/>
      <c r="IA66" s="192"/>
      <c r="IB66" s="192"/>
      <c r="IC66" s="192"/>
      <c r="ID66" s="192"/>
      <c r="IE66" s="192"/>
      <c r="IF66" s="192"/>
      <c r="IG66" s="192"/>
      <c r="IH66" s="192"/>
      <c r="II66" s="192"/>
      <c r="IJ66" s="192"/>
      <c r="IK66" s="192"/>
      <c r="IL66" s="192"/>
      <c r="IM66" s="192"/>
      <c r="IN66" s="192"/>
      <c r="IO66" s="192"/>
      <c r="IP66" s="192"/>
      <c r="IQ66" s="192"/>
      <c r="IR66" s="192"/>
      <c r="IS66" s="192"/>
      <c r="IT66" s="192"/>
      <c r="IU66" s="192"/>
      <c r="IV66" s="192"/>
      <c r="IW66" s="192"/>
      <c r="IX66" s="192"/>
      <c r="IY66" s="192"/>
      <c r="IZ66" s="192"/>
      <c r="JA66" s="192"/>
      <c r="JB66" s="192"/>
      <c r="JC66" s="192"/>
      <c r="JD66" s="192"/>
      <c r="JE66" s="192"/>
      <c r="JF66" s="192"/>
      <c r="JG66" s="192"/>
      <c r="JH66" s="192"/>
      <c r="JI66" s="192"/>
      <c r="JJ66" s="192"/>
      <c r="JK66" s="192"/>
      <c r="JL66" s="192"/>
      <c r="JM66" s="192"/>
      <c r="JN66" s="192"/>
      <c r="JO66" s="192"/>
      <c r="JP66" s="192"/>
      <c r="JQ66" s="192"/>
      <c r="JR66" s="192"/>
      <c r="JS66" s="192"/>
      <c r="JT66" s="192"/>
      <c r="JU66" s="192"/>
      <c r="JV66" s="192"/>
      <c r="JW66" s="192"/>
      <c r="JX66" s="192"/>
      <c r="JY66" s="192"/>
      <c r="JZ66" s="192"/>
      <c r="KA66" s="192"/>
      <c r="KB66" s="192"/>
      <c r="KC66" s="192"/>
      <c r="KD66" s="192"/>
      <c r="KE66" s="192"/>
      <c r="KF66" s="192"/>
      <c r="KG66" s="192"/>
      <c r="KH66" s="192"/>
      <c r="KI66" s="192"/>
      <c r="KJ66" s="192"/>
    </row>
  </sheetData>
  <mergeCells count="145">
    <mergeCell ref="T7:U7"/>
    <mergeCell ref="V7:X7"/>
    <mergeCell ref="Y7:AA7"/>
    <mergeCell ref="AB7:AJ7"/>
    <mergeCell ref="AK7:AM7"/>
    <mergeCell ref="AN7:AO7"/>
    <mergeCell ref="B3:G3"/>
    <mergeCell ref="A4:KJ4"/>
    <mergeCell ref="A5:B5"/>
    <mergeCell ref="A6:B6"/>
    <mergeCell ref="A7:B7"/>
    <mergeCell ref="D7:F7"/>
    <mergeCell ref="H7:K7"/>
    <mergeCell ref="L7:N7"/>
    <mergeCell ref="P7:Q7"/>
    <mergeCell ref="R7:S7"/>
    <mergeCell ref="BG7:BK7"/>
    <mergeCell ref="BM7:BN7"/>
    <mergeCell ref="BO7:BQ7"/>
    <mergeCell ref="BR7:BU7"/>
    <mergeCell ref="BX7:CA7"/>
    <mergeCell ref="CB7:CF7"/>
    <mergeCell ref="AP7:AQ7"/>
    <mergeCell ref="AR7:AT7"/>
    <mergeCell ref="AU7:AV7"/>
    <mergeCell ref="AW7:AX7"/>
    <mergeCell ref="AY7:BA7"/>
    <mergeCell ref="BD7:BF7"/>
    <mergeCell ref="DE7:DG7"/>
    <mergeCell ref="DH7:DI7"/>
    <mergeCell ref="DJ7:DK7"/>
    <mergeCell ref="DM7:DQ7"/>
    <mergeCell ref="DT7:EA7"/>
    <mergeCell ref="EC7:EE7"/>
    <mergeCell ref="CG7:CJ7"/>
    <mergeCell ref="CK7:CL7"/>
    <mergeCell ref="CM7:CN7"/>
    <mergeCell ref="CP7:CR7"/>
    <mergeCell ref="CS7:CW7"/>
    <mergeCell ref="CY7:DD7"/>
    <mergeCell ref="FH7:FJ7"/>
    <mergeCell ref="FK7:FM7"/>
    <mergeCell ref="FN7:FP7"/>
    <mergeCell ref="FQ7:FS7"/>
    <mergeCell ref="FU7:FX7"/>
    <mergeCell ref="GD7:GE7"/>
    <mergeCell ref="EF7:EG7"/>
    <mergeCell ref="EI7:EJ7"/>
    <mergeCell ref="EK7:ET7"/>
    <mergeCell ref="FA7:FB7"/>
    <mergeCell ref="FC7:FD7"/>
    <mergeCell ref="FE7:FG7"/>
    <mergeCell ref="HP7:HY7"/>
    <mergeCell ref="HZ7:IA7"/>
    <mergeCell ref="IB7:IJ7"/>
    <mergeCell ref="IK7:IO7"/>
    <mergeCell ref="GJ7:GK7"/>
    <mergeCell ref="GM7:GN7"/>
    <mergeCell ref="GQ7:GR7"/>
    <mergeCell ref="GS7:GU7"/>
    <mergeCell ref="GW7:GX7"/>
    <mergeCell ref="GZ7:HA7"/>
    <mergeCell ref="KI7:KJ7"/>
    <mergeCell ref="A57:B57"/>
    <mergeCell ref="A58:B58"/>
    <mergeCell ref="A59:B59"/>
    <mergeCell ref="A60:B60"/>
    <mergeCell ref="A61:B61"/>
    <mergeCell ref="D61:N61"/>
    <mergeCell ref="O61:S61"/>
    <mergeCell ref="U61:X61"/>
    <mergeCell ref="Y61:AA61"/>
    <mergeCell ref="JG7:JI7"/>
    <mergeCell ref="JJ7:JO7"/>
    <mergeCell ref="JP7:JQ7"/>
    <mergeCell ref="JR7:JT7"/>
    <mergeCell ref="KA7:KC7"/>
    <mergeCell ref="KD7:KF7"/>
    <mergeCell ref="IP7:IQ7"/>
    <mergeCell ref="IR7:IS7"/>
    <mergeCell ref="IT7:IW7"/>
    <mergeCell ref="IX7:IY7"/>
    <mergeCell ref="JC7:JD7"/>
    <mergeCell ref="JE7:JF7"/>
    <mergeCell ref="HC7:HD7"/>
    <mergeCell ref="HJ7:HO7"/>
    <mergeCell ref="BG61:BN61"/>
    <mergeCell ref="BO61:BT61"/>
    <mergeCell ref="BU61:BV61"/>
    <mergeCell ref="BX61:CA61"/>
    <mergeCell ref="CB61:CC61"/>
    <mergeCell ref="CD61:CE61"/>
    <mergeCell ref="AD61:AE61"/>
    <mergeCell ref="AG61:AH61"/>
    <mergeCell ref="AI61:AJ61"/>
    <mergeCell ref="AK61:AO61"/>
    <mergeCell ref="AR61:BA61"/>
    <mergeCell ref="BE61:BF61"/>
    <mergeCell ref="DE61:DG61"/>
    <mergeCell ref="DH61:DI61"/>
    <mergeCell ref="DJ61:DK61"/>
    <mergeCell ref="DM61:DP61"/>
    <mergeCell ref="DT61:DW61"/>
    <mergeCell ref="DZ61:EE61"/>
    <mergeCell ref="CG61:CJ61"/>
    <mergeCell ref="CK61:CL61"/>
    <mergeCell ref="CM61:CO61"/>
    <mergeCell ref="CP61:CW61"/>
    <mergeCell ref="CY61:CZ61"/>
    <mergeCell ref="DA61:DD61"/>
    <mergeCell ref="FR61:FW61"/>
    <mergeCell ref="FY61:GA61"/>
    <mergeCell ref="GK61:GL61"/>
    <mergeCell ref="GP61:GR61"/>
    <mergeCell ref="GS61:GT61"/>
    <mergeCell ref="GU61:GV61"/>
    <mergeCell ref="EF61:EG61"/>
    <mergeCell ref="EL61:ET61"/>
    <mergeCell ref="EU61:EW61"/>
    <mergeCell ref="EX61:FG61"/>
    <mergeCell ref="FH61:FJ61"/>
    <mergeCell ref="FK61:FP61"/>
    <mergeCell ref="HV61:HW61"/>
    <mergeCell ref="HX61:HY61"/>
    <mergeCell ref="IC61:ID61"/>
    <mergeCell ref="IE61:IH61"/>
    <mergeCell ref="II61:IJ61"/>
    <mergeCell ref="IN61:IR61"/>
    <mergeCell ref="GZ61:HA61"/>
    <mergeCell ref="HC61:HM61"/>
    <mergeCell ref="HN61:HO61"/>
    <mergeCell ref="HP61:HQ61"/>
    <mergeCell ref="HR61:HS61"/>
    <mergeCell ref="HT61:HU61"/>
    <mergeCell ref="JR61:JT61"/>
    <mergeCell ref="JX61:JY61"/>
    <mergeCell ref="JZ61:KF61"/>
    <mergeCell ref="KG61:KH61"/>
    <mergeCell ref="KI61:KJ61"/>
    <mergeCell ref="IU61:IV61"/>
    <mergeCell ref="IX61:JA61"/>
    <mergeCell ref="JE61:JF61"/>
    <mergeCell ref="JG61:JL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C8CB7-A50C-4A97-94A6-689BFD5D4CB3}">
  <dimension ref="A1:KJ66"/>
  <sheetViews>
    <sheetView showGridLines="0" zoomScale="70" workbookViewId="0">
      <pane xSplit="2" ySplit="8" topLeftCell="C9" activePane="bottomRight" state="frozen"/>
      <selection pane="topRight"/>
      <selection pane="bottomLeft"/>
      <selection pane="bottomRight" activeCell="N36" sqref="N36"/>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92"/>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G1" s="192"/>
      <c r="BH1" s="192"/>
      <c r="BI1" s="192"/>
      <c r="BJ1" s="192"/>
      <c r="BK1" s="192"/>
      <c r="BL1" s="192"/>
      <c r="BM1" s="192"/>
      <c r="BN1" s="192"/>
      <c r="BO1" s="192"/>
      <c r="BP1" s="192"/>
      <c r="BQ1" s="192"/>
      <c r="BR1" s="192"/>
      <c r="BS1" s="192"/>
      <c r="BT1" s="192"/>
      <c r="BU1" s="192"/>
      <c r="BV1" s="192"/>
      <c r="BW1" s="192"/>
      <c r="BX1" s="192"/>
      <c r="BY1" s="192"/>
      <c r="BZ1" s="192"/>
      <c r="CA1" s="192"/>
      <c r="CB1" s="192"/>
      <c r="CC1" s="192"/>
      <c r="CD1" s="192"/>
      <c r="CE1" s="192"/>
      <c r="CF1" s="192"/>
      <c r="CG1" s="192"/>
      <c r="CH1" s="192"/>
      <c r="CI1" s="192"/>
      <c r="CJ1" s="192"/>
      <c r="CK1" s="192"/>
      <c r="CL1" s="192"/>
      <c r="CM1" s="192"/>
      <c r="CN1" s="192"/>
      <c r="CO1" s="192"/>
      <c r="CP1" s="192"/>
      <c r="CQ1" s="192"/>
      <c r="CR1" s="192"/>
      <c r="CS1" s="192"/>
      <c r="CT1" s="192"/>
      <c r="CU1" s="192"/>
      <c r="CV1" s="192"/>
      <c r="CW1" s="192"/>
      <c r="CX1" s="192"/>
      <c r="CY1" s="192"/>
      <c r="CZ1" s="192"/>
      <c r="DA1" s="192"/>
      <c r="DB1" s="192"/>
      <c r="DC1" s="192"/>
      <c r="DD1" s="192"/>
      <c r="DE1" s="192"/>
      <c r="DF1" s="192"/>
      <c r="DG1" s="192"/>
      <c r="DH1" s="192"/>
      <c r="DI1" s="192"/>
      <c r="DJ1" s="192"/>
      <c r="DK1" s="192"/>
      <c r="DL1" s="192"/>
      <c r="DM1" s="192"/>
      <c r="DN1" s="192"/>
      <c r="DO1" s="192"/>
      <c r="DP1" s="192"/>
      <c r="DQ1" s="192"/>
      <c r="DR1" s="192"/>
      <c r="DS1" s="192"/>
      <c r="DT1" s="192"/>
      <c r="DU1" s="192"/>
      <c r="DV1" s="192"/>
      <c r="DW1" s="192"/>
      <c r="DX1" s="192"/>
      <c r="DY1" s="192"/>
      <c r="DZ1" s="192"/>
      <c r="EA1" s="192"/>
      <c r="EB1" s="192"/>
      <c r="EC1" s="192"/>
      <c r="ED1" s="192"/>
      <c r="EE1" s="192"/>
      <c r="EF1" s="192"/>
      <c r="EG1" s="192"/>
      <c r="EH1" s="192"/>
      <c r="EI1" s="192"/>
      <c r="EJ1" s="192"/>
      <c r="EK1" s="192"/>
      <c r="EL1" s="192"/>
      <c r="EM1" s="192"/>
      <c r="EN1" s="192"/>
      <c r="EO1" s="192"/>
      <c r="EP1" s="192"/>
      <c r="EQ1" s="192"/>
      <c r="ER1" s="192"/>
      <c r="ES1" s="192"/>
      <c r="ET1" s="192"/>
      <c r="EU1" s="192"/>
      <c r="EV1" s="192"/>
      <c r="EW1" s="192"/>
      <c r="EX1" s="192"/>
      <c r="EY1" s="192"/>
      <c r="EZ1" s="192"/>
      <c r="FA1" s="192"/>
      <c r="FB1" s="192"/>
      <c r="FC1" s="192"/>
      <c r="FD1" s="192"/>
      <c r="FE1" s="192"/>
      <c r="FF1" s="192"/>
      <c r="FG1" s="192"/>
      <c r="FH1" s="192"/>
      <c r="FI1" s="192"/>
      <c r="FJ1" s="192"/>
      <c r="FK1" s="192"/>
      <c r="FL1" s="192"/>
      <c r="FM1" s="192"/>
      <c r="FN1" s="192"/>
      <c r="FO1" s="192"/>
      <c r="FP1" s="192"/>
      <c r="FQ1" s="192"/>
      <c r="FR1" s="192"/>
      <c r="FS1" s="192"/>
      <c r="FT1" s="192"/>
      <c r="FU1" s="192"/>
      <c r="FV1" s="192"/>
      <c r="FW1" s="192"/>
      <c r="FX1" s="192"/>
      <c r="FY1" s="192"/>
      <c r="FZ1" s="192"/>
      <c r="GA1" s="192"/>
      <c r="GB1" s="192"/>
      <c r="GC1" s="192"/>
      <c r="GD1" s="192"/>
      <c r="GE1" s="192"/>
      <c r="GF1" s="192"/>
      <c r="GG1" s="192"/>
      <c r="GH1" s="192"/>
      <c r="GI1" s="192"/>
      <c r="GJ1" s="192"/>
      <c r="GK1" s="192"/>
      <c r="GL1" s="192"/>
      <c r="GM1" s="192"/>
      <c r="GN1" s="192"/>
      <c r="GO1" s="192"/>
      <c r="GP1" s="192"/>
      <c r="GQ1" s="192"/>
      <c r="GR1" s="192"/>
      <c r="GS1" s="192"/>
      <c r="GT1" s="192"/>
      <c r="GU1" s="192"/>
      <c r="GV1" s="192"/>
      <c r="GW1" s="192"/>
      <c r="GX1" s="192"/>
      <c r="GY1" s="192"/>
      <c r="GZ1" s="192"/>
      <c r="HA1" s="192"/>
      <c r="HB1" s="192"/>
      <c r="HC1" s="192"/>
      <c r="HD1" s="192"/>
      <c r="HE1" s="192"/>
      <c r="HF1" s="192"/>
      <c r="HG1" s="192"/>
      <c r="HH1" s="192"/>
      <c r="HI1" s="192"/>
      <c r="HJ1" s="192"/>
      <c r="HK1" s="192"/>
      <c r="HL1" s="192"/>
      <c r="HM1" s="192"/>
      <c r="HN1" s="192"/>
      <c r="HO1" s="192"/>
      <c r="HP1" s="192"/>
      <c r="HQ1" s="192"/>
      <c r="HR1" s="192"/>
      <c r="HS1" s="192"/>
      <c r="HT1" s="192"/>
      <c r="HU1" s="192"/>
      <c r="HV1" s="192"/>
      <c r="HW1" s="192"/>
      <c r="HX1" s="192"/>
      <c r="HY1" s="192"/>
      <c r="HZ1" s="192"/>
      <c r="IA1" s="192"/>
      <c r="IB1" s="192"/>
      <c r="IC1" s="192"/>
      <c r="ID1" s="192"/>
      <c r="IE1" s="192"/>
      <c r="IF1" s="192"/>
      <c r="IG1" s="192"/>
      <c r="IH1" s="192"/>
      <c r="II1" s="192"/>
      <c r="IJ1" s="192"/>
      <c r="IK1" s="192"/>
      <c r="IL1" s="192"/>
      <c r="IM1" s="192"/>
      <c r="IN1" s="192"/>
      <c r="IO1" s="192"/>
      <c r="IP1" s="192"/>
      <c r="IQ1" s="192"/>
      <c r="IR1" s="192"/>
      <c r="IS1" s="192"/>
      <c r="IT1" s="192"/>
      <c r="IU1" s="192"/>
      <c r="IV1" s="192"/>
      <c r="IW1" s="192"/>
      <c r="IX1" s="192"/>
      <c r="IY1" s="192"/>
      <c r="IZ1" s="192"/>
      <c r="JA1" s="192"/>
      <c r="JB1" s="192"/>
      <c r="JC1" s="192"/>
      <c r="JD1" s="192"/>
      <c r="JE1" s="192"/>
      <c r="JF1" s="192"/>
      <c r="JG1" s="192"/>
      <c r="JH1" s="192"/>
      <c r="JI1" s="192"/>
      <c r="JJ1" s="192"/>
      <c r="JK1" s="192"/>
      <c r="JL1" s="192"/>
      <c r="JM1" s="192"/>
      <c r="JN1" s="192"/>
      <c r="JO1" s="192"/>
      <c r="JP1" s="192"/>
      <c r="JQ1" s="192"/>
      <c r="JR1" s="192"/>
      <c r="JS1" s="192"/>
      <c r="JT1" s="192"/>
      <c r="JU1" s="192"/>
      <c r="JV1" s="192"/>
      <c r="JW1" s="192"/>
      <c r="JX1" s="192"/>
      <c r="JY1" s="192"/>
      <c r="JZ1" s="192"/>
      <c r="KA1" s="192"/>
      <c r="KB1" s="192"/>
      <c r="KC1" s="192"/>
      <c r="KD1" s="192"/>
      <c r="KE1" s="192"/>
      <c r="KF1" s="192"/>
      <c r="KG1" s="192"/>
      <c r="KH1" s="192"/>
      <c r="KI1" s="192"/>
      <c r="KJ1" s="192"/>
    </row>
    <row r="2" spans="1:296" x14ac:dyDescent="0.35">
      <c r="A2" s="192"/>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c r="BM2" s="192"/>
      <c r="BN2" s="192"/>
      <c r="BO2" s="192"/>
      <c r="BP2" s="192"/>
      <c r="BQ2" s="192"/>
      <c r="BR2" s="192"/>
      <c r="BS2" s="192"/>
      <c r="BT2" s="192"/>
      <c r="BU2" s="192"/>
      <c r="BV2" s="192"/>
      <c r="BW2" s="192"/>
      <c r="BX2" s="192"/>
      <c r="BY2" s="192"/>
      <c r="BZ2" s="192"/>
      <c r="CA2" s="192"/>
      <c r="CB2" s="192"/>
      <c r="CC2" s="192"/>
      <c r="CD2" s="192"/>
      <c r="CE2" s="192"/>
      <c r="CF2" s="192"/>
      <c r="CG2" s="192"/>
      <c r="CH2" s="192"/>
      <c r="CI2" s="192"/>
      <c r="CJ2" s="192"/>
      <c r="CK2" s="192"/>
      <c r="CL2" s="192"/>
      <c r="CM2" s="192"/>
      <c r="CN2" s="192"/>
      <c r="CO2" s="192"/>
      <c r="CP2" s="192"/>
      <c r="CQ2" s="192"/>
      <c r="CR2" s="192"/>
      <c r="CS2" s="192"/>
      <c r="CT2" s="192"/>
      <c r="CU2" s="192"/>
      <c r="CV2" s="192"/>
      <c r="CW2" s="192"/>
      <c r="CX2" s="192"/>
      <c r="CY2" s="192"/>
      <c r="CZ2" s="192"/>
      <c r="DA2" s="192"/>
      <c r="DB2" s="192"/>
      <c r="DC2" s="192"/>
      <c r="DD2" s="192"/>
      <c r="DE2" s="192"/>
      <c r="DF2" s="192"/>
      <c r="DG2" s="192"/>
      <c r="DH2" s="192"/>
      <c r="DI2" s="192"/>
      <c r="DJ2" s="192"/>
      <c r="DK2" s="192"/>
      <c r="DL2" s="192"/>
      <c r="DM2" s="192"/>
      <c r="DN2" s="192"/>
      <c r="DO2" s="192"/>
      <c r="DP2" s="192"/>
      <c r="DQ2" s="192"/>
      <c r="DR2" s="192"/>
      <c r="DS2" s="192"/>
      <c r="DT2" s="192"/>
      <c r="DU2" s="192"/>
      <c r="DV2" s="192"/>
      <c r="DW2" s="192"/>
      <c r="DX2" s="192"/>
      <c r="DY2" s="192"/>
      <c r="DZ2" s="192"/>
      <c r="EA2" s="192"/>
      <c r="EB2" s="192"/>
      <c r="EC2" s="192"/>
      <c r="ED2" s="192"/>
      <c r="EE2" s="192"/>
      <c r="EF2" s="192"/>
      <c r="EG2" s="192"/>
      <c r="EH2" s="192"/>
      <c r="EI2" s="192"/>
      <c r="EJ2" s="192"/>
      <c r="EK2" s="192"/>
      <c r="EL2" s="192"/>
      <c r="EM2" s="192"/>
      <c r="EN2" s="192"/>
      <c r="EO2" s="192"/>
      <c r="EP2" s="192"/>
      <c r="EQ2" s="192"/>
      <c r="ER2" s="192"/>
      <c r="ES2" s="192"/>
      <c r="ET2" s="192"/>
      <c r="EU2" s="192"/>
      <c r="EV2" s="192"/>
      <c r="EW2" s="192"/>
      <c r="EX2" s="192"/>
      <c r="EY2" s="192"/>
      <c r="EZ2" s="192"/>
      <c r="FA2" s="192"/>
      <c r="FB2" s="192"/>
      <c r="FC2" s="192"/>
      <c r="FD2" s="192"/>
      <c r="FE2" s="192"/>
      <c r="FF2" s="192"/>
      <c r="FG2" s="192"/>
      <c r="FH2" s="192"/>
      <c r="FI2" s="192"/>
      <c r="FJ2" s="192"/>
      <c r="FK2" s="192"/>
      <c r="FL2" s="192"/>
      <c r="FM2" s="192"/>
      <c r="FN2" s="192"/>
      <c r="FO2" s="192"/>
      <c r="FP2" s="192"/>
      <c r="FQ2" s="192"/>
      <c r="FR2" s="192"/>
      <c r="FS2" s="192"/>
      <c r="FT2" s="192"/>
      <c r="FU2" s="192"/>
      <c r="FV2" s="192"/>
      <c r="FW2" s="192"/>
      <c r="FX2" s="192"/>
      <c r="FY2" s="192"/>
      <c r="FZ2" s="192"/>
      <c r="GA2" s="192"/>
      <c r="GB2" s="192"/>
      <c r="GC2" s="192"/>
      <c r="GD2" s="192"/>
      <c r="GE2" s="192"/>
      <c r="GF2" s="192"/>
      <c r="GG2" s="192"/>
      <c r="GH2" s="192"/>
      <c r="GI2" s="192"/>
      <c r="GJ2" s="192"/>
      <c r="GK2" s="192"/>
      <c r="GL2" s="192"/>
      <c r="GM2" s="192"/>
      <c r="GN2" s="192"/>
      <c r="GO2" s="192"/>
      <c r="GP2" s="192"/>
      <c r="GQ2" s="192"/>
      <c r="GR2" s="192"/>
      <c r="GS2" s="192"/>
      <c r="GT2" s="192"/>
      <c r="GU2" s="192"/>
      <c r="GV2" s="192"/>
      <c r="GW2" s="192"/>
      <c r="GX2" s="192"/>
      <c r="GY2" s="192"/>
      <c r="GZ2" s="192"/>
      <c r="HA2" s="192"/>
      <c r="HB2" s="192"/>
      <c r="HC2" s="192"/>
      <c r="HD2" s="192"/>
      <c r="HE2" s="192"/>
      <c r="HF2" s="192"/>
      <c r="HG2" s="192"/>
      <c r="HH2" s="192"/>
      <c r="HI2" s="192"/>
      <c r="HJ2" s="192"/>
      <c r="HK2" s="192"/>
      <c r="HL2" s="192"/>
      <c r="HM2" s="192"/>
      <c r="HN2" s="192"/>
      <c r="HO2" s="192"/>
      <c r="HP2" s="192"/>
      <c r="HQ2" s="192"/>
      <c r="HR2" s="192"/>
      <c r="HS2" s="192"/>
      <c r="HT2" s="192"/>
      <c r="HU2" s="192"/>
      <c r="HV2" s="192"/>
      <c r="HW2" s="192"/>
      <c r="HX2" s="192"/>
      <c r="HY2" s="192"/>
      <c r="HZ2" s="192"/>
      <c r="IA2" s="192"/>
      <c r="IB2" s="192"/>
      <c r="IC2" s="192"/>
      <c r="ID2" s="192"/>
      <c r="IE2" s="192"/>
      <c r="IF2" s="192"/>
      <c r="IG2" s="192"/>
      <c r="IH2" s="192"/>
      <c r="II2" s="192"/>
      <c r="IJ2" s="192"/>
      <c r="IK2" s="192"/>
      <c r="IL2" s="192"/>
      <c r="IM2" s="192"/>
      <c r="IN2" s="192"/>
      <c r="IO2" s="192"/>
      <c r="IP2" s="192"/>
      <c r="IQ2" s="192"/>
      <c r="IR2" s="192"/>
      <c r="IS2" s="192"/>
      <c r="IT2" s="192"/>
      <c r="IU2" s="192"/>
      <c r="IV2" s="192"/>
      <c r="IW2" s="192"/>
      <c r="IX2" s="192"/>
      <c r="IY2" s="192"/>
      <c r="IZ2" s="192"/>
      <c r="JA2" s="192"/>
      <c r="JB2" s="192"/>
      <c r="JC2" s="192"/>
      <c r="JD2" s="192"/>
      <c r="JE2" s="192"/>
      <c r="JF2" s="192"/>
      <c r="JG2" s="192"/>
      <c r="JH2" s="192"/>
      <c r="JI2" s="192"/>
      <c r="JJ2" s="192"/>
      <c r="JK2" s="192"/>
      <c r="JL2" s="192"/>
      <c r="JM2" s="192"/>
      <c r="JN2" s="192"/>
      <c r="JO2" s="192"/>
      <c r="JP2" s="192"/>
      <c r="JQ2" s="192"/>
      <c r="JR2" s="192"/>
      <c r="JS2" s="192"/>
      <c r="JT2" s="192"/>
      <c r="JU2" s="192"/>
      <c r="JV2" s="192"/>
      <c r="JW2" s="192"/>
      <c r="JX2" s="192"/>
      <c r="JY2" s="192"/>
      <c r="JZ2" s="192"/>
      <c r="KA2" s="192"/>
      <c r="KB2" s="192"/>
      <c r="KC2" s="192"/>
      <c r="KD2" s="192"/>
      <c r="KE2" s="192"/>
      <c r="KF2" s="192"/>
      <c r="KG2" s="192"/>
      <c r="KH2" s="192"/>
      <c r="KI2" s="192"/>
      <c r="KJ2" s="192"/>
    </row>
    <row r="3" spans="1:296" ht="69" customHeight="1" x14ac:dyDescent="0.35">
      <c r="A3" s="192"/>
      <c r="B3" s="248" t="s">
        <v>0</v>
      </c>
      <c r="C3" s="249"/>
      <c r="D3" s="249"/>
      <c r="E3" s="249"/>
      <c r="F3" s="249"/>
      <c r="G3" s="249"/>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R3" s="192"/>
      <c r="CS3" s="192"/>
      <c r="CT3" s="192"/>
      <c r="CU3" s="192"/>
      <c r="CV3" s="192"/>
      <c r="CW3" s="192"/>
      <c r="CX3" s="192"/>
      <c r="CY3" s="192"/>
      <c r="CZ3" s="192"/>
      <c r="DA3" s="192"/>
      <c r="DB3" s="192"/>
      <c r="DC3" s="192"/>
      <c r="DD3" s="192"/>
      <c r="DE3" s="192"/>
      <c r="DF3" s="192"/>
      <c r="DG3" s="192"/>
      <c r="DH3" s="192"/>
      <c r="DI3" s="192"/>
      <c r="DJ3" s="192"/>
      <c r="DK3" s="192"/>
      <c r="DL3" s="192"/>
      <c r="DM3" s="192"/>
      <c r="DN3" s="192"/>
      <c r="DO3" s="192"/>
      <c r="DP3" s="192"/>
      <c r="DQ3" s="192"/>
      <c r="DR3" s="192"/>
      <c r="DS3" s="192"/>
      <c r="DT3" s="192"/>
      <c r="DU3" s="192"/>
      <c r="DV3" s="192"/>
      <c r="DW3" s="192"/>
      <c r="DX3" s="192"/>
      <c r="DY3" s="192"/>
      <c r="DZ3" s="192"/>
      <c r="EA3" s="192"/>
      <c r="EB3" s="192"/>
      <c r="EC3" s="192"/>
      <c r="ED3" s="192"/>
      <c r="EE3" s="192"/>
      <c r="EF3" s="192"/>
      <c r="EG3" s="192"/>
      <c r="EH3" s="192"/>
      <c r="EI3" s="192"/>
      <c r="EJ3" s="192"/>
      <c r="EK3" s="192"/>
      <c r="EL3" s="192"/>
      <c r="EM3" s="192"/>
      <c r="EN3" s="192"/>
      <c r="EO3" s="192"/>
      <c r="EP3" s="192"/>
      <c r="EQ3" s="192"/>
      <c r="ER3" s="192"/>
      <c r="ES3" s="192"/>
      <c r="ET3" s="192"/>
      <c r="EU3" s="192"/>
      <c r="EV3" s="192"/>
      <c r="EW3" s="192"/>
      <c r="EX3" s="192"/>
      <c r="EY3" s="192"/>
      <c r="EZ3" s="192"/>
      <c r="FA3" s="192"/>
      <c r="FB3" s="192"/>
      <c r="FC3" s="192"/>
      <c r="FD3" s="192"/>
      <c r="FE3" s="192"/>
      <c r="FF3" s="192"/>
      <c r="FG3" s="192"/>
      <c r="FH3" s="192"/>
      <c r="FI3" s="192"/>
      <c r="FJ3" s="192"/>
      <c r="FK3" s="192"/>
      <c r="FL3" s="192"/>
      <c r="FM3" s="192"/>
      <c r="FN3" s="192"/>
      <c r="FO3" s="192"/>
      <c r="FP3" s="192"/>
      <c r="FQ3" s="192"/>
      <c r="FR3" s="192"/>
      <c r="FS3" s="192"/>
      <c r="FT3" s="192"/>
      <c r="FU3" s="192"/>
      <c r="FV3" s="192"/>
      <c r="FW3" s="192"/>
      <c r="FX3" s="192"/>
      <c r="FY3" s="192"/>
      <c r="FZ3" s="192"/>
      <c r="GA3" s="192"/>
      <c r="GB3" s="192"/>
      <c r="GC3" s="192"/>
      <c r="GD3" s="192"/>
      <c r="GE3" s="192"/>
      <c r="GF3" s="192"/>
      <c r="GG3" s="192"/>
      <c r="GH3" s="192"/>
      <c r="GI3" s="192"/>
      <c r="GJ3" s="192"/>
      <c r="GK3" s="192"/>
      <c r="GL3" s="192"/>
      <c r="GM3" s="192"/>
      <c r="GN3" s="192"/>
      <c r="GO3" s="192"/>
      <c r="GP3" s="192"/>
      <c r="GQ3" s="192"/>
      <c r="GR3" s="192"/>
      <c r="GS3" s="192"/>
      <c r="GT3" s="192"/>
      <c r="GU3" s="192"/>
      <c r="GV3" s="192"/>
      <c r="GW3" s="192"/>
      <c r="GX3" s="192"/>
      <c r="GY3" s="192"/>
      <c r="GZ3" s="192"/>
      <c r="HA3" s="192"/>
      <c r="HB3" s="192"/>
      <c r="HC3" s="192"/>
      <c r="HD3" s="192"/>
      <c r="HE3" s="192"/>
      <c r="HF3" s="192"/>
      <c r="HG3" s="192"/>
      <c r="HH3" s="192"/>
      <c r="HI3" s="192"/>
      <c r="HJ3" s="192"/>
      <c r="HK3" s="192"/>
      <c r="HL3" s="192"/>
      <c r="HM3" s="192"/>
      <c r="HN3" s="192"/>
      <c r="HO3" s="192"/>
      <c r="HP3" s="192"/>
      <c r="HQ3" s="192"/>
      <c r="HR3" s="192"/>
      <c r="HS3" s="192"/>
      <c r="HT3" s="192"/>
      <c r="HU3" s="192"/>
      <c r="HV3" s="192"/>
      <c r="HW3" s="192"/>
      <c r="HX3" s="192"/>
      <c r="HY3" s="192"/>
      <c r="HZ3" s="192"/>
      <c r="IA3" s="192"/>
      <c r="IB3" s="192"/>
      <c r="IC3" s="192"/>
      <c r="ID3" s="192"/>
      <c r="IE3" s="192"/>
      <c r="IF3" s="192"/>
      <c r="IG3" s="192"/>
      <c r="IH3" s="192"/>
      <c r="II3" s="192"/>
      <c r="IJ3" s="192"/>
      <c r="IK3" s="192"/>
      <c r="IL3" s="192"/>
      <c r="IM3" s="192"/>
      <c r="IN3" s="192"/>
      <c r="IO3" s="192"/>
      <c r="IP3" s="192"/>
      <c r="IQ3" s="192"/>
      <c r="IR3" s="192"/>
      <c r="IS3" s="192"/>
      <c r="IT3" s="192"/>
      <c r="IU3" s="192"/>
      <c r="IV3" s="192"/>
      <c r="IW3" s="192"/>
      <c r="IX3" s="192"/>
      <c r="IY3" s="192"/>
      <c r="IZ3" s="192"/>
      <c r="JA3" s="192"/>
      <c r="JB3" s="192"/>
      <c r="JC3" s="192"/>
      <c r="JD3" s="192"/>
      <c r="JE3" s="192"/>
      <c r="JF3" s="192"/>
      <c r="JG3" s="192"/>
      <c r="JH3" s="192"/>
      <c r="JI3" s="192"/>
      <c r="JJ3" s="192"/>
      <c r="JK3" s="192"/>
      <c r="JL3" s="192"/>
      <c r="JM3" s="192"/>
      <c r="JN3" s="192"/>
      <c r="JO3" s="192"/>
      <c r="JP3" s="192"/>
      <c r="JQ3" s="192"/>
      <c r="JR3" s="192"/>
      <c r="JS3" s="192"/>
      <c r="JT3" s="192"/>
      <c r="JU3" s="192"/>
      <c r="JV3" s="192"/>
      <c r="JW3" s="192"/>
      <c r="JX3" s="192"/>
      <c r="JY3" s="192"/>
      <c r="JZ3" s="192"/>
      <c r="KA3" s="192"/>
      <c r="KB3" s="192"/>
      <c r="KC3" s="192"/>
      <c r="KD3" s="192"/>
      <c r="KE3" s="192"/>
      <c r="KF3" s="192"/>
      <c r="KG3" s="192"/>
      <c r="KH3" s="192"/>
      <c r="KI3" s="192"/>
      <c r="KJ3" s="192"/>
    </row>
    <row r="4" spans="1:296" ht="30" customHeight="1" x14ac:dyDescent="0.35">
      <c r="A4" s="250" t="s">
        <v>2419</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c r="GU4" s="251"/>
      <c r="GV4" s="251"/>
      <c r="GW4" s="251"/>
      <c r="GX4" s="251"/>
      <c r="GY4" s="251"/>
      <c r="GZ4" s="251"/>
      <c r="HA4" s="251"/>
      <c r="HB4" s="251"/>
      <c r="HC4" s="251"/>
      <c r="HD4" s="251"/>
      <c r="HE4" s="251"/>
      <c r="HF4" s="251"/>
      <c r="HG4" s="251"/>
      <c r="HH4" s="251"/>
      <c r="HI4" s="251"/>
      <c r="HJ4" s="251"/>
      <c r="HK4" s="251"/>
      <c r="HL4" s="251"/>
      <c r="HM4" s="251"/>
      <c r="HN4" s="251"/>
      <c r="HO4" s="251"/>
      <c r="HP4" s="251"/>
      <c r="HQ4" s="251"/>
      <c r="HR4" s="251"/>
      <c r="HS4" s="251"/>
      <c r="HT4" s="251"/>
      <c r="HU4" s="251"/>
      <c r="HV4" s="251"/>
      <c r="HW4" s="251"/>
      <c r="HX4" s="251"/>
      <c r="HY4" s="251"/>
      <c r="HZ4" s="251"/>
      <c r="IA4" s="251"/>
      <c r="IB4" s="251"/>
      <c r="IC4" s="251"/>
      <c r="ID4" s="251"/>
      <c r="IE4" s="251"/>
      <c r="IF4" s="251"/>
      <c r="IG4" s="251"/>
      <c r="IH4" s="251"/>
      <c r="II4" s="251"/>
      <c r="IJ4" s="251"/>
      <c r="IK4" s="251"/>
      <c r="IL4" s="251"/>
      <c r="IM4" s="251"/>
      <c r="IN4" s="251"/>
      <c r="IO4" s="251"/>
      <c r="IP4" s="251"/>
      <c r="IQ4" s="251"/>
      <c r="IR4" s="251"/>
      <c r="IS4" s="251"/>
      <c r="IT4" s="251"/>
      <c r="IU4" s="251"/>
      <c r="IV4" s="251"/>
      <c r="IW4" s="251"/>
      <c r="IX4" s="251"/>
      <c r="IY4" s="251"/>
      <c r="IZ4" s="251"/>
      <c r="JA4" s="251"/>
      <c r="JB4" s="251"/>
      <c r="JC4" s="251"/>
      <c r="JD4" s="251"/>
      <c r="JE4" s="251"/>
      <c r="JF4" s="251"/>
      <c r="JG4" s="251"/>
      <c r="JH4" s="251"/>
      <c r="JI4" s="251"/>
      <c r="JJ4" s="251"/>
      <c r="JK4" s="251"/>
      <c r="JL4" s="251"/>
      <c r="JM4" s="251"/>
      <c r="JN4" s="251"/>
      <c r="JO4" s="251"/>
      <c r="JP4" s="251"/>
      <c r="JQ4" s="251"/>
      <c r="JR4" s="251"/>
      <c r="JS4" s="251"/>
      <c r="JT4" s="251"/>
      <c r="JU4" s="251"/>
      <c r="JV4" s="251"/>
      <c r="JW4" s="251"/>
      <c r="JX4" s="251"/>
      <c r="JY4" s="251"/>
      <c r="JZ4" s="251"/>
      <c r="KA4" s="251"/>
      <c r="KB4" s="251"/>
      <c r="KC4" s="251"/>
      <c r="KD4" s="251"/>
      <c r="KE4" s="251"/>
      <c r="KF4" s="251"/>
      <c r="KG4" s="251"/>
      <c r="KH4" s="251"/>
      <c r="KI4" s="251"/>
      <c r="KJ4" s="251"/>
    </row>
    <row r="5" spans="1:296" ht="20" hidden="1" customHeight="1" x14ac:dyDescent="0.35">
      <c r="A5" s="247" t="s">
        <v>1761</v>
      </c>
      <c r="B5" s="247"/>
      <c r="C5" s="194">
        <v>77392</v>
      </c>
      <c r="D5" s="194">
        <v>42725</v>
      </c>
      <c r="E5" s="194">
        <v>42726</v>
      </c>
      <c r="F5" s="194">
        <v>42727</v>
      </c>
      <c r="G5" s="194">
        <v>42728</v>
      </c>
      <c r="H5" s="194">
        <v>42729</v>
      </c>
      <c r="I5" s="194">
        <v>60100</v>
      </c>
      <c r="J5" s="194">
        <v>42730</v>
      </c>
      <c r="K5" s="194">
        <v>62254</v>
      </c>
      <c r="L5" s="194">
        <v>60101</v>
      </c>
      <c r="M5" s="194">
        <v>43921</v>
      </c>
      <c r="N5" s="194">
        <v>42732</v>
      </c>
      <c r="O5" s="194">
        <v>43773</v>
      </c>
      <c r="P5" s="194">
        <v>43769</v>
      </c>
      <c r="Q5" s="194">
        <v>43770</v>
      </c>
      <c r="R5" s="194">
        <v>43767</v>
      </c>
      <c r="S5" s="194">
        <v>43768</v>
      </c>
      <c r="T5" s="194">
        <v>43836</v>
      </c>
      <c r="U5" s="194">
        <v>62253</v>
      </c>
      <c r="V5" s="194">
        <v>42733</v>
      </c>
      <c r="W5" s="194">
        <v>42734</v>
      </c>
      <c r="X5" s="194">
        <v>42735</v>
      </c>
      <c r="Y5" s="194">
        <v>60135</v>
      </c>
      <c r="Z5" s="194">
        <v>60103</v>
      </c>
      <c r="AA5" s="194">
        <v>60104</v>
      </c>
      <c r="AB5" s="194">
        <v>43778</v>
      </c>
      <c r="AC5" s="194">
        <v>60105</v>
      </c>
      <c r="AD5" s="194">
        <v>43760</v>
      </c>
      <c r="AE5" s="194">
        <v>43761</v>
      </c>
      <c r="AF5" s="194">
        <v>60106</v>
      </c>
      <c r="AG5" s="194">
        <v>43772</v>
      </c>
      <c r="AH5" s="194">
        <v>43771</v>
      </c>
      <c r="AI5" s="194">
        <v>43807</v>
      </c>
      <c r="AJ5" s="194">
        <v>43808</v>
      </c>
      <c r="AK5" s="194">
        <v>43763</v>
      </c>
      <c r="AL5" s="194">
        <v>43764</v>
      </c>
      <c r="AM5" s="194">
        <v>60136</v>
      </c>
      <c r="AN5" s="194">
        <v>43765</v>
      </c>
      <c r="AO5" s="194">
        <v>43766</v>
      </c>
      <c r="AP5" s="194">
        <v>43797</v>
      </c>
      <c r="AQ5" s="194">
        <v>60141</v>
      </c>
      <c r="AR5" s="194">
        <v>42737</v>
      </c>
      <c r="AS5" s="194">
        <v>42738</v>
      </c>
      <c r="AT5" s="194">
        <v>42739</v>
      </c>
      <c r="AU5" s="194">
        <v>42746</v>
      </c>
      <c r="AV5" s="194">
        <v>42741</v>
      </c>
      <c r="AW5" s="194">
        <v>60137</v>
      </c>
      <c r="AX5" s="194">
        <v>60138</v>
      </c>
      <c r="AY5" s="194">
        <v>42744</v>
      </c>
      <c r="AZ5" s="194">
        <v>42745</v>
      </c>
      <c r="BA5" s="194">
        <v>43931</v>
      </c>
      <c r="BB5" s="194">
        <v>43795</v>
      </c>
      <c r="BC5" s="194">
        <v>43825</v>
      </c>
      <c r="BD5" s="194">
        <v>60142</v>
      </c>
      <c r="BE5" s="194">
        <v>60143</v>
      </c>
      <c r="BF5" s="194">
        <v>60144</v>
      </c>
      <c r="BG5" s="194">
        <v>42740</v>
      </c>
      <c r="BH5" s="194">
        <v>42747</v>
      </c>
      <c r="BI5" s="194">
        <v>42748</v>
      </c>
      <c r="BJ5" s="194">
        <v>60145</v>
      </c>
      <c r="BK5" s="194">
        <v>60146</v>
      </c>
      <c r="BL5" s="194">
        <v>60147</v>
      </c>
      <c r="BM5" s="194">
        <v>42752</v>
      </c>
      <c r="BN5" s="194">
        <v>42753</v>
      </c>
      <c r="BO5" s="194">
        <v>43817</v>
      </c>
      <c r="BP5" s="194">
        <v>43814</v>
      </c>
      <c r="BQ5" s="194">
        <v>43815</v>
      </c>
      <c r="BR5" s="194">
        <v>60148</v>
      </c>
      <c r="BS5" s="194">
        <v>60149</v>
      </c>
      <c r="BT5" s="194">
        <v>63040</v>
      </c>
      <c r="BU5" s="194">
        <v>62468</v>
      </c>
      <c r="BV5" s="194">
        <v>62469</v>
      </c>
      <c r="BW5" s="194">
        <v>60150</v>
      </c>
      <c r="BX5" s="194">
        <v>43785</v>
      </c>
      <c r="BY5" s="194">
        <v>43784</v>
      </c>
      <c r="BZ5" s="194">
        <v>43786</v>
      </c>
      <c r="CA5" s="194">
        <v>43787</v>
      </c>
      <c r="CB5" s="194">
        <v>60151</v>
      </c>
      <c r="CC5" s="194">
        <v>60152</v>
      </c>
      <c r="CD5" s="194">
        <v>60153</v>
      </c>
      <c r="CE5" s="194">
        <v>60154</v>
      </c>
      <c r="CF5" s="194">
        <v>43800</v>
      </c>
      <c r="CG5" s="194">
        <v>60155</v>
      </c>
      <c r="CH5" s="194">
        <v>60156</v>
      </c>
      <c r="CI5" s="194">
        <v>60157</v>
      </c>
      <c r="CJ5" s="194">
        <v>60158</v>
      </c>
      <c r="CK5" s="194">
        <v>60159</v>
      </c>
      <c r="CL5" s="194">
        <v>43886</v>
      </c>
      <c r="CM5" s="194">
        <v>43780</v>
      </c>
      <c r="CN5" s="194">
        <v>43779</v>
      </c>
      <c r="CO5" s="194">
        <v>43788</v>
      </c>
      <c r="CP5" s="194">
        <v>42758</v>
      </c>
      <c r="CQ5" s="194">
        <v>42759</v>
      </c>
      <c r="CR5" s="194">
        <v>42760</v>
      </c>
      <c r="CS5" s="194">
        <v>42761</v>
      </c>
      <c r="CT5" s="194">
        <v>42762</v>
      </c>
      <c r="CU5" s="194">
        <v>42763</v>
      </c>
      <c r="CV5" s="194">
        <v>60162</v>
      </c>
      <c r="CW5" s="194">
        <v>42765</v>
      </c>
      <c r="CX5" s="194">
        <v>60163</v>
      </c>
      <c r="CY5" s="194">
        <v>43789</v>
      </c>
      <c r="CZ5" s="194">
        <v>43790</v>
      </c>
      <c r="DA5" s="194">
        <v>43871</v>
      </c>
      <c r="DB5" s="194">
        <v>43872</v>
      </c>
      <c r="DC5" s="194">
        <v>43870</v>
      </c>
      <c r="DD5" s="194">
        <v>43869</v>
      </c>
      <c r="DE5" s="194">
        <v>60164</v>
      </c>
      <c r="DF5" s="194">
        <v>60165</v>
      </c>
      <c r="DG5" s="194">
        <v>60166</v>
      </c>
      <c r="DH5" s="194">
        <v>43867</v>
      </c>
      <c r="DI5" s="194">
        <v>43868</v>
      </c>
      <c r="DJ5" s="194">
        <v>60170</v>
      </c>
      <c r="DK5" s="194">
        <v>60171</v>
      </c>
      <c r="DL5" s="194">
        <v>60173</v>
      </c>
      <c r="DM5" s="194">
        <v>43855</v>
      </c>
      <c r="DN5" s="194">
        <v>43856</v>
      </c>
      <c r="DO5" s="194">
        <v>43857</v>
      </c>
      <c r="DP5" s="194">
        <v>43858</v>
      </c>
      <c r="DQ5" s="194">
        <v>60177</v>
      </c>
      <c r="DR5" s="194">
        <v>43859</v>
      </c>
      <c r="DS5" s="194">
        <v>60178</v>
      </c>
      <c r="DT5" s="194">
        <v>43863</v>
      </c>
      <c r="DU5" s="194">
        <v>43864</v>
      </c>
      <c r="DV5" s="194">
        <v>43865</v>
      </c>
      <c r="DW5" s="194">
        <v>43866</v>
      </c>
      <c r="DX5" s="194">
        <v>60179</v>
      </c>
      <c r="DY5" s="194">
        <v>60180</v>
      </c>
      <c r="DZ5" s="194">
        <v>42794</v>
      </c>
      <c r="EA5" s="194">
        <v>42795</v>
      </c>
      <c r="EB5" s="194">
        <v>60181</v>
      </c>
      <c r="EC5" s="194">
        <v>42769</v>
      </c>
      <c r="ED5" s="194">
        <v>42770</v>
      </c>
      <c r="EE5" s="194">
        <v>42771</v>
      </c>
      <c r="EF5" s="194">
        <v>60182</v>
      </c>
      <c r="EG5" s="194">
        <v>60183</v>
      </c>
      <c r="EH5" s="194">
        <v>43853</v>
      </c>
      <c r="EI5" s="194">
        <v>43824</v>
      </c>
      <c r="EJ5" s="194">
        <v>60184</v>
      </c>
      <c r="EK5" s="194">
        <v>60185</v>
      </c>
      <c r="EL5" s="194">
        <v>42772</v>
      </c>
      <c r="EM5" s="194">
        <v>42773</v>
      </c>
      <c r="EN5" s="194">
        <v>43946</v>
      </c>
      <c r="EO5" s="194">
        <v>42775</v>
      </c>
      <c r="EP5" s="194">
        <v>43944</v>
      </c>
      <c r="EQ5" s="194">
        <v>60186</v>
      </c>
      <c r="ER5" s="194">
        <v>60187</v>
      </c>
      <c r="ES5" s="194">
        <v>42779</v>
      </c>
      <c r="ET5" s="194">
        <v>42780</v>
      </c>
      <c r="EU5" s="194">
        <v>43756</v>
      </c>
      <c r="EV5" s="194">
        <v>43757</v>
      </c>
      <c r="EW5" s="194">
        <v>43758</v>
      </c>
      <c r="EX5" s="194">
        <v>43941</v>
      </c>
      <c r="EY5" s="194">
        <v>60201</v>
      </c>
      <c r="EZ5" s="194">
        <v>43952</v>
      </c>
      <c r="FA5" s="194">
        <v>42784</v>
      </c>
      <c r="FB5" s="194">
        <v>42785</v>
      </c>
      <c r="FC5" s="194">
        <v>42786</v>
      </c>
      <c r="FD5" s="194">
        <v>42774</v>
      </c>
      <c r="FE5" s="194">
        <v>42788</v>
      </c>
      <c r="FF5" s="194">
        <v>42789</v>
      </c>
      <c r="FG5" s="194">
        <v>42790</v>
      </c>
      <c r="FH5" s="194">
        <v>43774</v>
      </c>
      <c r="FI5" s="194">
        <v>43775</v>
      </c>
      <c r="FJ5" s="194">
        <v>43776</v>
      </c>
      <c r="FK5" s="194">
        <v>60198</v>
      </c>
      <c r="FL5" s="194">
        <v>60199</v>
      </c>
      <c r="FM5" s="194">
        <v>60200</v>
      </c>
      <c r="FN5" s="194">
        <v>60188</v>
      </c>
      <c r="FO5" s="194">
        <v>60189</v>
      </c>
      <c r="FP5" s="194">
        <v>60190</v>
      </c>
      <c r="FQ5" s="194">
        <v>60191</v>
      </c>
      <c r="FR5" s="194">
        <v>43901</v>
      </c>
      <c r="FS5" s="194">
        <v>60192</v>
      </c>
      <c r="FT5" s="194">
        <v>60194</v>
      </c>
      <c r="FU5" s="194">
        <v>43902</v>
      </c>
      <c r="FV5" s="194">
        <v>43904</v>
      </c>
      <c r="FW5" s="194">
        <v>43903</v>
      </c>
      <c r="FX5" s="194">
        <v>60193</v>
      </c>
      <c r="FY5" s="194">
        <v>43910</v>
      </c>
      <c r="FZ5" s="194">
        <v>43911</v>
      </c>
      <c r="GA5" s="194">
        <v>43912</v>
      </c>
      <c r="GB5" s="194">
        <v>60195</v>
      </c>
      <c r="GC5" s="194">
        <v>43762</v>
      </c>
      <c r="GD5" s="194">
        <v>60196</v>
      </c>
      <c r="GE5" s="194">
        <v>60197</v>
      </c>
      <c r="GF5" s="194">
        <v>60202</v>
      </c>
      <c r="GG5" s="194">
        <v>43809</v>
      </c>
      <c r="GH5" s="194">
        <v>60203</v>
      </c>
      <c r="GI5" s="194">
        <v>42796</v>
      </c>
      <c r="GJ5" s="194">
        <v>43806</v>
      </c>
      <c r="GK5" s="194">
        <v>60204</v>
      </c>
      <c r="GL5" s="194">
        <v>42797</v>
      </c>
      <c r="GM5" s="194">
        <v>60206</v>
      </c>
      <c r="GN5" s="194">
        <v>61715</v>
      </c>
      <c r="GO5" s="194">
        <v>43906</v>
      </c>
      <c r="GP5" s="194">
        <v>60207</v>
      </c>
      <c r="GQ5" s="194">
        <v>60208</v>
      </c>
      <c r="GR5" s="194">
        <v>60209</v>
      </c>
      <c r="GS5" s="194">
        <v>43873</v>
      </c>
      <c r="GT5" s="194">
        <v>43874</v>
      </c>
      <c r="GU5" s="194">
        <v>43811</v>
      </c>
      <c r="GV5" s="194">
        <v>43810</v>
      </c>
      <c r="GW5" s="194">
        <v>60210</v>
      </c>
      <c r="GX5" s="194">
        <v>43805</v>
      </c>
      <c r="GY5" s="194">
        <v>43900</v>
      </c>
      <c r="GZ5" s="194">
        <v>42802</v>
      </c>
      <c r="HA5" s="194">
        <v>42803</v>
      </c>
      <c r="HB5" s="194">
        <v>43899</v>
      </c>
      <c r="HC5" s="194">
        <v>43822</v>
      </c>
      <c r="HD5" s="194">
        <v>43823</v>
      </c>
      <c r="HE5" s="194">
        <v>43812</v>
      </c>
      <c r="HF5" s="194">
        <v>43826</v>
      </c>
      <c r="HG5" s="194">
        <v>43829</v>
      </c>
      <c r="HH5" s="194">
        <v>43830</v>
      </c>
      <c r="HI5" s="194">
        <v>43828</v>
      </c>
      <c r="HJ5" s="194">
        <v>43833</v>
      </c>
      <c r="HK5" s="194">
        <v>43832</v>
      </c>
      <c r="HL5" s="194">
        <v>43835</v>
      </c>
      <c r="HM5" s="194">
        <v>43834</v>
      </c>
      <c r="HN5" s="194">
        <v>43851</v>
      </c>
      <c r="HO5" s="194">
        <v>43852</v>
      </c>
      <c r="HP5" s="194">
        <v>43842</v>
      </c>
      <c r="HQ5" s="194">
        <v>43843</v>
      </c>
      <c r="HR5" s="194">
        <v>43896</v>
      </c>
      <c r="HS5" s="194">
        <v>43892</v>
      </c>
      <c r="HT5" s="194">
        <v>43840</v>
      </c>
      <c r="HU5" s="194">
        <v>43841</v>
      </c>
      <c r="HV5" s="194">
        <v>43881</v>
      </c>
      <c r="HW5" s="194">
        <v>43882</v>
      </c>
      <c r="HX5" s="194">
        <v>43908</v>
      </c>
      <c r="HY5" s="194">
        <v>43907</v>
      </c>
      <c r="HZ5" s="194">
        <v>43877</v>
      </c>
      <c r="IA5" s="194">
        <v>43919</v>
      </c>
      <c r="IB5" s="194">
        <v>43747</v>
      </c>
      <c r="IC5" s="194">
        <v>43803</v>
      </c>
      <c r="ID5" s="194">
        <v>43804</v>
      </c>
      <c r="IE5" s="194">
        <v>43893</v>
      </c>
      <c r="IF5" s="194">
        <v>62973</v>
      </c>
      <c r="IG5" s="194">
        <v>43891</v>
      </c>
      <c r="IH5" s="194">
        <v>60211</v>
      </c>
      <c r="II5" s="194">
        <v>43801</v>
      </c>
      <c r="IJ5" s="194">
        <v>43802</v>
      </c>
      <c r="IK5" s="194">
        <v>43838</v>
      </c>
      <c r="IL5" s="194">
        <v>43753</v>
      </c>
      <c r="IM5" s="194">
        <v>43839</v>
      </c>
      <c r="IN5" s="194">
        <v>43749</v>
      </c>
      <c r="IO5" s="194">
        <v>43750</v>
      </c>
      <c r="IP5" s="194">
        <v>43752</v>
      </c>
      <c r="IQ5" s="194">
        <v>43748</v>
      </c>
      <c r="IR5" s="194">
        <v>43746</v>
      </c>
      <c r="IS5" s="194">
        <v>43837</v>
      </c>
      <c r="IT5" s="194">
        <v>60212</v>
      </c>
      <c r="IU5" s="194">
        <v>43878</v>
      </c>
      <c r="IV5" s="194">
        <v>43879</v>
      </c>
      <c r="IW5" s="194">
        <v>43754</v>
      </c>
      <c r="IX5" s="194">
        <v>43847</v>
      </c>
      <c r="IY5" s="194">
        <v>43848</v>
      </c>
      <c r="IZ5" s="194">
        <v>43849</v>
      </c>
      <c r="JA5" s="194">
        <v>43850</v>
      </c>
      <c r="JB5" s="194">
        <v>60213</v>
      </c>
      <c r="JC5" s="194">
        <v>43914</v>
      </c>
      <c r="JD5" s="194">
        <v>60214</v>
      </c>
      <c r="JE5" s="194">
        <v>43791</v>
      </c>
      <c r="JF5" s="194">
        <v>43792</v>
      </c>
      <c r="JG5" s="194">
        <v>43918</v>
      </c>
      <c r="JH5" s="194">
        <v>43917</v>
      </c>
      <c r="JI5" s="194">
        <v>60215</v>
      </c>
      <c r="JJ5" s="194">
        <v>60216</v>
      </c>
      <c r="JK5" s="194">
        <v>60217</v>
      </c>
      <c r="JL5" s="194">
        <v>60218</v>
      </c>
      <c r="JM5" s="194">
        <v>43909</v>
      </c>
      <c r="JN5" s="194">
        <v>60219</v>
      </c>
      <c r="JO5" s="194">
        <v>60220</v>
      </c>
      <c r="JP5" s="194">
        <v>43793</v>
      </c>
      <c r="JQ5" s="194">
        <v>43794</v>
      </c>
      <c r="JR5" s="194">
        <v>43883</v>
      </c>
      <c r="JS5" s="194">
        <v>43884</v>
      </c>
      <c r="JT5" s="194">
        <v>60222</v>
      </c>
      <c r="JU5" s="194">
        <v>60221</v>
      </c>
      <c r="JV5" s="194">
        <v>62974</v>
      </c>
      <c r="JW5" s="194">
        <v>43898</v>
      </c>
      <c r="JX5" s="194">
        <v>43799</v>
      </c>
      <c r="JY5" s="194">
        <v>43798</v>
      </c>
      <c r="JZ5" s="194">
        <v>43818</v>
      </c>
      <c r="KA5" s="194">
        <v>43845</v>
      </c>
      <c r="KB5" s="194">
        <v>43846</v>
      </c>
      <c r="KC5" s="194">
        <v>43844</v>
      </c>
      <c r="KD5" s="194">
        <v>43819</v>
      </c>
      <c r="KE5" s="194">
        <v>43820</v>
      </c>
      <c r="KF5" s="194">
        <v>43821</v>
      </c>
      <c r="KG5" s="194">
        <v>63016</v>
      </c>
      <c r="KH5" s="194">
        <v>63017</v>
      </c>
      <c r="KI5" s="194">
        <v>63039</v>
      </c>
      <c r="KJ5" s="194">
        <v>63041</v>
      </c>
    </row>
    <row r="6" spans="1:296" ht="15" hidden="1" customHeight="1" x14ac:dyDescent="0.35">
      <c r="A6" s="247" t="s">
        <v>1762</v>
      </c>
      <c r="B6" s="247"/>
      <c r="C6" s="194" t="s">
        <v>2420</v>
      </c>
      <c r="D6" s="194" t="s">
        <v>2421</v>
      </c>
      <c r="E6" s="194" t="s">
        <v>2422</v>
      </c>
      <c r="F6" s="194" t="s">
        <v>2423</v>
      </c>
      <c r="G6" s="194" t="s">
        <v>2424</v>
      </c>
      <c r="H6" s="194" t="s">
        <v>2425</v>
      </c>
      <c r="I6" s="194" t="s">
        <v>2426</v>
      </c>
      <c r="J6" s="194" t="s">
        <v>2427</v>
      </c>
      <c r="K6" s="194"/>
      <c r="L6" s="194" t="s">
        <v>2428</v>
      </c>
      <c r="M6" s="194" t="s">
        <v>2429</v>
      </c>
      <c r="N6" s="194" t="s">
        <v>2430</v>
      </c>
      <c r="O6" s="194" t="s">
        <v>2431</v>
      </c>
      <c r="P6" s="194" t="s">
        <v>2432</v>
      </c>
      <c r="Q6" s="194" t="s">
        <v>2433</v>
      </c>
      <c r="R6" s="194" t="s">
        <v>2434</v>
      </c>
      <c r="S6" s="194" t="s">
        <v>2435</v>
      </c>
      <c r="T6" s="194" t="s">
        <v>2436</v>
      </c>
      <c r="U6" s="194" t="s">
        <v>2437</v>
      </c>
      <c r="V6" s="194" t="s">
        <v>2438</v>
      </c>
      <c r="W6" s="194" t="s">
        <v>2439</v>
      </c>
      <c r="X6" s="194" t="s">
        <v>2440</v>
      </c>
      <c r="Y6" s="194" t="s">
        <v>2441</v>
      </c>
      <c r="Z6" s="194" t="s">
        <v>2442</v>
      </c>
      <c r="AA6" s="194" t="s">
        <v>2443</v>
      </c>
      <c r="AB6" s="194" t="s">
        <v>2444</v>
      </c>
      <c r="AC6" s="194" t="s">
        <v>2445</v>
      </c>
      <c r="AD6" s="194" t="s">
        <v>2446</v>
      </c>
      <c r="AE6" s="194" t="s">
        <v>2447</v>
      </c>
      <c r="AF6" s="194" t="s">
        <v>2448</v>
      </c>
      <c r="AG6" s="194" t="s">
        <v>2449</v>
      </c>
      <c r="AH6" s="194" t="s">
        <v>2450</v>
      </c>
      <c r="AI6" s="194" t="s">
        <v>2451</v>
      </c>
      <c r="AJ6" s="194" t="s">
        <v>2452</v>
      </c>
      <c r="AK6" s="194" t="s">
        <v>2453</v>
      </c>
      <c r="AL6" s="194" t="s">
        <v>2454</v>
      </c>
      <c r="AM6" s="194" t="s">
        <v>2455</v>
      </c>
      <c r="AN6" s="194" t="s">
        <v>2456</v>
      </c>
      <c r="AO6" s="194" t="s">
        <v>2457</v>
      </c>
      <c r="AP6" s="194" t="s">
        <v>2458</v>
      </c>
      <c r="AQ6" s="194" t="s">
        <v>2459</v>
      </c>
      <c r="AR6" s="194" t="s">
        <v>2460</v>
      </c>
      <c r="AS6" s="194" t="s">
        <v>2461</v>
      </c>
      <c r="AT6" s="194" t="s">
        <v>2462</v>
      </c>
      <c r="AU6" s="194" t="s">
        <v>2463</v>
      </c>
      <c r="AV6" s="194" t="s">
        <v>2464</v>
      </c>
      <c r="AW6" s="194" t="s">
        <v>2465</v>
      </c>
      <c r="AX6" s="194" t="s">
        <v>2466</v>
      </c>
      <c r="AY6" s="194" t="s">
        <v>2467</v>
      </c>
      <c r="AZ6" s="194" t="s">
        <v>2468</v>
      </c>
      <c r="BA6" s="194" t="s">
        <v>2469</v>
      </c>
      <c r="BB6" s="194" t="s">
        <v>2470</v>
      </c>
      <c r="BC6" s="194" t="s">
        <v>2471</v>
      </c>
      <c r="BD6" s="194" t="s">
        <v>2472</v>
      </c>
      <c r="BE6" s="194" t="s">
        <v>2473</v>
      </c>
      <c r="BF6" s="194" t="s">
        <v>2474</v>
      </c>
      <c r="BG6" s="194" t="s">
        <v>2475</v>
      </c>
      <c r="BH6" s="194" t="s">
        <v>2476</v>
      </c>
      <c r="BI6" s="194" t="s">
        <v>2477</v>
      </c>
      <c r="BJ6" s="194" t="s">
        <v>2478</v>
      </c>
      <c r="BK6" s="194" t="s">
        <v>2479</v>
      </c>
      <c r="BL6" s="194" t="s">
        <v>2480</v>
      </c>
      <c r="BM6" s="194" t="s">
        <v>2481</v>
      </c>
      <c r="BN6" s="194" t="s">
        <v>2482</v>
      </c>
      <c r="BO6" s="194" t="s">
        <v>2483</v>
      </c>
      <c r="BP6" s="194" t="s">
        <v>2484</v>
      </c>
      <c r="BQ6" s="194" t="s">
        <v>2485</v>
      </c>
      <c r="BR6" s="194" t="s">
        <v>2486</v>
      </c>
      <c r="BS6" s="194" t="s">
        <v>2487</v>
      </c>
      <c r="BT6" s="194" t="s">
        <v>2488</v>
      </c>
      <c r="BU6" s="194"/>
      <c r="BV6" s="194"/>
      <c r="BW6" s="194" t="s">
        <v>2489</v>
      </c>
      <c r="BX6" s="194" t="s">
        <v>2490</v>
      </c>
      <c r="BY6" s="194" t="s">
        <v>2491</v>
      </c>
      <c r="BZ6" s="194" t="s">
        <v>2492</v>
      </c>
      <c r="CA6" s="194" t="s">
        <v>2493</v>
      </c>
      <c r="CB6" s="194" t="s">
        <v>2494</v>
      </c>
      <c r="CC6" s="194" t="s">
        <v>2495</v>
      </c>
      <c r="CD6" s="194" t="s">
        <v>2496</v>
      </c>
      <c r="CE6" s="194" t="s">
        <v>2497</v>
      </c>
      <c r="CF6" s="194" t="s">
        <v>2498</v>
      </c>
      <c r="CG6" s="194" t="s">
        <v>2499</v>
      </c>
      <c r="CH6" s="194" t="s">
        <v>2500</v>
      </c>
      <c r="CI6" s="194" t="s">
        <v>1847</v>
      </c>
      <c r="CJ6" s="194" t="s">
        <v>2501</v>
      </c>
      <c r="CK6" s="194" t="s">
        <v>2502</v>
      </c>
      <c r="CL6" s="194" t="s">
        <v>2503</v>
      </c>
      <c r="CM6" s="194" t="s">
        <v>2504</v>
      </c>
      <c r="CN6" s="194" t="s">
        <v>2505</v>
      </c>
      <c r="CO6" s="194" t="s">
        <v>2506</v>
      </c>
      <c r="CP6" s="194" t="s">
        <v>2507</v>
      </c>
      <c r="CQ6" s="194" t="s">
        <v>2508</v>
      </c>
      <c r="CR6" s="194" t="s">
        <v>2509</v>
      </c>
      <c r="CS6" s="194" t="s">
        <v>2510</v>
      </c>
      <c r="CT6" s="194" t="s">
        <v>2511</v>
      </c>
      <c r="CU6" s="194" t="s">
        <v>2512</v>
      </c>
      <c r="CV6" s="194" t="s">
        <v>2513</v>
      </c>
      <c r="CW6" s="194" t="s">
        <v>2514</v>
      </c>
      <c r="CX6" s="194" t="s">
        <v>2515</v>
      </c>
      <c r="CY6" s="194" t="s">
        <v>2516</v>
      </c>
      <c r="CZ6" s="194" t="s">
        <v>2517</v>
      </c>
      <c r="DA6" s="194" t="s">
        <v>2518</v>
      </c>
      <c r="DB6" s="194" t="s">
        <v>2519</v>
      </c>
      <c r="DC6" s="194" t="s">
        <v>2520</v>
      </c>
      <c r="DD6" s="194" t="s">
        <v>2521</v>
      </c>
      <c r="DE6" s="194" t="s">
        <v>2522</v>
      </c>
      <c r="DF6" s="194" t="s">
        <v>2523</v>
      </c>
      <c r="DG6" s="194" t="s">
        <v>2524</v>
      </c>
      <c r="DH6" s="194" t="s">
        <v>2525</v>
      </c>
      <c r="DI6" s="194" t="s">
        <v>2526</v>
      </c>
      <c r="DJ6" s="194" t="s">
        <v>2527</v>
      </c>
      <c r="DK6" s="194" t="s">
        <v>2528</v>
      </c>
      <c r="DL6" s="194" t="s">
        <v>2529</v>
      </c>
      <c r="DM6" s="194" t="s">
        <v>2530</v>
      </c>
      <c r="DN6" s="194" t="s">
        <v>2531</v>
      </c>
      <c r="DO6" s="194" t="s">
        <v>2532</v>
      </c>
      <c r="DP6" s="194" t="s">
        <v>2533</v>
      </c>
      <c r="DQ6" s="194" t="s">
        <v>2534</v>
      </c>
      <c r="DR6" s="194" t="s">
        <v>2535</v>
      </c>
      <c r="DS6" s="194" t="s">
        <v>2536</v>
      </c>
      <c r="DT6" s="194" t="s">
        <v>2537</v>
      </c>
      <c r="DU6" s="194" t="s">
        <v>2538</v>
      </c>
      <c r="DV6" s="194" t="s">
        <v>2539</v>
      </c>
      <c r="DW6" s="194" t="s">
        <v>2540</v>
      </c>
      <c r="DX6" s="194" t="s">
        <v>2541</v>
      </c>
      <c r="DY6" s="194" t="s">
        <v>2542</v>
      </c>
      <c r="DZ6" s="194" t="s">
        <v>2543</v>
      </c>
      <c r="EA6" s="194" t="s">
        <v>2544</v>
      </c>
      <c r="EB6" s="194" t="s">
        <v>2545</v>
      </c>
      <c r="EC6" s="194" t="s">
        <v>2546</v>
      </c>
      <c r="ED6" s="194" t="s">
        <v>2547</v>
      </c>
      <c r="EE6" s="194" t="s">
        <v>2548</v>
      </c>
      <c r="EF6" s="194" t="s">
        <v>2549</v>
      </c>
      <c r="EG6" s="194" t="s">
        <v>2550</v>
      </c>
      <c r="EH6" s="194" t="s">
        <v>2551</v>
      </c>
      <c r="EI6" s="194" t="s">
        <v>2552</v>
      </c>
      <c r="EJ6" s="194" t="s">
        <v>2553</v>
      </c>
      <c r="EK6" s="194" t="s">
        <v>2554</v>
      </c>
      <c r="EL6" s="194" t="s">
        <v>2555</v>
      </c>
      <c r="EM6" s="194" t="s">
        <v>2556</v>
      </c>
      <c r="EN6" s="194" t="s">
        <v>2557</v>
      </c>
      <c r="EO6" s="194" t="s">
        <v>2558</v>
      </c>
      <c r="EP6" s="194" t="s">
        <v>2559</v>
      </c>
      <c r="EQ6" s="194" t="s">
        <v>2560</v>
      </c>
      <c r="ER6" s="194" t="s">
        <v>2561</v>
      </c>
      <c r="ES6" s="194" t="s">
        <v>2562</v>
      </c>
      <c r="ET6" s="194" t="s">
        <v>2563</v>
      </c>
      <c r="EU6" s="194" t="s">
        <v>2564</v>
      </c>
      <c r="EV6" s="194" t="s">
        <v>2565</v>
      </c>
      <c r="EW6" s="194" t="s">
        <v>2566</v>
      </c>
      <c r="EX6" s="194" t="s">
        <v>2567</v>
      </c>
      <c r="EY6" s="194" t="s">
        <v>2568</v>
      </c>
      <c r="EZ6" s="194" t="s">
        <v>2569</v>
      </c>
      <c r="FA6" s="194" t="s">
        <v>2570</v>
      </c>
      <c r="FB6" s="194" t="s">
        <v>2571</v>
      </c>
      <c r="FC6" s="194" t="s">
        <v>2572</v>
      </c>
      <c r="FD6" s="194" t="s">
        <v>2573</v>
      </c>
      <c r="FE6" s="194" t="s">
        <v>2574</v>
      </c>
      <c r="FF6" s="194" t="s">
        <v>2575</v>
      </c>
      <c r="FG6" s="194" t="s">
        <v>2576</v>
      </c>
      <c r="FH6" s="194" t="s">
        <v>2577</v>
      </c>
      <c r="FI6" s="194" t="s">
        <v>2578</v>
      </c>
      <c r="FJ6" s="194" t="s">
        <v>2579</v>
      </c>
      <c r="FK6" s="194" t="s">
        <v>2580</v>
      </c>
      <c r="FL6" s="194" t="s">
        <v>2581</v>
      </c>
      <c r="FM6" s="194" t="s">
        <v>2582</v>
      </c>
      <c r="FN6" s="194" t="s">
        <v>2583</v>
      </c>
      <c r="FO6" s="194" t="s">
        <v>2584</v>
      </c>
      <c r="FP6" s="194" t="s">
        <v>2585</v>
      </c>
      <c r="FQ6" s="194" t="s">
        <v>2586</v>
      </c>
      <c r="FR6" s="194" t="s">
        <v>2587</v>
      </c>
      <c r="FS6" s="194" t="s">
        <v>2588</v>
      </c>
      <c r="FT6" s="194" t="s">
        <v>2589</v>
      </c>
      <c r="FU6" s="194" t="s">
        <v>2590</v>
      </c>
      <c r="FV6" s="194" t="s">
        <v>2591</v>
      </c>
      <c r="FW6" s="194" t="s">
        <v>2592</v>
      </c>
      <c r="FX6" s="194" t="s">
        <v>2593</v>
      </c>
      <c r="FY6" s="194" t="s">
        <v>2594</v>
      </c>
      <c r="FZ6" s="194" t="s">
        <v>2595</v>
      </c>
      <c r="GA6" s="194" t="s">
        <v>2596</v>
      </c>
      <c r="GB6" s="194" t="s">
        <v>2597</v>
      </c>
      <c r="GC6" s="194" t="s">
        <v>2598</v>
      </c>
      <c r="GD6" s="194" t="s">
        <v>2599</v>
      </c>
      <c r="GE6" s="194" t="s">
        <v>2600</v>
      </c>
      <c r="GF6" s="194" t="s">
        <v>2601</v>
      </c>
      <c r="GG6" s="194" t="s">
        <v>2602</v>
      </c>
      <c r="GH6" s="194" t="s">
        <v>2603</v>
      </c>
      <c r="GI6" s="194" t="s">
        <v>2604</v>
      </c>
      <c r="GJ6" s="194" t="s">
        <v>2605</v>
      </c>
      <c r="GK6" s="194" t="s">
        <v>2606</v>
      </c>
      <c r="GL6" s="194" t="s">
        <v>2607</v>
      </c>
      <c r="GM6" s="194" t="s">
        <v>2608</v>
      </c>
      <c r="GN6" s="194"/>
      <c r="GO6" s="194" t="s">
        <v>2609</v>
      </c>
      <c r="GP6" s="194" t="s">
        <v>2610</v>
      </c>
      <c r="GQ6" s="194" t="s">
        <v>2611</v>
      </c>
      <c r="GR6" s="194" t="s">
        <v>2612</v>
      </c>
      <c r="GS6" s="194" t="s">
        <v>2613</v>
      </c>
      <c r="GT6" s="194" t="s">
        <v>2614</v>
      </c>
      <c r="GU6" s="194" t="s">
        <v>2615</v>
      </c>
      <c r="GV6" s="194" t="s">
        <v>2616</v>
      </c>
      <c r="GW6" s="194" t="s">
        <v>2617</v>
      </c>
      <c r="GX6" s="194" t="s">
        <v>2618</v>
      </c>
      <c r="GY6" s="194" t="s">
        <v>2619</v>
      </c>
      <c r="GZ6" s="194" t="s">
        <v>2620</v>
      </c>
      <c r="HA6" s="194" t="s">
        <v>2621</v>
      </c>
      <c r="HB6" s="194" t="s">
        <v>2622</v>
      </c>
      <c r="HC6" s="194" t="s">
        <v>2623</v>
      </c>
      <c r="HD6" s="194" t="s">
        <v>2624</v>
      </c>
      <c r="HE6" s="194" t="s">
        <v>2625</v>
      </c>
      <c r="HF6" s="194" t="s">
        <v>2626</v>
      </c>
      <c r="HG6" s="194" t="s">
        <v>2627</v>
      </c>
      <c r="HH6" s="194" t="s">
        <v>2628</v>
      </c>
      <c r="HI6" s="194" t="s">
        <v>2629</v>
      </c>
      <c r="HJ6" s="194" t="s">
        <v>2630</v>
      </c>
      <c r="HK6" s="194" t="s">
        <v>2631</v>
      </c>
      <c r="HL6" s="194" t="s">
        <v>2632</v>
      </c>
      <c r="HM6" s="194" t="s">
        <v>2633</v>
      </c>
      <c r="HN6" s="194" t="s">
        <v>2634</v>
      </c>
      <c r="HO6" s="194" t="s">
        <v>2635</v>
      </c>
      <c r="HP6" s="194" t="s">
        <v>2636</v>
      </c>
      <c r="HQ6" s="194" t="s">
        <v>2637</v>
      </c>
      <c r="HR6" s="194" t="s">
        <v>2638</v>
      </c>
      <c r="HS6" s="194" t="s">
        <v>2639</v>
      </c>
      <c r="HT6" s="194" t="s">
        <v>2640</v>
      </c>
      <c r="HU6" s="194" t="s">
        <v>2641</v>
      </c>
      <c r="HV6" s="194" t="s">
        <v>2642</v>
      </c>
      <c r="HW6" s="194" t="s">
        <v>2643</v>
      </c>
      <c r="HX6" s="194" t="s">
        <v>2644</v>
      </c>
      <c r="HY6" s="194" t="s">
        <v>2645</v>
      </c>
      <c r="HZ6" s="194" t="s">
        <v>2646</v>
      </c>
      <c r="IA6" s="194" t="s">
        <v>2647</v>
      </c>
      <c r="IB6" s="194" t="s">
        <v>2648</v>
      </c>
      <c r="IC6" s="194" t="s">
        <v>2649</v>
      </c>
      <c r="ID6" s="194" t="s">
        <v>2650</v>
      </c>
      <c r="IE6" s="194" t="s">
        <v>2651</v>
      </c>
      <c r="IF6" s="194" t="s">
        <v>2652</v>
      </c>
      <c r="IG6" s="194" t="s">
        <v>2653</v>
      </c>
      <c r="IH6" s="194" t="s">
        <v>2654</v>
      </c>
      <c r="II6" s="194" t="s">
        <v>2655</v>
      </c>
      <c r="IJ6" s="194" t="s">
        <v>2656</v>
      </c>
      <c r="IK6" s="194" t="s">
        <v>2657</v>
      </c>
      <c r="IL6" s="194" t="s">
        <v>2658</v>
      </c>
      <c r="IM6" s="194" t="s">
        <v>2659</v>
      </c>
      <c r="IN6" s="194" t="s">
        <v>2660</v>
      </c>
      <c r="IO6" s="194" t="s">
        <v>2661</v>
      </c>
      <c r="IP6" s="194" t="s">
        <v>2662</v>
      </c>
      <c r="IQ6" s="194" t="s">
        <v>2663</v>
      </c>
      <c r="IR6" s="194" t="s">
        <v>2664</v>
      </c>
      <c r="IS6" s="194" t="s">
        <v>2665</v>
      </c>
      <c r="IT6" s="194" t="s">
        <v>2666</v>
      </c>
      <c r="IU6" s="194" t="s">
        <v>2667</v>
      </c>
      <c r="IV6" s="194" t="s">
        <v>2668</v>
      </c>
      <c r="IW6" s="194" t="s">
        <v>2669</v>
      </c>
      <c r="IX6" s="194" t="s">
        <v>2670</v>
      </c>
      <c r="IY6" s="194" t="s">
        <v>2671</v>
      </c>
      <c r="IZ6" s="194" t="s">
        <v>2672</v>
      </c>
      <c r="JA6" s="194" t="s">
        <v>2673</v>
      </c>
      <c r="JB6" s="194" t="s">
        <v>2674</v>
      </c>
      <c r="JC6" s="194" t="s">
        <v>2675</v>
      </c>
      <c r="JD6" s="194" t="s">
        <v>2676</v>
      </c>
      <c r="JE6" s="194" t="s">
        <v>2677</v>
      </c>
      <c r="JF6" s="194" t="s">
        <v>2678</v>
      </c>
      <c r="JG6" s="194" t="s">
        <v>2679</v>
      </c>
      <c r="JH6" s="194" t="s">
        <v>2680</v>
      </c>
      <c r="JI6" s="194" t="s">
        <v>2681</v>
      </c>
      <c r="JJ6" s="194" t="s">
        <v>2682</v>
      </c>
      <c r="JK6" s="194" t="s">
        <v>2683</v>
      </c>
      <c r="JL6" s="194" t="s">
        <v>2684</v>
      </c>
      <c r="JM6" s="194" t="s">
        <v>2685</v>
      </c>
      <c r="JN6" s="194" t="s">
        <v>2686</v>
      </c>
      <c r="JO6" s="194" t="s">
        <v>2687</v>
      </c>
      <c r="JP6" s="194" t="s">
        <v>2688</v>
      </c>
      <c r="JQ6" s="194" t="s">
        <v>2689</v>
      </c>
      <c r="JR6" s="194" t="s">
        <v>2690</v>
      </c>
      <c r="JS6" s="194" t="s">
        <v>2691</v>
      </c>
      <c r="JT6" s="194" t="s">
        <v>2692</v>
      </c>
      <c r="JU6" s="194" t="s">
        <v>2693</v>
      </c>
      <c r="JV6" s="194" t="s">
        <v>2694</v>
      </c>
      <c r="JW6" s="194" t="s">
        <v>2695</v>
      </c>
      <c r="JX6" s="194" t="s">
        <v>2696</v>
      </c>
      <c r="JY6" s="194" t="s">
        <v>2697</v>
      </c>
      <c r="JZ6" s="194" t="s">
        <v>2698</v>
      </c>
      <c r="KA6" s="194" t="s">
        <v>2699</v>
      </c>
      <c r="KB6" s="194" t="s">
        <v>2700</v>
      </c>
      <c r="KC6" s="194" t="s">
        <v>2701</v>
      </c>
      <c r="KD6" s="194" t="s">
        <v>2702</v>
      </c>
      <c r="KE6" s="194" t="s">
        <v>2703</v>
      </c>
      <c r="KF6" s="194" t="s">
        <v>2704</v>
      </c>
      <c r="KG6" s="194" t="s">
        <v>2705</v>
      </c>
      <c r="KH6" s="194" t="s">
        <v>2706</v>
      </c>
      <c r="KI6" s="194" t="s">
        <v>2707</v>
      </c>
      <c r="KJ6" s="194" t="s">
        <v>2708</v>
      </c>
    </row>
    <row r="7" spans="1:296" ht="27" customHeight="1" x14ac:dyDescent="0.35">
      <c r="A7" s="247" t="s">
        <v>35</v>
      </c>
      <c r="B7" s="247"/>
      <c r="C7" s="194" t="s">
        <v>2057</v>
      </c>
      <c r="D7" s="246" t="s">
        <v>2058</v>
      </c>
      <c r="E7" s="246"/>
      <c r="F7" s="246"/>
      <c r="G7" s="194" t="s">
        <v>2059</v>
      </c>
      <c r="H7" s="246" t="s">
        <v>2060</v>
      </c>
      <c r="I7" s="246"/>
      <c r="J7" s="246"/>
      <c r="K7" s="246"/>
      <c r="L7" s="246" t="s">
        <v>2061</v>
      </c>
      <c r="M7" s="246"/>
      <c r="N7" s="246"/>
      <c r="O7" s="194" t="s">
        <v>2062</v>
      </c>
      <c r="P7" s="246" t="s">
        <v>2063</v>
      </c>
      <c r="Q7" s="246"/>
      <c r="R7" s="246" t="s">
        <v>2064</v>
      </c>
      <c r="S7" s="246"/>
      <c r="T7" s="246" t="s">
        <v>2065</v>
      </c>
      <c r="U7" s="246"/>
      <c r="V7" s="246" t="s">
        <v>2066</v>
      </c>
      <c r="W7" s="246"/>
      <c r="X7" s="246"/>
      <c r="Y7" s="246" t="s">
        <v>2067</v>
      </c>
      <c r="Z7" s="246"/>
      <c r="AA7" s="246"/>
      <c r="AB7" s="246" t="s">
        <v>2068</v>
      </c>
      <c r="AC7" s="246"/>
      <c r="AD7" s="246"/>
      <c r="AE7" s="246"/>
      <c r="AF7" s="246"/>
      <c r="AG7" s="246"/>
      <c r="AH7" s="246"/>
      <c r="AI7" s="246"/>
      <c r="AJ7" s="246"/>
      <c r="AK7" s="246" t="s">
        <v>2069</v>
      </c>
      <c r="AL7" s="246"/>
      <c r="AM7" s="246"/>
      <c r="AN7" s="246" t="s">
        <v>2070</v>
      </c>
      <c r="AO7" s="246"/>
      <c r="AP7" s="246" t="s">
        <v>2071</v>
      </c>
      <c r="AQ7" s="246"/>
      <c r="AR7" s="246" t="s">
        <v>2072</v>
      </c>
      <c r="AS7" s="246"/>
      <c r="AT7" s="246"/>
      <c r="AU7" s="246" t="s">
        <v>2073</v>
      </c>
      <c r="AV7" s="246"/>
      <c r="AW7" s="246" t="s">
        <v>2074</v>
      </c>
      <c r="AX7" s="246"/>
      <c r="AY7" s="246" t="s">
        <v>2073</v>
      </c>
      <c r="AZ7" s="246"/>
      <c r="BA7" s="246"/>
      <c r="BB7" s="194" t="s">
        <v>2075</v>
      </c>
      <c r="BC7" s="194" t="s">
        <v>2076</v>
      </c>
      <c r="BD7" s="246" t="s">
        <v>2077</v>
      </c>
      <c r="BE7" s="246"/>
      <c r="BF7" s="246"/>
      <c r="BG7" s="246" t="s">
        <v>2078</v>
      </c>
      <c r="BH7" s="246"/>
      <c r="BI7" s="246"/>
      <c r="BJ7" s="246"/>
      <c r="BK7" s="246"/>
      <c r="BL7" s="194" t="s">
        <v>2079</v>
      </c>
      <c r="BM7" s="246" t="s">
        <v>2080</v>
      </c>
      <c r="BN7" s="246"/>
      <c r="BO7" s="246" t="s">
        <v>2081</v>
      </c>
      <c r="BP7" s="246"/>
      <c r="BQ7" s="246"/>
      <c r="BR7" s="246" t="s">
        <v>2082</v>
      </c>
      <c r="BS7" s="246"/>
      <c r="BT7" s="246"/>
      <c r="BU7" s="246"/>
      <c r="BV7" s="194" t="s">
        <v>2083</v>
      </c>
      <c r="BW7" s="194" t="s">
        <v>2084</v>
      </c>
      <c r="BX7" s="246" t="s">
        <v>2085</v>
      </c>
      <c r="BY7" s="246"/>
      <c r="BZ7" s="246"/>
      <c r="CA7" s="246"/>
      <c r="CB7" s="246" t="s">
        <v>2086</v>
      </c>
      <c r="CC7" s="246"/>
      <c r="CD7" s="246"/>
      <c r="CE7" s="246"/>
      <c r="CF7" s="246"/>
      <c r="CG7" s="246" t="s">
        <v>2087</v>
      </c>
      <c r="CH7" s="246"/>
      <c r="CI7" s="246"/>
      <c r="CJ7" s="246"/>
      <c r="CK7" s="246" t="s">
        <v>2088</v>
      </c>
      <c r="CL7" s="246"/>
      <c r="CM7" s="246" t="s">
        <v>2089</v>
      </c>
      <c r="CN7" s="246"/>
      <c r="CO7" s="194" t="s">
        <v>2090</v>
      </c>
      <c r="CP7" s="246" t="s">
        <v>2091</v>
      </c>
      <c r="CQ7" s="246"/>
      <c r="CR7" s="246"/>
      <c r="CS7" s="246" t="s">
        <v>2092</v>
      </c>
      <c r="CT7" s="246"/>
      <c r="CU7" s="246"/>
      <c r="CV7" s="246"/>
      <c r="CW7" s="246"/>
      <c r="CX7" s="194" t="s">
        <v>2093</v>
      </c>
      <c r="CY7" s="246" t="s">
        <v>2094</v>
      </c>
      <c r="CZ7" s="246"/>
      <c r="DA7" s="246"/>
      <c r="DB7" s="246"/>
      <c r="DC7" s="246"/>
      <c r="DD7" s="246"/>
      <c r="DE7" s="246" t="s">
        <v>2095</v>
      </c>
      <c r="DF7" s="246"/>
      <c r="DG7" s="246"/>
      <c r="DH7" s="246" t="s">
        <v>2096</v>
      </c>
      <c r="DI7" s="246"/>
      <c r="DJ7" s="246" t="s">
        <v>2097</v>
      </c>
      <c r="DK7" s="246"/>
      <c r="DL7" s="194" t="s">
        <v>2098</v>
      </c>
      <c r="DM7" s="246" t="s">
        <v>2099</v>
      </c>
      <c r="DN7" s="246"/>
      <c r="DO7" s="246"/>
      <c r="DP7" s="246"/>
      <c r="DQ7" s="246"/>
      <c r="DR7" s="194" t="s">
        <v>2100</v>
      </c>
      <c r="DS7" s="194" t="s">
        <v>2101</v>
      </c>
      <c r="DT7" s="246" t="s">
        <v>2102</v>
      </c>
      <c r="DU7" s="246"/>
      <c r="DV7" s="246"/>
      <c r="DW7" s="246"/>
      <c r="DX7" s="246"/>
      <c r="DY7" s="246"/>
      <c r="DZ7" s="246"/>
      <c r="EA7" s="246"/>
      <c r="EB7" s="194" t="s">
        <v>2103</v>
      </c>
      <c r="EC7" s="246" t="s">
        <v>2104</v>
      </c>
      <c r="ED7" s="246"/>
      <c r="EE7" s="246"/>
      <c r="EF7" s="246" t="s">
        <v>2103</v>
      </c>
      <c r="EG7" s="246"/>
      <c r="EH7" s="194" t="s">
        <v>2105</v>
      </c>
      <c r="EI7" s="246" t="s">
        <v>2106</v>
      </c>
      <c r="EJ7" s="246"/>
      <c r="EK7" s="246" t="s">
        <v>2107</v>
      </c>
      <c r="EL7" s="246"/>
      <c r="EM7" s="246"/>
      <c r="EN7" s="246"/>
      <c r="EO7" s="246"/>
      <c r="EP7" s="246"/>
      <c r="EQ7" s="246"/>
      <c r="ER7" s="246"/>
      <c r="ES7" s="246"/>
      <c r="ET7" s="246"/>
      <c r="EU7" s="194" t="s">
        <v>2108</v>
      </c>
      <c r="EV7" s="194" t="s">
        <v>2109</v>
      </c>
      <c r="EW7" s="194" t="s">
        <v>2110</v>
      </c>
      <c r="EX7" s="194" t="s">
        <v>2111</v>
      </c>
      <c r="EY7" s="194" t="s">
        <v>2112</v>
      </c>
      <c r="EZ7" s="194" t="s">
        <v>2113</v>
      </c>
      <c r="FA7" s="246" t="s">
        <v>2114</v>
      </c>
      <c r="FB7" s="246"/>
      <c r="FC7" s="246" t="s">
        <v>2115</v>
      </c>
      <c r="FD7" s="246"/>
      <c r="FE7" s="246" t="s">
        <v>2116</v>
      </c>
      <c r="FF7" s="246"/>
      <c r="FG7" s="246"/>
      <c r="FH7" s="246" t="s">
        <v>2117</v>
      </c>
      <c r="FI7" s="246"/>
      <c r="FJ7" s="246"/>
      <c r="FK7" s="246" t="s">
        <v>2118</v>
      </c>
      <c r="FL7" s="246"/>
      <c r="FM7" s="246"/>
      <c r="FN7" s="246" t="s">
        <v>2119</v>
      </c>
      <c r="FO7" s="246"/>
      <c r="FP7" s="246"/>
      <c r="FQ7" s="246" t="s">
        <v>2120</v>
      </c>
      <c r="FR7" s="246"/>
      <c r="FS7" s="246"/>
      <c r="FT7" s="194" t="s">
        <v>2121</v>
      </c>
      <c r="FU7" s="246" t="s">
        <v>2120</v>
      </c>
      <c r="FV7" s="246"/>
      <c r="FW7" s="246"/>
      <c r="FX7" s="246"/>
      <c r="FY7" s="194" t="s">
        <v>2122</v>
      </c>
      <c r="FZ7" s="194" t="s">
        <v>2123</v>
      </c>
      <c r="GA7" s="194" t="s">
        <v>2124</v>
      </c>
      <c r="GB7" s="194" t="s">
        <v>2125</v>
      </c>
      <c r="GC7" s="194" t="s">
        <v>2126</v>
      </c>
      <c r="GD7" s="246" t="s">
        <v>2127</v>
      </c>
      <c r="GE7" s="246"/>
      <c r="GF7" s="194" t="s">
        <v>2128</v>
      </c>
      <c r="GG7" s="194" t="s">
        <v>2129</v>
      </c>
      <c r="GH7" s="194" t="s">
        <v>2130</v>
      </c>
      <c r="GI7" s="194" t="s">
        <v>2131</v>
      </c>
      <c r="GJ7" s="246" t="s">
        <v>2132</v>
      </c>
      <c r="GK7" s="246"/>
      <c r="GL7" s="194" t="s">
        <v>2131</v>
      </c>
      <c r="GM7" s="246" t="s">
        <v>2133</v>
      </c>
      <c r="GN7" s="246"/>
      <c r="GO7" s="194" t="s">
        <v>2134</v>
      </c>
      <c r="GP7" s="194" t="s">
        <v>2135</v>
      </c>
      <c r="GQ7" s="246" t="s">
        <v>2130</v>
      </c>
      <c r="GR7" s="246"/>
      <c r="GS7" s="246" t="s">
        <v>2136</v>
      </c>
      <c r="GT7" s="246"/>
      <c r="GU7" s="246"/>
      <c r="GV7" s="194" t="s">
        <v>2137</v>
      </c>
      <c r="GW7" s="246" t="s">
        <v>2132</v>
      </c>
      <c r="GX7" s="246"/>
      <c r="GY7" s="194" t="s">
        <v>2138</v>
      </c>
      <c r="GZ7" s="246" t="s">
        <v>2139</v>
      </c>
      <c r="HA7" s="246"/>
      <c r="HB7" s="194" t="s">
        <v>2138</v>
      </c>
      <c r="HC7" s="246" t="s">
        <v>2140</v>
      </c>
      <c r="HD7" s="246"/>
      <c r="HE7" s="194" t="s">
        <v>2141</v>
      </c>
      <c r="HF7" s="194" t="s">
        <v>2142</v>
      </c>
      <c r="HG7" s="194" t="s">
        <v>2143</v>
      </c>
      <c r="HH7" s="194" t="s">
        <v>2144</v>
      </c>
      <c r="HI7" s="194" t="s">
        <v>2142</v>
      </c>
      <c r="HJ7" s="246" t="s">
        <v>2145</v>
      </c>
      <c r="HK7" s="246"/>
      <c r="HL7" s="246"/>
      <c r="HM7" s="246"/>
      <c r="HN7" s="246"/>
      <c r="HO7" s="246"/>
      <c r="HP7" s="246" t="s">
        <v>2146</v>
      </c>
      <c r="HQ7" s="246"/>
      <c r="HR7" s="246"/>
      <c r="HS7" s="246"/>
      <c r="HT7" s="246"/>
      <c r="HU7" s="246"/>
      <c r="HV7" s="246"/>
      <c r="HW7" s="246"/>
      <c r="HX7" s="246"/>
      <c r="HY7" s="246"/>
      <c r="HZ7" s="246" t="s">
        <v>2147</v>
      </c>
      <c r="IA7" s="246"/>
      <c r="IB7" s="246" t="s">
        <v>2148</v>
      </c>
      <c r="IC7" s="246"/>
      <c r="ID7" s="246"/>
      <c r="IE7" s="246"/>
      <c r="IF7" s="246"/>
      <c r="IG7" s="246"/>
      <c r="IH7" s="246"/>
      <c r="II7" s="246"/>
      <c r="IJ7" s="246"/>
      <c r="IK7" s="246" t="s">
        <v>2149</v>
      </c>
      <c r="IL7" s="246"/>
      <c r="IM7" s="246"/>
      <c r="IN7" s="246"/>
      <c r="IO7" s="246"/>
      <c r="IP7" s="246" t="s">
        <v>2150</v>
      </c>
      <c r="IQ7" s="246"/>
      <c r="IR7" s="246" t="s">
        <v>2151</v>
      </c>
      <c r="IS7" s="246"/>
      <c r="IT7" s="246" t="s">
        <v>2152</v>
      </c>
      <c r="IU7" s="246"/>
      <c r="IV7" s="246"/>
      <c r="IW7" s="246"/>
      <c r="IX7" s="246" t="s">
        <v>2153</v>
      </c>
      <c r="IY7" s="246"/>
      <c r="IZ7" s="194" t="s">
        <v>2154</v>
      </c>
      <c r="JA7" s="194" t="s">
        <v>2155</v>
      </c>
      <c r="JB7" s="194" t="s">
        <v>2156</v>
      </c>
      <c r="JC7" s="246" t="s">
        <v>2157</v>
      </c>
      <c r="JD7" s="246"/>
      <c r="JE7" s="246" t="s">
        <v>2158</v>
      </c>
      <c r="JF7" s="246"/>
      <c r="JG7" s="246" t="s">
        <v>2159</v>
      </c>
      <c r="JH7" s="246"/>
      <c r="JI7" s="246"/>
      <c r="JJ7" s="246" t="s">
        <v>2160</v>
      </c>
      <c r="JK7" s="246"/>
      <c r="JL7" s="246"/>
      <c r="JM7" s="246"/>
      <c r="JN7" s="246"/>
      <c r="JO7" s="246"/>
      <c r="JP7" s="246" t="s">
        <v>2161</v>
      </c>
      <c r="JQ7" s="246"/>
      <c r="JR7" s="246" t="s">
        <v>2162</v>
      </c>
      <c r="JS7" s="246"/>
      <c r="JT7" s="246"/>
      <c r="JU7" s="194" t="s">
        <v>2163</v>
      </c>
      <c r="JV7" s="194" t="s">
        <v>2164</v>
      </c>
      <c r="JW7" s="194" t="s">
        <v>2165</v>
      </c>
      <c r="JX7" s="194" t="s">
        <v>2148</v>
      </c>
      <c r="JY7" s="194" t="s">
        <v>2166</v>
      </c>
      <c r="JZ7" s="194" t="s">
        <v>2167</v>
      </c>
      <c r="KA7" s="246" t="s">
        <v>2168</v>
      </c>
      <c r="KB7" s="246"/>
      <c r="KC7" s="246"/>
      <c r="KD7" s="246" t="s">
        <v>2169</v>
      </c>
      <c r="KE7" s="246"/>
      <c r="KF7" s="246"/>
      <c r="KG7" s="194" t="s">
        <v>2164</v>
      </c>
      <c r="KH7" s="194" t="s">
        <v>2170</v>
      </c>
      <c r="KI7" s="246" t="s">
        <v>2171</v>
      </c>
      <c r="KJ7" s="246"/>
    </row>
    <row r="8" spans="1:296" ht="27" customHeight="1" x14ac:dyDescent="0.35">
      <c r="A8" s="193" t="s">
        <v>73</v>
      </c>
      <c r="B8" s="193" t="s">
        <v>566</v>
      </c>
      <c r="C8" s="195" t="s">
        <v>2172</v>
      </c>
      <c r="D8" s="194" t="s">
        <v>414</v>
      </c>
      <c r="E8" s="194" t="s">
        <v>2173</v>
      </c>
      <c r="F8" s="194" t="s">
        <v>2174</v>
      </c>
      <c r="G8" s="194" t="s">
        <v>2175</v>
      </c>
      <c r="H8" s="194" t="s">
        <v>2176</v>
      </c>
      <c r="I8" s="194" t="s">
        <v>452</v>
      </c>
      <c r="J8" s="194" t="s">
        <v>2177</v>
      </c>
      <c r="K8" s="194" t="s">
        <v>2178</v>
      </c>
      <c r="L8" s="194" t="s">
        <v>2179</v>
      </c>
      <c r="M8" s="194" t="s">
        <v>2180</v>
      </c>
      <c r="N8" s="194" t="s">
        <v>420</v>
      </c>
      <c r="O8" s="194" t="s">
        <v>2181</v>
      </c>
      <c r="P8" s="196" t="s">
        <v>2182</v>
      </c>
      <c r="Q8" s="194" t="s">
        <v>2183</v>
      </c>
      <c r="R8" s="194" t="s">
        <v>2184</v>
      </c>
      <c r="S8" s="194" t="s">
        <v>2183</v>
      </c>
      <c r="T8" s="194" t="s">
        <v>2185</v>
      </c>
      <c r="U8" s="194" t="s">
        <v>2178</v>
      </c>
      <c r="V8" s="194" t="s">
        <v>2186</v>
      </c>
      <c r="W8" s="194" t="s">
        <v>2187</v>
      </c>
      <c r="X8" s="194" t="s">
        <v>2188</v>
      </c>
      <c r="Y8" s="194" t="s">
        <v>2189</v>
      </c>
      <c r="Z8" s="194" t="s">
        <v>2190</v>
      </c>
      <c r="AA8" s="194" t="s">
        <v>2191</v>
      </c>
      <c r="AB8" s="194" t="s">
        <v>2192</v>
      </c>
      <c r="AC8" s="194" t="s">
        <v>2193</v>
      </c>
      <c r="AD8" s="194" t="s">
        <v>2194</v>
      </c>
      <c r="AE8" s="194" t="s">
        <v>2195</v>
      </c>
      <c r="AF8" s="194" t="s">
        <v>2196</v>
      </c>
      <c r="AG8" s="194" t="s">
        <v>2181</v>
      </c>
      <c r="AH8" s="195" t="s">
        <v>2182</v>
      </c>
      <c r="AI8" s="194" t="s">
        <v>2197</v>
      </c>
      <c r="AJ8" s="194" t="s">
        <v>2198</v>
      </c>
      <c r="AK8" s="196" t="s">
        <v>2199</v>
      </c>
      <c r="AL8" s="196" t="s">
        <v>2200</v>
      </c>
      <c r="AM8" s="194" t="s">
        <v>2201</v>
      </c>
      <c r="AN8" s="195" t="s">
        <v>2199</v>
      </c>
      <c r="AO8" s="196" t="s">
        <v>2200</v>
      </c>
      <c r="AP8" s="194" t="s">
        <v>2202</v>
      </c>
      <c r="AQ8" s="194" t="s">
        <v>2203</v>
      </c>
      <c r="AR8" s="194" t="s">
        <v>2204</v>
      </c>
      <c r="AS8" s="194" t="s">
        <v>2205</v>
      </c>
      <c r="AT8" s="194" t="s">
        <v>2206</v>
      </c>
      <c r="AU8" s="196" t="s">
        <v>2207</v>
      </c>
      <c r="AV8" s="196" t="s">
        <v>2208</v>
      </c>
      <c r="AW8" s="194" t="s">
        <v>2209</v>
      </c>
      <c r="AX8" s="194" t="s">
        <v>2210</v>
      </c>
      <c r="AY8" s="194" t="s">
        <v>2211</v>
      </c>
      <c r="AZ8" s="194" t="s">
        <v>2212</v>
      </c>
      <c r="BA8" s="194" t="s">
        <v>2213</v>
      </c>
      <c r="BB8" s="194" t="s">
        <v>2214</v>
      </c>
      <c r="BC8" s="196" t="s">
        <v>2215</v>
      </c>
      <c r="BD8" s="194" t="s">
        <v>344</v>
      </c>
      <c r="BE8" s="194" t="s">
        <v>2216</v>
      </c>
      <c r="BF8" s="194" t="s">
        <v>2217</v>
      </c>
      <c r="BG8" s="196" t="s">
        <v>2207</v>
      </c>
      <c r="BH8" s="196" t="s">
        <v>2208</v>
      </c>
      <c r="BI8" s="194" t="s">
        <v>2218</v>
      </c>
      <c r="BJ8" s="194" t="s">
        <v>2219</v>
      </c>
      <c r="BK8" s="194" t="s">
        <v>2220</v>
      </c>
      <c r="BL8" s="194" t="s">
        <v>2221</v>
      </c>
      <c r="BM8" s="194" t="s">
        <v>2222</v>
      </c>
      <c r="BN8" s="194" t="s">
        <v>2223</v>
      </c>
      <c r="BO8" s="196" t="s">
        <v>2215</v>
      </c>
      <c r="BP8" s="194" t="s">
        <v>2224</v>
      </c>
      <c r="BQ8" s="194" t="s">
        <v>2225</v>
      </c>
      <c r="BR8" s="194" t="s">
        <v>2226</v>
      </c>
      <c r="BS8" s="194" t="s">
        <v>2227</v>
      </c>
      <c r="BT8" s="194" t="s">
        <v>2228</v>
      </c>
      <c r="BU8" s="194" t="s">
        <v>2229</v>
      </c>
      <c r="BV8" s="194" t="s">
        <v>2229</v>
      </c>
      <c r="BW8" s="194" t="s">
        <v>2230</v>
      </c>
      <c r="BX8" s="194" t="s">
        <v>2231</v>
      </c>
      <c r="BY8" s="194" t="s">
        <v>2232</v>
      </c>
      <c r="BZ8" s="194" t="s">
        <v>2233</v>
      </c>
      <c r="CA8" s="194" t="s">
        <v>2234</v>
      </c>
      <c r="CB8" s="194" t="s">
        <v>2235</v>
      </c>
      <c r="CC8" s="194" t="s">
        <v>2236</v>
      </c>
      <c r="CD8" s="194" t="s">
        <v>2237</v>
      </c>
      <c r="CE8" s="194" t="s">
        <v>2238</v>
      </c>
      <c r="CF8" s="194" t="s">
        <v>2239</v>
      </c>
      <c r="CG8" s="194" t="s">
        <v>2240</v>
      </c>
      <c r="CH8" s="194" t="s">
        <v>2241</v>
      </c>
      <c r="CI8" s="194" t="s">
        <v>2242</v>
      </c>
      <c r="CJ8" s="194" t="s">
        <v>2243</v>
      </c>
      <c r="CK8" s="194" t="s">
        <v>2244</v>
      </c>
      <c r="CL8" s="194" t="s">
        <v>2245</v>
      </c>
      <c r="CM8" s="194" t="s">
        <v>2246</v>
      </c>
      <c r="CN8" s="194" t="s">
        <v>2247</v>
      </c>
      <c r="CO8" s="194" t="s">
        <v>2248</v>
      </c>
      <c r="CP8" s="194" t="s">
        <v>2249</v>
      </c>
      <c r="CQ8" s="194" t="s">
        <v>2250</v>
      </c>
      <c r="CR8" s="194" t="s">
        <v>2251</v>
      </c>
      <c r="CS8" s="194" t="s">
        <v>2252</v>
      </c>
      <c r="CT8" s="194" t="s">
        <v>2253</v>
      </c>
      <c r="CU8" s="194" t="s">
        <v>2254</v>
      </c>
      <c r="CV8" s="194" t="s">
        <v>2255</v>
      </c>
      <c r="CW8" s="194" t="s">
        <v>2256</v>
      </c>
      <c r="CX8" s="194" t="s">
        <v>2257</v>
      </c>
      <c r="CY8" s="194" t="s">
        <v>2258</v>
      </c>
      <c r="CZ8" s="194" t="s">
        <v>2259</v>
      </c>
      <c r="DA8" s="194" t="s">
        <v>2260</v>
      </c>
      <c r="DB8" s="194" t="s">
        <v>2261</v>
      </c>
      <c r="DC8" s="194" t="s">
        <v>2262</v>
      </c>
      <c r="DD8" s="194" t="s">
        <v>2263</v>
      </c>
      <c r="DE8" s="194" t="s">
        <v>2242</v>
      </c>
      <c r="DF8" s="194" t="s">
        <v>2243</v>
      </c>
      <c r="DG8" s="194" t="s">
        <v>2264</v>
      </c>
      <c r="DH8" s="194" t="s">
        <v>2265</v>
      </c>
      <c r="DI8" s="194" t="s">
        <v>2266</v>
      </c>
      <c r="DJ8" s="194" t="s">
        <v>2267</v>
      </c>
      <c r="DK8" s="194" t="s">
        <v>2268</v>
      </c>
      <c r="DL8" s="194" t="s">
        <v>2269</v>
      </c>
      <c r="DM8" s="194" t="s">
        <v>2259</v>
      </c>
      <c r="DN8" s="194" t="s">
        <v>2260</v>
      </c>
      <c r="DO8" s="194" t="s">
        <v>2261</v>
      </c>
      <c r="DP8" s="194" t="s">
        <v>2270</v>
      </c>
      <c r="DQ8" s="194" t="s">
        <v>2271</v>
      </c>
      <c r="DR8" s="194" t="s">
        <v>2272</v>
      </c>
      <c r="DS8" s="194" t="s">
        <v>2273</v>
      </c>
      <c r="DT8" s="194" t="s">
        <v>2274</v>
      </c>
      <c r="DU8" s="194" t="s">
        <v>2275</v>
      </c>
      <c r="DV8" s="194" t="s">
        <v>2258</v>
      </c>
      <c r="DW8" s="194" t="s">
        <v>2259</v>
      </c>
      <c r="DX8" s="194" t="s">
        <v>2264</v>
      </c>
      <c r="DY8" s="194" t="s">
        <v>2273</v>
      </c>
      <c r="DZ8" s="194" t="s">
        <v>2276</v>
      </c>
      <c r="EA8" s="194" t="s">
        <v>2277</v>
      </c>
      <c r="EB8" s="194" t="s">
        <v>2278</v>
      </c>
      <c r="EC8" s="194" t="s">
        <v>2279</v>
      </c>
      <c r="ED8" s="194" t="s">
        <v>2280</v>
      </c>
      <c r="EE8" s="194" t="s">
        <v>2281</v>
      </c>
      <c r="EF8" s="194" t="s">
        <v>2282</v>
      </c>
      <c r="EG8" s="194" t="s">
        <v>2283</v>
      </c>
      <c r="EH8" s="194" t="s">
        <v>2216</v>
      </c>
      <c r="EI8" s="194" t="s">
        <v>2226</v>
      </c>
      <c r="EJ8" s="194" t="s">
        <v>201</v>
      </c>
      <c r="EK8" s="194" t="s">
        <v>2284</v>
      </c>
      <c r="EL8" s="194" t="s">
        <v>2285</v>
      </c>
      <c r="EM8" s="194" t="s">
        <v>2286</v>
      </c>
      <c r="EN8" s="194" t="s">
        <v>2287</v>
      </c>
      <c r="EO8" s="194" t="s">
        <v>434</v>
      </c>
      <c r="EP8" s="194" t="s">
        <v>2288</v>
      </c>
      <c r="EQ8" s="194" t="s">
        <v>2289</v>
      </c>
      <c r="ER8" s="194" t="s">
        <v>2290</v>
      </c>
      <c r="ES8" s="194" t="s">
        <v>2291</v>
      </c>
      <c r="ET8" s="194" t="s">
        <v>2292</v>
      </c>
      <c r="EU8" s="194" t="s">
        <v>2293</v>
      </c>
      <c r="EV8" s="194" t="s">
        <v>2294</v>
      </c>
      <c r="EW8" s="194" t="s">
        <v>2295</v>
      </c>
      <c r="EX8" s="194" t="s">
        <v>2296</v>
      </c>
      <c r="EY8" s="194" t="s">
        <v>2297</v>
      </c>
      <c r="EZ8" s="194" t="s">
        <v>2298</v>
      </c>
      <c r="FA8" s="194" t="s">
        <v>2299</v>
      </c>
      <c r="FB8" s="194" t="s">
        <v>2300</v>
      </c>
      <c r="FC8" s="194" t="s">
        <v>2283</v>
      </c>
      <c r="FD8" s="194" t="s">
        <v>2287</v>
      </c>
      <c r="FE8" s="194" t="s">
        <v>2301</v>
      </c>
      <c r="FF8" s="194" t="s">
        <v>2302</v>
      </c>
      <c r="FG8" s="194" t="s">
        <v>2303</v>
      </c>
      <c r="FH8" s="194" t="s">
        <v>2304</v>
      </c>
      <c r="FI8" s="194" t="s">
        <v>365</v>
      </c>
      <c r="FJ8" s="194" t="s">
        <v>2305</v>
      </c>
      <c r="FK8" s="194" t="s">
        <v>2235</v>
      </c>
      <c r="FL8" s="194" t="s">
        <v>2236</v>
      </c>
      <c r="FM8" s="194" t="s">
        <v>2306</v>
      </c>
      <c r="FN8" s="194" t="s">
        <v>2276</v>
      </c>
      <c r="FO8" s="194" t="s">
        <v>2277</v>
      </c>
      <c r="FP8" s="194" t="s">
        <v>2307</v>
      </c>
      <c r="FQ8" s="194" t="s">
        <v>2308</v>
      </c>
      <c r="FR8" s="196" t="s">
        <v>2309</v>
      </c>
      <c r="FS8" s="194" t="s">
        <v>2310</v>
      </c>
      <c r="FT8" s="194" t="s">
        <v>2311</v>
      </c>
      <c r="FU8" s="194" t="s">
        <v>2312</v>
      </c>
      <c r="FV8" s="194" t="s">
        <v>2313</v>
      </c>
      <c r="FW8" s="194" t="s">
        <v>2314</v>
      </c>
      <c r="FX8" s="194" t="s">
        <v>2315</v>
      </c>
      <c r="FY8" s="194" t="s">
        <v>2316</v>
      </c>
      <c r="FZ8" s="194" t="s">
        <v>2317</v>
      </c>
      <c r="GA8" s="194" t="s">
        <v>2318</v>
      </c>
      <c r="GB8" s="194" t="s">
        <v>2284</v>
      </c>
      <c r="GC8" s="196" t="s">
        <v>2319</v>
      </c>
      <c r="GD8" s="194" t="s">
        <v>2308</v>
      </c>
      <c r="GE8" s="194" t="s">
        <v>2307</v>
      </c>
      <c r="GF8" s="194" t="s">
        <v>2320</v>
      </c>
      <c r="GG8" s="196" t="s">
        <v>2321</v>
      </c>
      <c r="GH8" s="194" t="s">
        <v>2322</v>
      </c>
      <c r="GI8" s="194" t="s">
        <v>2323</v>
      </c>
      <c r="GJ8" s="194" t="s">
        <v>2258</v>
      </c>
      <c r="GK8" s="194" t="s">
        <v>2324</v>
      </c>
      <c r="GL8" s="194" t="s">
        <v>2325</v>
      </c>
      <c r="GM8" s="194" t="s">
        <v>2326</v>
      </c>
      <c r="GN8" s="194" t="s">
        <v>2327</v>
      </c>
      <c r="GO8" s="194" t="s">
        <v>2328</v>
      </c>
      <c r="GP8" s="194" t="s">
        <v>2329</v>
      </c>
      <c r="GQ8" s="194" t="s">
        <v>2330</v>
      </c>
      <c r="GR8" s="196" t="s">
        <v>2329</v>
      </c>
      <c r="GS8" s="194" t="s">
        <v>2331</v>
      </c>
      <c r="GT8" s="194" t="s">
        <v>2332</v>
      </c>
      <c r="GU8" s="194" t="s">
        <v>2333</v>
      </c>
      <c r="GV8" s="194" t="s">
        <v>2334</v>
      </c>
      <c r="GW8" s="194" t="s">
        <v>2335</v>
      </c>
      <c r="GX8" s="194" t="s">
        <v>2336</v>
      </c>
      <c r="GY8" s="194" t="s">
        <v>2337</v>
      </c>
      <c r="GZ8" s="194" t="s">
        <v>2338</v>
      </c>
      <c r="HA8" s="194" t="s">
        <v>2339</v>
      </c>
      <c r="HB8" s="194" t="s">
        <v>2340</v>
      </c>
      <c r="HC8" s="196" t="s">
        <v>2341</v>
      </c>
      <c r="HD8" s="196" t="s">
        <v>2342</v>
      </c>
      <c r="HE8" s="194" t="s">
        <v>2343</v>
      </c>
      <c r="HF8" s="194" t="s">
        <v>2343</v>
      </c>
      <c r="HG8" s="194" t="s">
        <v>534</v>
      </c>
      <c r="HH8" s="194" t="s">
        <v>534</v>
      </c>
      <c r="HI8" s="194" t="s">
        <v>2344</v>
      </c>
      <c r="HJ8" s="196" t="s">
        <v>2341</v>
      </c>
      <c r="HK8" s="196" t="s">
        <v>2342</v>
      </c>
      <c r="HL8" s="194" t="s">
        <v>2345</v>
      </c>
      <c r="HM8" s="194" t="s">
        <v>2346</v>
      </c>
      <c r="HN8" s="194" t="s">
        <v>17</v>
      </c>
      <c r="HO8" s="194" t="s">
        <v>2347</v>
      </c>
      <c r="HP8" s="194" t="s">
        <v>2348</v>
      </c>
      <c r="HQ8" s="194" t="s">
        <v>2349</v>
      </c>
      <c r="HR8" s="194" t="s">
        <v>2350</v>
      </c>
      <c r="HS8" s="194" t="s">
        <v>2351</v>
      </c>
      <c r="HT8" s="194" t="s">
        <v>2352</v>
      </c>
      <c r="HU8" s="194" t="s">
        <v>2353</v>
      </c>
      <c r="HV8" s="194" t="s">
        <v>356</v>
      </c>
      <c r="HW8" s="194" t="s">
        <v>358</v>
      </c>
      <c r="HX8" s="194" t="s">
        <v>2354</v>
      </c>
      <c r="HY8" s="194" t="s">
        <v>2355</v>
      </c>
      <c r="HZ8" s="194" t="s">
        <v>2356</v>
      </c>
      <c r="IA8" s="194" t="s">
        <v>2357</v>
      </c>
      <c r="IB8" s="194" t="s">
        <v>2358</v>
      </c>
      <c r="IC8" s="194" t="s">
        <v>2359</v>
      </c>
      <c r="ID8" s="194" t="s">
        <v>2360</v>
      </c>
      <c r="IE8" s="194" t="s">
        <v>2361</v>
      </c>
      <c r="IF8" s="194" t="s">
        <v>2362</v>
      </c>
      <c r="IG8" s="194" t="s">
        <v>2350</v>
      </c>
      <c r="IH8" s="194" t="s">
        <v>2351</v>
      </c>
      <c r="II8" s="194" t="s">
        <v>2363</v>
      </c>
      <c r="IJ8" s="194" t="s">
        <v>2364</v>
      </c>
      <c r="IK8" s="194" t="s">
        <v>2344</v>
      </c>
      <c r="IL8" s="194" t="s">
        <v>201</v>
      </c>
      <c r="IM8" s="196" t="s">
        <v>545</v>
      </c>
      <c r="IN8" s="196" t="s">
        <v>2365</v>
      </c>
      <c r="IO8" s="194" t="s">
        <v>2366</v>
      </c>
      <c r="IP8" s="194" t="s">
        <v>2365</v>
      </c>
      <c r="IQ8" s="194" t="s">
        <v>2367</v>
      </c>
      <c r="IR8" s="194" t="s">
        <v>2368</v>
      </c>
      <c r="IS8" s="194" t="s">
        <v>2369</v>
      </c>
      <c r="IT8" s="196" t="s">
        <v>2367</v>
      </c>
      <c r="IU8" s="194" t="s">
        <v>2370</v>
      </c>
      <c r="IV8" s="194" t="s">
        <v>2371</v>
      </c>
      <c r="IW8" s="194" t="s">
        <v>2368</v>
      </c>
      <c r="IX8" s="196" t="s">
        <v>545</v>
      </c>
      <c r="IY8" s="194" t="s">
        <v>2369</v>
      </c>
      <c r="IZ8" s="194" t="s">
        <v>2372</v>
      </c>
      <c r="JA8" s="194" t="s">
        <v>2372</v>
      </c>
      <c r="JB8" s="194" t="s">
        <v>2373</v>
      </c>
      <c r="JC8" s="194" t="s">
        <v>2374</v>
      </c>
      <c r="JD8" s="194" t="s">
        <v>2375</v>
      </c>
      <c r="JE8" s="194" t="s">
        <v>2376</v>
      </c>
      <c r="JF8" s="194" t="s">
        <v>2377</v>
      </c>
      <c r="JG8" s="194" t="s">
        <v>2375</v>
      </c>
      <c r="JH8" s="194" t="s">
        <v>2378</v>
      </c>
      <c r="JI8" s="194" t="s">
        <v>2379</v>
      </c>
      <c r="JJ8" s="194" t="s">
        <v>2378</v>
      </c>
      <c r="JK8" s="194" t="s">
        <v>2380</v>
      </c>
      <c r="JL8" s="194" t="s">
        <v>2381</v>
      </c>
      <c r="JM8" s="194" t="s">
        <v>2382</v>
      </c>
      <c r="JN8" s="194" t="s">
        <v>2383</v>
      </c>
      <c r="JO8" s="194" t="s">
        <v>2384</v>
      </c>
      <c r="JP8" s="194" t="s">
        <v>2385</v>
      </c>
      <c r="JQ8" s="194" t="s">
        <v>2386</v>
      </c>
      <c r="JR8" s="194" t="s">
        <v>2387</v>
      </c>
      <c r="JS8" s="194" t="s">
        <v>2388</v>
      </c>
      <c r="JT8" s="194" t="s">
        <v>2389</v>
      </c>
      <c r="JU8" s="194" t="s">
        <v>2390</v>
      </c>
      <c r="JV8" s="194" t="s">
        <v>2362</v>
      </c>
      <c r="JW8" s="194" t="s">
        <v>2391</v>
      </c>
      <c r="JX8" s="194" t="s">
        <v>2392</v>
      </c>
      <c r="JY8" s="194" t="s">
        <v>2393</v>
      </c>
      <c r="JZ8" s="194" t="s">
        <v>2394</v>
      </c>
      <c r="KA8" s="194" t="s">
        <v>2395</v>
      </c>
      <c r="KB8" s="194" t="s">
        <v>2345</v>
      </c>
      <c r="KC8" s="194" t="s">
        <v>2396</v>
      </c>
      <c r="KD8" s="194" t="s">
        <v>2395</v>
      </c>
      <c r="KE8" s="194" t="s">
        <v>2346</v>
      </c>
      <c r="KF8" s="194" t="s">
        <v>2397</v>
      </c>
      <c r="KG8" s="194" t="s">
        <v>2398</v>
      </c>
      <c r="KH8" s="194" t="s">
        <v>2398</v>
      </c>
      <c r="KI8" s="194" t="s">
        <v>2399</v>
      </c>
      <c r="KJ8" s="194" t="s">
        <v>2228</v>
      </c>
    </row>
    <row r="9" spans="1:296" ht="18" customHeight="1" x14ac:dyDescent="0.35">
      <c r="A9" s="197" t="s">
        <v>77</v>
      </c>
      <c r="B9" s="197" t="s">
        <v>783</v>
      </c>
      <c r="C9" s="198">
        <v>0</v>
      </c>
      <c r="D9" s="199">
        <v>0</v>
      </c>
      <c r="E9" s="199">
        <v>2.5377999999999998</v>
      </c>
      <c r="F9" s="199">
        <v>-7.2458</v>
      </c>
      <c r="G9" s="199">
        <v>3.3887999999999998</v>
      </c>
      <c r="H9" s="199">
        <v>9.0494000000000003</v>
      </c>
      <c r="I9" s="200"/>
      <c r="J9" s="199">
        <v>11.979699999999999</v>
      </c>
      <c r="K9" s="200"/>
      <c r="L9" s="199">
        <v>12.8947</v>
      </c>
      <c r="M9" s="199">
        <v>5.2107999999999999</v>
      </c>
      <c r="N9" s="199">
        <v>6.4608999999999996</v>
      </c>
      <c r="O9" s="199">
        <v>-11.1</v>
      </c>
      <c r="P9" s="200"/>
      <c r="Q9" s="200"/>
      <c r="R9" s="200"/>
      <c r="S9" s="199">
        <v>-15.4</v>
      </c>
      <c r="T9" s="199">
        <v>3.9994000000000001</v>
      </c>
      <c r="U9" s="199">
        <v>-10.216900000000001</v>
      </c>
      <c r="V9" s="199">
        <v>4.5124000000000004</v>
      </c>
      <c r="W9" s="199">
        <v>4.3532000000000002</v>
      </c>
      <c r="X9" s="199">
        <v>7.9172000000000002</v>
      </c>
      <c r="Y9" s="199">
        <v>4.7366999999999999</v>
      </c>
      <c r="Z9" s="199">
        <v>-0.49569999999999997</v>
      </c>
      <c r="AA9" s="199">
        <v>2.4506999999999999</v>
      </c>
      <c r="AB9" s="200"/>
      <c r="AC9" s="199">
        <v>-0.88839999999999997</v>
      </c>
      <c r="AD9" s="199">
        <v>-0.64100000000000001</v>
      </c>
      <c r="AE9" s="199">
        <v>-0.629</v>
      </c>
      <c r="AF9" s="199">
        <v>3.5179999999999998</v>
      </c>
      <c r="AG9" s="199">
        <v>-11.1</v>
      </c>
      <c r="AH9" s="200"/>
      <c r="AI9" s="199">
        <v>-1.3169999999999999</v>
      </c>
      <c r="AJ9" s="199">
        <v>0.22900000000000001</v>
      </c>
      <c r="AK9" s="200"/>
      <c r="AL9" s="199">
        <v>-11.62</v>
      </c>
      <c r="AM9" s="200"/>
      <c r="AN9" s="199">
        <v>-11.59</v>
      </c>
      <c r="AO9" s="199">
        <v>-12.2</v>
      </c>
      <c r="AP9" s="199">
        <v>6.0357000000000003</v>
      </c>
      <c r="AQ9" s="199">
        <v>4.5834999999999999</v>
      </c>
      <c r="AR9" s="199">
        <v>20.621600000000001</v>
      </c>
      <c r="AS9" s="199">
        <v>22.713699999999999</v>
      </c>
      <c r="AT9" s="199">
        <v>-15.9923</v>
      </c>
      <c r="AU9" s="199">
        <v>-12.0375</v>
      </c>
      <c r="AV9" s="199">
        <v>-10.4351</v>
      </c>
      <c r="AW9" s="199">
        <v>28.396999999999998</v>
      </c>
      <c r="AX9" s="199">
        <v>28.425899999999999</v>
      </c>
      <c r="AY9" s="199">
        <v>-24.213100000000001</v>
      </c>
      <c r="AZ9" s="199">
        <v>-21.218499999999999</v>
      </c>
      <c r="BA9" s="199">
        <v>25.600999999999999</v>
      </c>
      <c r="BB9" s="199">
        <v>28.3719</v>
      </c>
      <c r="BC9" s="199">
        <v>-24.845700000000001</v>
      </c>
      <c r="BD9" s="199">
        <v>8.8727999999999998</v>
      </c>
      <c r="BE9" s="199">
        <v>-5.9</v>
      </c>
      <c r="BF9" s="199">
        <v>-5.7</v>
      </c>
      <c r="BG9" s="199">
        <v>-17.705200000000001</v>
      </c>
      <c r="BH9" s="199">
        <v>-20.4513</v>
      </c>
      <c r="BI9" s="199">
        <v>-2.6886999999999999</v>
      </c>
      <c r="BJ9" s="200"/>
      <c r="BK9" s="199">
        <v>-3.5520999999999998</v>
      </c>
      <c r="BL9" s="199">
        <v>7.2005999999999997</v>
      </c>
      <c r="BM9" s="199">
        <v>0</v>
      </c>
      <c r="BN9" s="199">
        <v>1.958</v>
      </c>
      <c r="BO9" s="199">
        <v>-76.967699999999994</v>
      </c>
      <c r="BP9" s="199">
        <v>61.036999999999999</v>
      </c>
      <c r="BQ9" s="199">
        <v>62.166200000000003</v>
      </c>
      <c r="BR9" s="199">
        <v>-13.7735</v>
      </c>
      <c r="BS9" s="199">
        <v>-113.52849999999999</v>
      </c>
      <c r="BT9" s="200"/>
      <c r="BU9" s="200"/>
      <c r="BV9" s="200"/>
      <c r="BW9" s="199">
        <v>14.9693</v>
      </c>
      <c r="BX9" s="199">
        <v>8.3800000000000008</v>
      </c>
      <c r="BY9" s="199">
        <v>5.48</v>
      </c>
      <c r="BZ9" s="199">
        <v>-9.09</v>
      </c>
      <c r="CA9" s="199">
        <v>4.67</v>
      </c>
      <c r="CB9" s="199">
        <v>-15.132999999999999</v>
      </c>
      <c r="CC9" s="199">
        <v>-15.132999999999999</v>
      </c>
      <c r="CD9" s="199">
        <v>19.6264</v>
      </c>
      <c r="CE9" s="199">
        <v>18.396100000000001</v>
      </c>
      <c r="CF9" s="199">
        <v>-4.0225</v>
      </c>
      <c r="CG9" s="199">
        <v>-24.781400000000001</v>
      </c>
      <c r="CH9" s="199">
        <v>-24.680700000000002</v>
      </c>
      <c r="CI9" s="199">
        <v>-3.5194999999999999</v>
      </c>
      <c r="CJ9" s="199">
        <v>18.682400000000001</v>
      </c>
      <c r="CK9" s="200"/>
      <c r="CL9" s="200"/>
      <c r="CM9" s="199">
        <v>0.7</v>
      </c>
      <c r="CN9" s="199">
        <v>-33.700000000000003</v>
      </c>
      <c r="CO9" s="199">
        <v>-3.45</v>
      </c>
      <c r="CP9" s="199">
        <v>19.1342</v>
      </c>
      <c r="CQ9" s="199">
        <v>19.7456</v>
      </c>
      <c r="CR9" s="199">
        <v>18.863099999999999</v>
      </c>
      <c r="CS9" s="199">
        <v>50.787199999999999</v>
      </c>
      <c r="CT9" s="199">
        <v>51.563899999999997</v>
      </c>
      <c r="CU9" s="199">
        <v>-17.3565</v>
      </c>
      <c r="CV9" s="199">
        <v>-42.605200000000004</v>
      </c>
      <c r="CW9" s="199">
        <v>-10.9481</v>
      </c>
      <c r="CX9" s="199">
        <v>2.5863</v>
      </c>
      <c r="CY9" s="199">
        <v>25</v>
      </c>
      <c r="CZ9" s="199">
        <v>9.4700000000000006</v>
      </c>
      <c r="DA9" s="199">
        <v>8.5985999999999994</v>
      </c>
      <c r="DB9" s="199">
        <v>7.4249000000000001</v>
      </c>
      <c r="DC9" s="199">
        <v>9.9605999999999995</v>
      </c>
      <c r="DD9" s="200"/>
      <c r="DE9" s="199">
        <v>-18.8734</v>
      </c>
      <c r="DF9" s="199">
        <v>-19.502300000000002</v>
      </c>
      <c r="DG9" s="199">
        <v>20.545500000000001</v>
      </c>
      <c r="DH9" s="200"/>
      <c r="DI9" s="199">
        <v>-4.2759</v>
      </c>
      <c r="DJ9" s="199">
        <v>-30.9</v>
      </c>
      <c r="DK9" s="199">
        <v>-31.1</v>
      </c>
      <c r="DL9" s="199">
        <v>-2.5720000000000001</v>
      </c>
      <c r="DM9" s="199">
        <v>-0.187</v>
      </c>
      <c r="DN9" s="199">
        <v>9.9410000000000007</v>
      </c>
      <c r="DO9" s="199">
        <v>7.0566000000000004</v>
      </c>
      <c r="DP9" s="199">
        <v>0.41</v>
      </c>
      <c r="DQ9" s="199">
        <v>-3.35</v>
      </c>
      <c r="DR9" s="199">
        <v>13.7485</v>
      </c>
      <c r="DS9" s="199">
        <v>-22.128799999999998</v>
      </c>
      <c r="DT9" s="199">
        <v>-9.8699999999999992</v>
      </c>
      <c r="DU9" s="199">
        <v>-9.99</v>
      </c>
      <c r="DV9" s="199">
        <v>25</v>
      </c>
      <c r="DW9" s="199">
        <v>3.71</v>
      </c>
      <c r="DX9" s="199">
        <v>-22.090900000000001</v>
      </c>
      <c r="DY9" s="199">
        <v>-11.2364</v>
      </c>
      <c r="DZ9" s="199">
        <v>-34.2958</v>
      </c>
      <c r="EA9" s="199">
        <v>-32.681800000000003</v>
      </c>
      <c r="EB9" s="199">
        <v>13.210599999999999</v>
      </c>
      <c r="EC9" s="199">
        <v>-15.079800000000001</v>
      </c>
      <c r="ED9" s="199">
        <v>-21.867599999999999</v>
      </c>
      <c r="EE9" s="199">
        <v>-21.663499999999999</v>
      </c>
      <c r="EF9" s="199">
        <v>-21.7227</v>
      </c>
      <c r="EG9" s="199">
        <v>-24.367799999999999</v>
      </c>
      <c r="EH9" s="199">
        <v>-14.083</v>
      </c>
      <c r="EI9" s="199">
        <v>-68.786500000000004</v>
      </c>
      <c r="EJ9" s="199">
        <v>-26.751000000000001</v>
      </c>
      <c r="EK9" s="200"/>
      <c r="EL9" s="199">
        <v>-12.4422</v>
      </c>
      <c r="EM9" s="199">
        <v>-12.1753</v>
      </c>
      <c r="EN9" s="199">
        <v>24.786200000000001</v>
      </c>
      <c r="EO9" s="199">
        <v>-11.241400000000001</v>
      </c>
      <c r="EP9" s="199">
        <v>-10.9711</v>
      </c>
      <c r="EQ9" s="199">
        <v>-23.044</v>
      </c>
      <c r="ER9" s="199">
        <v>-32.2545</v>
      </c>
      <c r="ES9" s="199">
        <v>-32.132100000000001</v>
      </c>
      <c r="ET9" s="199">
        <v>12.089</v>
      </c>
      <c r="EU9" s="199">
        <v>19.57</v>
      </c>
      <c r="EV9" s="199">
        <v>-10.08</v>
      </c>
      <c r="EW9" s="199">
        <v>1.7</v>
      </c>
      <c r="EX9" s="199">
        <v>3.5196000000000001</v>
      </c>
      <c r="EY9" s="199">
        <v>-15.3561</v>
      </c>
      <c r="EZ9" s="199">
        <v>-10.4998</v>
      </c>
      <c r="FA9" s="199">
        <v>-10.6785</v>
      </c>
      <c r="FB9" s="199">
        <v>7.13</v>
      </c>
      <c r="FC9" s="199">
        <v>13.8279</v>
      </c>
      <c r="FD9" s="199">
        <v>-28.8126</v>
      </c>
      <c r="FE9" s="199">
        <v>4.2245999999999997</v>
      </c>
      <c r="FF9" s="200"/>
      <c r="FG9" s="199">
        <v>3.9645000000000001</v>
      </c>
      <c r="FH9" s="199">
        <v>5.9551999999999996</v>
      </c>
      <c r="FI9" s="199">
        <v>0</v>
      </c>
      <c r="FJ9" s="199">
        <v>6.2480000000000002</v>
      </c>
      <c r="FK9" s="199">
        <v>1.8420000000000001</v>
      </c>
      <c r="FL9" s="199">
        <v>2.0095000000000001</v>
      </c>
      <c r="FM9" s="199">
        <v>31.984200000000001</v>
      </c>
      <c r="FN9" s="199">
        <v>15.4748</v>
      </c>
      <c r="FO9" s="199">
        <v>15.6051</v>
      </c>
      <c r="FP9" s="199">
        <v>29.697099999999999</v>
      </c>
      <c r="FQ9" s="199">
        <v>36.838999999999999</v>
      </c>
      <c r="FR9" s="199">
        <v>3.722</v>
      </c>
      <c r="FS9" s="199">
        <v>-5.55</v>
      </c>
      <c r="FT9" s="199">
        <v>-2.0173999999999999</v>
      </c>
      <c r="FU9" s="199">
        <v>0.19520000000000001</v>
      </c>
      <c r="FV9" s="199">
        <v>0.88</v>
      </c>
      <c r="FW9" s="199">
        <v>3.35</v>
      </c>
      <c r="FX9" s="200"/>
      <c r="FY9" s="200"/>
      <c r="FZ9" s="199">
        <v>7.3040000000000003</v>
      </c>
      <c r="GA9" s="199">
        <v>1.1779999999999999</v>
      </c>
      <c r="GB9" s="200"/>
      <c r="GC9" s="200"/>
      <c r="GD9" s="199">
        <v>-36.126800000000003</v>
      </c>
      <c r="GE9" s="199">
        <v>-29.7743</v>
      </c>
      <c r="GF9" s="199">
        <v>-4.46</v>
      </c>
      <c r="GG9" s="199">
        <v>28.932400000000001</v>
      </c>
      <c r="GH9" s="200"/>
      <c r="GI9" s="199">
        <v>21.318200000000001</v>
      </c>
      <c r="GJ9" s="199">
        <v>-5.1669999999999998</v>
      </c>
      <c r="GK9" s="199">
        <v>-5.6111000000000004</v>
      </c>
      <c r="GL9" s="199">
        <v>1.9521999999999999</v>
      </c>
      <c r="GM9" s="200"/>
      <c r="GN9" s="200"/>
      <c r="GO9" s="199">
        <v>-6.6688999999999998</v>
      </c>
      <c r="GP9" s="199">
        <v>-29.6035</v>
      </c>
      <c r="GQ9" s="199">
        <v>6.8521000000000001</v>
      </c>
      <c r="GR9" s="199">
        <v>-23.310700000000001</v>
      </c>
      <c r="GS9" s="199">
        <v>3.2275</v>
      </c>
      <c r="GT9" s="199">
        <v>4.6003999999999996</v>
      </c>
      <c r="GU9" s="199">
        <v>147.86349999999999</v>
      </c>
      <c r="GV9" s="199">
        <v>-8.1319999999999997</v>
      </c>
      <c r="GW9" s="199">
        <v>-9.5520999999999994</v>
      </c>
      <c r="GX9" s="199">
        <v>-4.9165999999999999</v>
      </c>
      <c r="GY9" s="199">
        <v>2.9405000000000001</v>
      </c>
      <c r="GZ9" s="199">
        <v>5.5088999999999997</v>
      </c>
      <c r="HA9" s="199">
        <v>8.1021999999999998</v>
      </c>
      <c r="HB9" s="199">
        <v>2.4535</v>
      </c>
      <c r="HC9" s="199">
        <v>-12.046799999999999</v>
      </c>
      <c r="HD9" s="199">
        <v>-11.518000000000001</v>
      </c>
      <c r="HE9" s="199">
        <v>-20.12</v>
      </c>
      <c r="HF9" s="199">
        <v>20.139500000000002</v>
      </c>
      <c r="HG9" s="199">
        <v>25.6282</v>
      </c>
      <c r="HH9" s="199">
        <v>0</v>
      </c>
      <c r="HI9" s="199">
        <v>81.088499999999996</v>
      </c>
      <c r="HJ9" s="199">
        <v>-33.157600000000002</v>
      </c>
      <c r="HK9" s="199">
        <v>17.516100000000002</v>
      </c>
      <c r="HL9" s="200"/>
      <c r="HM9" s="199">
        <v>0</v>
      </c>
      <c r="HN9" s="199">
        <v>0</v>
      </c>
      <c r="HO9" s="199">
        <v>-11.195399999999999</v>
      </c>
      <c r="HP9" s="199">
        <v>26.777699999999999</v>
      </c>
      <c r="HQ9" s="199">
        <v>25.846499999999999</v>
      </c>
      <c r="HR9" s="199">
        <v>-15.198399999999999</v>
      </c>
      <c r="HS9" s="199">
        <v>-15.0227</v>
      </c>
      <c r="HT9" s="199">
        <v>-3.4624999999999999</v>
      </c>
      <c r="HU9" s="199">
        <v>-3.7934000000000001</v>
      </c>
      <c r="HV9" s="199">
        <v>19.05</v>
      </c>
      <c r="HW9" s="199">
        <v>19.059999999999999</v>
      </c>
      <c r="HX9" s="199">
        <v>-21.1</v>
      </c>
      <c r="HY9" s="199">
        <v>-20.6</v>
      </c>
      <c r="HZ9" s="199">
        <v>0.21149999999999999</v>
      </c>
      <c r="IA9" s="199">
        <v>-7.36</v>
      </c>
      <c r="IB9" s="199">
        <v>33.553899999999999</v>
      </c>
      <c r="IC9" s="199">
        <v>24.6631</v>
      </c>
      <c r="ID9" s="199">
        <v>24.574400000000001</v>
      </c>
      <c r="IE9" s="200"/>
      <c r="IF9" s="199">
        <v>-23.1</v>
      </c>
      <c r="IG9" s="199">
        <v>-1.6</v>
      </c>
      <c r="IH9" s="199">
        <v>-2.1</v>
      </c>
      <c r="II9" s="200"/>
      <c r="IJ9" s="200"/>
      <c r="IK9" s="199">
        <v>-132.82409999999999</v>
      </c>
      <c r="IL9" s="199">
        <v>18.9269</v>
      </c>
      <c r="IM9" s="199">
        <v>-267.17630000000003</v>
      </c>
      <c r="IN9" s="199">
        <v>-20.9054</v>
      </c>
      <c r="IO9" s="199">
        <v>-37.111600000000003</v>
      </c>
      <c r="IP9" s="200"/>
      <c r="IQ9" s="199">
        <v>68.635999999999996</v>
      </c>
      <c r="IR9" s="199">
        <v>118.404</v>
      </c>
      <c r="IS9" s="199">
        <v>96.205699999999993</v>
      </c>
      <c r="IT9" s="199">
        <v>32.323</v>
      </c>
      <c r="IU9" s="199">
        <v>23.696899999999999</v>
      </c>
      <c r="IV9" s="199">
        <v>22.807099999999998</v>
      </c>
      <c r="IW9" s="199">
        <v>-8.9925999999999995</v>
      </c>
      <c r="IX9" s="199">
        <v>186.37299999999999</v>
      </c>
      <c r="IY9" s="199">
        <v>-202.52799999999999</v>
      </c>
      <c r="IZ9" s="199">
        <v>-11.488200000000001</v>
      </c>
      <c r="JA9" s="199">
        <v>21.973400000000002</v>
      </c>
      <c r="JB9" s="199">
        <v>-1.2171000000000001</v>
      </c>
      <c r="JC9" s="199">
        <v>5.2510000000000003</v>
      </c>
      <c r="JD9" s="199">
        <v>-0.16</v>
      </c>
      <c r="JE9" s="199">
        <v>-2.1739999999999999</v>
      </c>
      <c r="JF9" s="199">
        <v>-2.1709999999999998</v>
      </c>
      <c r="JG9" s="199">
        <v>-4.72</v>
      </c>
      <c r="JH9" s="199">
        <v>5.2</v>
      </c>
      <c r="JI9" s="199">
        <v>-1.3852</v>
      </c>
      <c r="JJ9" s="199">
        <v>-10.1366</v>
      </c>
      <c r="JK9" s="199">
        <v>0.499</v>
      </c>
      <c r="JL9" s="199">
        <v>5.7725</v>
      </c>
      <c r="JM9" s="199">
        <v>-0.8</v>
      </c>
      <c r="JN9" s="199">
        <v>-0.192</v>
      </c>
      <c r="JO9" s="199">
        <v>-0.66900000000000004</v>
      </c>
      <c r="JP9" s="200"/>
      <c r="JQ9" s="200"/>
      <c r="JR9" s="199">
        <v>3.3645999999999998</v>
      </c>
      <c r="JS9" s="199">
        <v>4.0904999999999996</v>
      </c>
      <c r="JT9" s="199">
        <v>3.8662000000000001</v>
      </c>
      <c r="JU9" s="200"/>
      <c r="JV9" s="199">
        <v>6.4</v>
      </c>
      <c r="JW9" s="199">
        <v>10.2584</v>
      </c>
      <c r="JX9" s="199">
        <v>0.06</v>
      </c>
      <c r="JY9" s="200"/>
      <c r="JZ9" s="199">
        <v>0</v>
      </c>
      <c r="KA9" s="199">
        <v>-18.308900000000001</v>
      </c>
      <c r="KB9" s="199">
        <v>-18.409700000000001</v>
      </c>
      <c r="KC9" s="199">
        <v>1.9456</v>
      </c>
      <c r="KD9" s="199">
        <v>14.562799999999999</v>
      </c>
      <c r="KE9" s="199">
        <v>-14.186400000000001</v>
      </c>
      <c r="KF9" s="199">
        <v>0</v>
      </c>
      <c r="KG9" s="199">
        <v>-1</v>
      </c>
      <c r="KH9" s="199">
        <v>-13.4</v>
      </c>
      <c r="KI9" s="199">
        <v>38.203299999999999</v>
      </c>
      <c r="KJ9" s="199">
        <v>-114.4443</v>
      </c>
    </row>
    <row r="10" spans="1:296" ht="18" customHeight="1" x14ac:dyDescent="0.35">
      <c r="A10" s="197" t="s">
        <v>77</v>
      </c>
      <c r="B10" s="197" t="s">
        <v>784</v>
      </c>
      <c r="C10" s="201">
        <v>0</v>
      </c>
      <c r="D10" s="202">
        <v>0</v>
      </c>
      <c r="E10" s="202">
        <v>2.3995000000000002</v>
      </c>
      <c r="F10" s="202">
        <v>-7.02</v>
      </c>
      <c r="G10" s="202">
        <v>3.3649</v>
      </c>
      <c r="H10" s="202">
        <v>9.0245999999999995</v>
      </c>
      <c r="I10" s="203"/>
      <c r="J10" s="202">
        <v>11.6762</v>
      </c>
      <c r="K10" s="203"/>
      <c r="L10" s="202">
        <v>12.0097</v>
      </c>
      <c r="M10" s="202">
        <v>4.7618999999999998</v>
      </c>
      <c r="N10" s="202">
        <v>6.2153</v>
      </c>
      <c r="O10" s="202">
        <v>-11.1</v>
      </c>
      <c r="P10" s="203"/>
      <c r="Q10" s="203"/>
      <c r="R10" s="203"/>
      <c r="S10" s="202">
        <v>-15.4</v>
      </c>
      <c r="T10" s="202">
        <v>4.0118999999999998</v>
      </c>
      <c r="U10" s="202">
        <v>-9.6153999999999993</v>
      </c>
      <c r="V10" s="202">
        <v>4.4333999999999998</v>
      </c>
      <c r="W10" s="202">
        <v>4.2930999999999999</v>
      </c>
      <c r="X10" s="202">
        <v>7.7279</v>
      </c>
      <c r="Y10" s="202">
        <v>4.5892999999999997</v>
      </c>
      <c r="Z10" s="202">
        <v>-0.4168</v>
      </c>
      <c r="AA10" s="202">
        <v>2.2738</v>
      </c>
      <c r="AB10" s="203"/>
      <c r="AC10" s="202">
        <v>-0.90900000000000003</v>
      </c>
      <c r="AD10" s="202">
        <v>-0.66200000000000003</v>
      </c>
      <c r="AE10" s="202">
        <v>-0.64200000000000002</v>
      </c>
      <c r="AF10" s="202">
        <v>3.177</v>
      </c>
      <c r="AG10" s="202">
        <v>-11.1</v>
      </c>
      <c r="AH10" s="202">
        <v>-15.4</v>
      </c>
      <c r="AI10" s="202">
        <v>-1.24</v>
      </c>
      <c r="AJ10" s="202">
        <v>0.221</v>
      </c>
      <c r="AK10" s="203"/>
      <c r="AL10" s="202">
        <v>-11.61</v>
      </c>
      <c r="AM10" s="203"/>
      <c r="AN10" s="202">
        <v>-11.79</v>
      </c>
      <c r="AO10" s="202">
        <v>-11.62</v>
      </c>
      <c r="AP10" s="202">
        <v>5.8497000000000003</v>
      </c>
      <c r="AQ10" s="202">
        <v>3.7532000000000001</v>
      </c>
      <c r="AR10" s="202">
        <v>19.278400000000001</v>
      </c>
      <c r="AS10" s="202">
        <v>21.164300000000001</v>
      </c>
      <c r="AT10" s="202">
        <v>-15.526300000000001</v>
      </c>
      <c r="AU10" s="202">
        <v>-10.739599999999999</v>
      </c>
      <c r="AV10" s="202">
        <v>-10.4749</v>
      </c>
      <c r="AW10" s="202">
        <v>11.0471</v>
      </c>
      <c r="AX10" s="202">
        <v>7.9211999999999998</v>
      </c>
      <c r="AY10" s="202">
        <v>-20.4816</v>
      </c>
      <c r="AZ10" s="202">
        <v>-18.429300000000001</v>
      </c>
      <c r="BA10" s="202">
        <v>31.792200000000001</v>
      </c>
      <c r="BB10" s="202">
        <v>32.384999999999998</v>
      </c>
      <c r="BC10" s="202">
        <v>-20.171199999999999</v>
      </c>
      <c r="BD10" s="202">
        <v>8.8484999999999996</v>
      </c>
      <c r="BE10" s="202">
        <v>-5.9</v>
      </c>
      <c r="BF10" s="202">
        <v>-5.9</v>
      </c>
      <c r="BG10" s="202">
        <v>-20.260899999999999</v>
      </c>
      <c r="BH10" s="202">
        <v>-19.605399999999999</v>
      </c>
      <c r="BI10" s="202">
        <v>-2.7471999999999999</v>
      </c>
      <c r="BJ10" s="203"/>
      <c r="BK10" s="202">
        <v>-5.1463999999999999</v>
      </c>
      <c r="BL10" s="202">
        <v>7.6017000000000001</v>
      </c>
      <c r="BM10" s="203"/>
      <c r="BN10" s="202">
        <v>1.3566</v>
      </c>
      <c r="BO10" s="202">
        <v>-83.956400000000002</v>
      </c>
      <c r="BP10" s="202">
        <v>62.776600000000002</v>
      </c>
      <c r="BQ10" s="202">
        <v>62.807099999999998</v>
      </c>
      <c r="BR10" s="202">
        <v>-15.6394</v>
      </c>
      <c r="BS10" s="202">
        <v>-126.8694</v>
      </c>
      <c r="BT10" s="203"/>
      <c r="BU10" s="203"/>
      <c r="BV10" s="203"/>
      <c r="BW10" s="202">
        <v>13.881600000000001</v>
      </c>
      <c r="BX10" s="202">
        <v>8.2899999999999991</v>
      </c>
      <c r="BY10" s="202">
        <v>5.31</v>
      </c>
      <c r="BZ10" s="202">
        <v>-9.6</v>
      </c>
      <c r="CA10" s="202">
        <v>4.5999999999999996</v>
      </c>
      <c r="CB10" s="202">
        <v>-14.061299999999999</v>
      </c>
      <c r="CC10" s="202">
        <v>-13.927300000000001</v>
      </c>
      <c r="CD10" s="202">
        <v>18.824999999999999</v>
      </c>
      <c r="CE10" s="202">
        <v>17.4407</v>
      </c>
      <c r="CF10" s="202">
        <v>-3.4129</v>
      </c>
      <c r="CG10" s="202">
        <v>-25.210899999999999</v>
      </c>
      <c r="CH10" s="202">
        <v>-25.1431</v>
      </c>
      <c r="CI10" s="202">
        <v>-5.1894999999999998</v>
      </c>
      <c r="CJ10" s="202">
        <v>17.151599999999998</v>
      </c>
      <c r="CK10" s="203"/>
      <c r="CL10" s="203"/>
      <c r="CM10" s="202">
        <v>-4.3</v>
      </c>
      <c r="CN10" s="202">
        <v>-31</v>
      </c>
      <c r="CO10" s="202">
        <v>-3.39</v>
      </c>
      <c r="CP10" s="202">
        <v>18.7012</v>
      </c>
      <c r="CQ10" s="202">
        <v>18.5669</v>
      </c>
      <c r="CR10" s="202">
        <v>17.9724</v>
      </c>
      <c r="CS10" s="202">
        <v>51.513100000000001</v>
      </c>
      <c r="CT10" s="202">
        <v>52.1357</v>
      </c>
      <c r="CU10" s="202">
        <v>-16.333100000000002</v>
      </c>
      <c r="CV10" s="202">
        <v>-45.059800000000003</v>
      </c>
      <c r="CW10" s="202">
        <v>-8.9453999999999994</v>
      </c>
      <c r="CX10" s="202">
        <v>2.3609</v>
      </c>
      <c r="CY10" s="202">
        <v>23.61</v>
      </c>
      <c r="CZ10" s="202">
        <v>9.1999999999999993</v>
      </c>
      <c r="DA10" s="202">
        <v>8.4423999999999992</v>
      </c>
      <c r="DB10" s="202">
        <v>7.2295999999999996</v>
      </c>
      <c r="DC10" s="202">
        <v>9.8486999999999991</v>
      </c>
      <c r="DD10" s="203"/>
      <c r="DE10" s="202">
        <v>-18.3828</v>
      </c>
      <c r="DF10" s="202">
        <v>-18.737100000000002</v>
      </c>
      <c r="DG10" s="202">
        <v>19.103100000000001</v>
      </c>
      <c r="DH10" s="203"/>
      <c r="DI10" s="202">
        <v>-4.2003000000000004</v>
      </c>
      <c r="DJ10" s="202">
        <v>-28.5</v>
      </c>
      <c r="DK10" s="202">
        <v>-28.8</v>
      </c>
      <c r="DL10" s="202">
        <v>-2.7698</v>
      </c>
      <c r="DM10" s="202">
        <v>-0.374</v>
      </c>
      <c r="DN10" s="202">
        <v>9.7832000000000008</v>
      </c>
      <c r="DO10" s="202">
        <v>6.6855000000000002</v>
      </c>
      <c r="DP10" s="202">
        <v>0.11</v>
      </c>
      <c r="DQ10" s="202">
        <v>-3.34</v>
      </c>
      <c r="DR10" s="202">
        <v>14.368499999999999</v>
      </c>
      <c r="DS10" s="202">
        <v>-20.866199999999999</v>
      </c>
      <c r="DT10" s="202">
        <v>-9.23</v>
      </c>
      <c r="DU10" s="202">
        <v>-9.33</v>
      </c>
      <c r="DV10" s="202">
        <v>23.89</v>
      </c>
      <c r="DW10" s="202">
        <v>3.28</v>
      </c>
      <c r="DX10" s="202">
        <v>-21.945499999999999</v>
      </c>
      <c r="DY10" s="202">
        <v>-10.4636</v>
      </c>
      <c r="DZ10" s="202">
        <v>-32.327199999999998</v>
      </c>
      <c r="EA10" s="202">
        <v>-31.372699999999998</v>
      </c>
      <c r="EB10" s="202">
        <v>10.596299999999999</v>
      </c>
      <c r="EC10" s="202">
        <v>-17.023499999999999</v>
      </c>
      <c r="ED10" s="202">
        <v>-23.2193</v>
      </c>
      <c r="EE10" s="202">
        <v>-23.103899999999999</v>
      </c>
      <c r="EF10" s="202">
        <v>-18.497199999999999</v>
      </c>
      <c r="EG10" s="202">
        <v>-22.8064</v>
      </c>
      <c r="EH10" s="202">
        <v>-14.311999999999999</v>
      </c>
      <c r="EI10" s="202">
        <v>-69.0916</v>
      </c>
      <c r="EJ10" s="202">
        <v>-28.611000000000001</v>
      </c>
      <c r="EK10" s="203"/>
      <c r="EL10" s="202">
        <v>-12.879300000000001</v>
      </c>
      <c r="EM10" s="202">
        <v>-12.0312</v>
      </c>
      <c r="EN10" s="202">
        <v>22.615400000000001</v>
      </c>
      <c r="EO10" s="202">
        <v>-11.9175</v>
      </c>
      <c r="EP10" s="202">
        <v>-11.4756</v>
      </c>
      <c r="EQ10" s="202">
        <v>-14.852</v>
      </c>
      <c r="ER10" s="202">
        <v>-31.621700000000001</v>
      </c>
      <c r="ES10" s="202">
        <v>-31.671500000000002</v>
      </c>
      <c r="ET10" s="202">
        <v>11.6731</v>
      </c>
      <c r="EU10" s="202">
        <v>19.02</v>
      </c>
      <c r="EV10" s="202">
        <v>-10.18</v>
      </c>
      <c r="EW10" s="202">
        <v>0.1</v>
      </c>
      <c r="EX10" s="202">
        <v>3.3187000000000002</v>
      </c>
      <c r="EY10" s="202">
        <v>-16.659400000000002</v>
      </c>
      <c r="EZ10" s="202">
        <v>-11.1755</v>
      </c>
      <c r="FA10" s="202">
        <v>-11.391400000000001</v>
      </c>
      <c r="FB10" s="202">
        <v>8.0351999999999997</v>
      </c>
      <c r="FC10" s="202">
        <v>11.1691</v>
      </c>
      <c r="FD10" s="202">
        <v>-30.154599999999999</v>
      </c>
      <c r="FE10" s="202">
        <v>4.7545999999999999</v>
      </c>
      <c r="FF10" s="203"/>
      <c r="FG10" s="202">
        <v>4.5075000000000003</v>
      </c>
      <c r="FH10" s="202">
        <v>4.2282999999999999</v>
      </c>
      <c r="FI10" s="203"/>
      <c r="FJ10" s="202">
        <v>4.4696999999999996</v>
      </c>
      <c r="FK10" s="202">
        <v>2.0095000000000001</v>
      </c>
      <c r="FL10" s="202">
        <v>1.5071000000000001</v>
      </c>
      <c r="FM10" s="202">
        <v>36.1706</v>
      </c>
      <c r="FN10" s="202">
        <v>15.026</v>
      </c>
      <c r="FO10" s="202">
        <v>14.507899999999999</v>
      </c>
      <c r="FP10" s="202">
        <v>33.358899999999998</v>
      </c>
      <c r="FQ10" s="202">
        <v>40.365000000000002</v>
      </c>
      <c r="FR10" s="202">
        <v>5.2845000000000004</v>
      </c>
      <c r="FS10" s="202">
        <v>-9.5</v>
      </c>
      <c r="FT10" s="202">
        <v>-2.0173999999999999</v>
      </c>
      <c r="FU10" s="202">
        <v>0.17419999999999999</v>
      </c>
      <c r="FV10" s="202">
        <v>1.49</v>
      </c>
      <c r="FW10" s="202">
        <v>3.22</v>
      </c>
      <c r="FX10" s="203"/>
      <c r="FY10" s="203"/>
      <c r="FZ10" s="202">
        <v>7.4619999999999997</v>
      </c>
      <c r="GA10" s="202">
        <v>1.228</v>
      </c>
      <c r="GB10" s="203"/>
      <c r="GC10" s="202">
        <v>16.75</v>
      </c>
      <c r="GD10" s="202">
        <v>-38.197099999999999</v>
      </c>
      <c r="GE10" s="202">
        <v>-31.947299999999998</v>
      </c>
      <c r="GF10" s="202">
        <v>-2.57</v>
      </c>
      <c r="GG10" s="202">
        <v>23.625599999999999</v>
      </c>
      <c r="GH10" s="203"/>
      <c r="GI10" s="202">
        <v>19.860399999999998</v>
      </c>
      <c r="GJ10" s="202">
        <v>-4.9107000000000003</v>
      </c>
      <c r="GK10" s="202">
        <v>-5.3158000000000003</v>
      </c>
      <c r="GL10" s="202">
        <v>1.8869</v>
      </c>
      <c r="GM10" s="203"/>
      <c r="GN10" s="203"/>
      <c r="GO10" s="202">
        <v>-7.4481000000000002</v>
      </c>
      <c r="GP10" s="202">
        <v>-30.892299999999999</v>
      </c>
      <c r="GQ10" s="202">
        <v>7.7423000000000002</v>
      </c>
      <c r="GR10" s="202">
        <v>-22.622399999999999</v>
      </c>
      <c r="GS10" s="202">
        <v>4.1044999999999998</v>
      </c>
      <c r="GT10" s="202">
        <v>4.5761000000000003</v>
      </c>
      <c r="GU10" s="202">
        <v>147.8639</v>
      </c>
      <c r="GV10" s="202">
        <v>-8.1386000000000003</v>
      </c>
      <c r="GW10" s="202">
        <v>-9.3183000000000007</v>
      </c>
      <c r="GX10" s="202">
        <v>-5.1867999999999999</v>
      </c>
      <c r="GY10" s="202">
        <v>1.7751999999999999</v>
      </c>
      <c r="GZ10" s="202">
        <v>5.3478000000000003</v>
      </c>
      <c r="HA10" s="202">
        <v>8.0380000000000003</v>
      </c>
      <c r="HB10" s="202">
        <v>1.3553999999999999</v>
      </c>
      <c r="HC10" s="202">
        <v>-13.133900000000001</v>
      </c>
      <c r="HD10" s="202">
        <v>-11.8407</v>
      </c>
      <c r="HE10" s="202">
        <v>-20.53</v>
      </c>
      <c r="HF10" s="202">
        <v>22.949100000000001</v>
      </c>
      <c r="HG10" s="202">
        <v>30.8353</v>
      </c>
      <c r="HH10" s="202">
        <v>0</v>
      </c>
      <c r="HI10" s="202">
        <v>82.242199999999997</v>
      </c>
      <c r="HJ10" s="202">
        <v>-35.063499999999998</v>
      </c>
      <c r="HK10" s="202">
        <v>16.162199999999999</v>
      </c>
      <c r="HL10" s="203"/>
      <c r="HM10" s="202">
        <v>0</v>
      </c>
      <c r="HN10" s="202">
        <v>0</v>
      </c>
      <c r="HO10" s="202">
        <v>0</v>
      </c>
      <c r="HP10" s="203"/>
      <c r="HQ10" s="203"/>
      <c r="HR10" s="202">
        <v>-15.138</v>
      </c>
      <c r="HS10" s="202">
        <v>-14.8963</v>
      </c>
      <c r="HT10" s="202">
        <v>-3.6265999999999998</v>
      </c>
      <c r="HU10" s="202">
        <v>-3.3687</v>
      </c>
      <c r="HV10" s="202">
        <v>19.3</v>
      </c>
      <c r="HW10" s="202">
        <v>19.079999999999998</v>
      </c>
      <c r="HX10" s="202">
        <v>-18.7</v>
      </c>
      <c r="HY10" s="202">
        <v>-18.899999999999999</v>
      </c>
      <c r="HZ10" s="202">
        <v>0.31769999999999998</v>
      </c>
      <c r="IA10" s="202">
        <v>-8.32</v>
      </c>
      <c r="IB10" s="202">
        <v>32.881500000000003</v>
      </c>
      <c r="IC10" s="202">
        <v>25.172699999999999</v>
      </c>
      <c r="ID10" s="202">
        <v>24.782900000000001</v>
      </c>
      <c r="IE10" s="202">
        <v>-18.600000000000001</v>
      </c>
      <c r="IF10" s="202">
        <v>-20.9</v>
      </c>
      <c r="IG10" s="202">
        <v>-1.6</v>
      </c>
      <c r="IH10" s="202">
        <v>-2.1</v>
      </c>
      <c r="II10" s="203"/>
      <c r="IJ10" s="202">
        <v>-17.989000000000001</v>
      </c>
      <c r="IK10" s="202">
        <v>-137.04079999999999</v>
      </c>
      <c r="IL10" s="202">
        <v>10.8254</v>
      </c>
      <c r="IM10" s="202">
        <v>-264.38569999999999</v>
      </c>
      <c r="IN10" s="202">
        <v>-18.97</v>
      </c>
      <c r="IO10" s="202">
        <v>-39.959899999999998</v>
      </c>
      <c r="IP10" s="203"/>
      <c r="IQ10" s="202">
        <v>66.638999999999996</v>
      </c>
      <c r="IR10" s="202">
        <v>118.50360000000001</v>
      </c>
      <c r="IS10" s="202">
        <v>95.745099999999994</v>
      </c>
      <c r="IT10" s="202">
        <v>31.044799999999999</v>
      </c>
      <c r="IU10" s="202">
        <v>25.4879</v>
      </c>
      <c r="IV10" s="202">
        <v>23.729900000000001</v>
      </c>
      <c r="IW10" s="202">
        <v>-9.5452999999999992</v>
      </c>
      <c r="IX10" s="202">
        <v>185.9195</v>
      </c>
      <c r="IY10" s="202">
        <v>-201.95150000000001</v>
      </c>
      <c r="IZ10" s="202">
        <v>-12.330299999999999</v>
      </c>
      <c r="JA10" s="202">
        <v>24.165400000000002</v>
      </c>
      <c r="JB10" s="202">
        <v>-1.1951000000000001</v>
      </c>
      <c r="JC10" s="202">
        <v>5.3559999999999999</v>
      </c>
      <c r="JD10" s="202">
        <v>0.08</v>
      </c>
      <c r="JE10" s="202">
        <v>-2.1760000000000002</v>
      </c>
      <c r="JF10" s="202">
        <v>-2.169</v>
      </c>
      <c r="JG10" s="202">
        <v>-5.2</v>
      </c>
      <c r="JH10" s="202">
        <v>4.88</v>
      </c>
      <c r="JI10" s="202">
        <v>-1.101</v>
      </c>
      <c r="JJ10" s="202">
        <v>-10.9575</v>
      </c>
      <c r="JK10" s="202">
        <v>0.38300000000000001</v>
      </c>
      <c r="JL10" s="202">
        <v>6.0655000000000001</v>
      </c>
      <c r="JM10" s="202">
        <v>-0.5</v>
      </c>
      <c r="JN10" s="202">
        <v>3.1E-2</v>
      </c>
      <c r="JO10" s="202">
        <v>0.108</v>
      </c>
      <c r="JP10" s="203"/>
      <c r="JQ10" s="203"/>
      <c r="JR10" s="202">
        <v>4.6712999999999996</v>
      </c>
      <c r="JS10" s="202">
        <v>4.4835000000000003</v>
      </c>
      <c r="JT10" s="202">
        <v>2.5651000000000002</v>
      </c>
      <c r="JU10" s="203"/>
      <c r="JV10" s="202">
        <v>5.4</v>
      </c>
      <c r="JW10" s="202">
        <v>11.320499999999999</v>
      </c>
      <c r="JX10" s="202">
        <v>0.1</v>
      </c>
      <c r="JY10" s="203"/>
      <c r="JZ10" s="202">
        <v>0</v>
      </c>
      <c r="KA10" s="202">
        <v>-17.968900000000001</v>
      </c>
      <c r="KB10" s="202">
        <v>-18.810099999999998</v>
      </c>
      <c r="KC10" s="202">
        <v>2.5670999999999999</v>
      </c>
      <c r="KD10" s="202">
        <v>14.2752</v>
      </c>
      <c r="KE10" s="202">
        <v>-14.5876</v>
      </c>
      <c r="KF10" s="203"/>
      <c r="KG10" s="202">
        <v>0</v>
      </c>
      <c r="KH10" s="202">
        <v>-14.8</v>
      </c>
      <c r="KI10" s="202">
        <v>46.480699999999999</v>
      </c>
      <c r="KJ10" s="202">
        <v>-118.5261</v>
      </c>
    </row>
    <row r="11" spans="1:296" ht="18" customHeight="1" x14ac:dyDescent="0.35">
      <c r="A11" s="197" t="s">
        <v>77</v>
      </c>
      <c r="B11" s="197" t="s">
        <v>785</v>
      </c>
      <c r="C11" s="201">
        <v>0</v>
      </c>
      <c r="D11" s="202">
        <v>0</v>
      </c>
      <c r="E11" s="202">
        <v>2.2103999999999999</v>
      </c>
      <c r="F11" s="202">
        <v>-6.9165999999999999</v>
      </c>
      <c r="G11" s="202">
        <v>3.0983999999999998</v>
      </c>
      <c r="H11" s="202">
        <v>9.0635999999999992</v>
      </c>
      <c r="I11" s="203"/>
      <c r="J11" s="202">
        <v>10.9994</v>
      </c>
      <c r="K11" s="203"/>
      <c r="L11" s="202">
        <v>11.0214</v>
      </c>
      <c r="M11" s="202">
        <v>4.3699000000000003</v>
      </c>
      <c r="N11" s="202">
        <v>5.7526000000000002</v>
      </c>
      <c r="O11" s="202">
        <v>-8.8800000000000008</v>
      </c>
      <c r="P11" s="203"/>
      <c r="Q11" s="203"/>
      <c r="R11" s="203"/>
      <c r="S11" s="202">
        <v>-13.2</v>
      </c>
      <c r="T11" s="202">
        <v>3.4996999999999998</v>
      </c>
      <c r="U11" s="202">
        <v>-9.2308000000000003</v>
      </c>
      <c r="V11" s="202">
        <v>4.3422999999999998</v>
      </c>
      <c r="W11" s="202">
        <v>4.1782000000000004</v>
      </c>
      <c r="X11" s="202">
        <v>7.4755000000000003</v>
      </c>
      <c r="Y11" s="202">
        <v>4.7521000000000004</v>
      </c>
      <c r="Z11" s="202">
        <v>-0.43840000000000001</v>
      </c>
      <c r="AA11" s="202">
        <v>2.3671000000000002</v>
      </c>
      <c r="AB11" s="203"/>
      <c r="AC11" s="202">
        <v>-0.79930000000000001</v>
      </c>
      <c r="AD11" s="202">
        <v>-0.72299999999999998</v>
      </c>
      <c r="AE11" s="202">
        <v>-0.72499999999999998</v>
      </c>
      <c r="AF11" s="202">
        <v>3.379</v>
      </c>
      <c r="AG11" s="202">
        <v>-11.1</v>
      </c>
      <c r="AH11" s="202">
        <v>-17.600000000000001</v>
      </c>
      <c r="AI11" s="202">
        <v>-1.2410000000000001</v>
      </c>
      <c r="AJ11" s="202">
        <v>0.22500000000000001</v>
      </c>
      <c r="AK11" s="203"/>
      <c r="AL11" s="202">
        <v>-11.86</v>
      </c>
      <c r="AM11" s="203"/>
      <c r="AN11" s="202">
        <v>-11.64</v>
      </c>
      <c r="AO11" s="202">
        <v>-11.56</v>
      </c>
      <c r="AP11" s="202">
        <v>6.1093000000000002</v>
      </c>
      <c r="AQ11" s="202">
        <v>3.5371999999999999</v>
      </c>
      <c r="AR11" s="202">
        <v>18.830500000000001</v>
      </c>
      <c r="AS11" s="202">
        <v>20.794899999999998</v>
      </c>
      <c r="AT11" s="202">
        <v>-15.14</v>
      </c>
      <c r="AU11" s="202">
        <v>-11.806699999999999</v>
      </c>
      <c r="AV11" s="202">
        <v>-11.676500000000001</v>
      </c>
      <c r="AW11" s="202">
        <v>12.0792</v>
      </c>
      <c r="AX11" s="202">
        <v>20.6279</v>
      </c>
      <c r="AY11" s="202">
        <v>-21.514500000000002</v>
      </c>
      <c r="AZ11" s="202">
        <v>-18.871099999999998</v>
      </c>
      <c r="BA11" s="202">
        <v>36.587800000000001</v>
      </c>
      <c r="BB11" s="202">
        <v>31.258600000000001</v>
      </c>
      <c r="BC11" s="202">
        <v>-23.2531</v>
      </c>
      <c r="BD11" s="202">
        <v>8.9415999999999993</v>
      </c>
      <c r="BE11" s="202">
        <v>-5.8</v>
      </c>
      <c r="BF11" s="202">
        <v>-5.9</v>
      </c>
      <c r="BG11" s="202">
        <v>-20.631900000000002</v>
      </c>
      <c r="BH11" s="202">
        <v>-20.291699999999999</v>
      </c>
      <c r="BI11" s="202">
        <v>-2.8205</v>
      </c>
      <c r="BJ11" s="203"/>
      <c r="BK11" s="202">
        <v>-7.1859999999999999</v>
      </c>
      <c r="BL11" s="202">
        <v>6.5679999999999996</v>
      </c>
      <c r="BM11" s="203"/>
      <c r="BN11" s="202">
        <v>1.5657000000000001</v>
      </c>
      <c r="BO11" s="202">
        <v>-85.299199999999999</v>
      </c>
      <c r="BP11" s="202">
        <v>60.945399999999999</v>
      </c>
      <c r="BQ11" s="202">
        <v>60.609699999999997</v>
      </c>
      <c r="BR11" s="202">
        <v>-10.7136</v>
      </c>
      <c r="BS11" s="202">
        <v>-134.72450000000001</v>
      </c>
      <c r="BT11" s="203"/>
      <c r="BU11" s="203"/>
      <c r="BV11" s="203"/>
      <c r="BW11" s="202">
        <v>12.8537</v>
      </c>
      <c r="BX11" s="202">
        <v>7.91</v>
      </c>
      <c r="BY11" s="202">
        <v>5.0199999999999996</v>
      </c>
      <c r="BZ11" s="202">
        <v>-10.5</v>
      </c>
      <c r="CA11" s="202">
        <v>3.13</v>
      </c>
      <c r="CB11" s="202">
        <v>-13.6594</v>
      </c>
      <c r="CC11" s="202">
        <v>-13.391500000000001</v>
      </c>
      <c r="CD11" s="202">
        <v>17.9361</v>
      </c>
      <c r="CE11" s="202">
        <v>16.1797</v>
      </c>
      <c r="CF11" s="202">
        <v>-4.4999000000000002</v>
      </c>
      <c r="CG11" s="202">
        <v>-23.351099999999999</v>
      </c>
      <c r="CH11" s="202">
        <v>-23.1416</v>
      </c>
      <c r="CI11" s="202">
        <v>-7.1060999999999996</v>
      </c>
      <c r="CJ11" s="202">
        <v>24.3323</v>
      </c>
      <c r="CK11" s="203"/>
      <c r="CL11" s="203"/>
      <c r="CM11" s="202">
        <v>-8.5</v>
      </c>
      <c r="CN11" s="202">
        <v>-43.6</v>
      </c>
      <c r="CO11" s="202">
        <v>-3.28</v>
      </c>
      <c r="CP11" s="203"/>
      <c r="CQ11" s="203"/>
      <c r="CR11" s="203"/>
      <c r="CS11" s="202">
        <v>55.197099999999999</v>
      </c>
      <c r="CT11" s="202">
        <v>55.790799999999997</v>
      </c>
      <c r="CU11" s="202">
        <v>-16.994399999999999</v>
      </c>
      <c r="CV11" s="202">
        <v>-45.915700000000001</v>
      </c>
      <c r="CW11" s="202">
        <v>-10.308</v>
      </c>
      <c r="CX11" s="202">
        <v>2.2412999999999998</v>
      </c>
      <c r="CY11" s="202">
        <v>34.39</v>
      </c>
      <c r="CZ11" s="202">
        <v>13.1</v>
      </c>
      <c r="DA11" s="202">
        <v>7.6611000000000002</v>
      </c>
      <c r="DB11" s="202">
        <v>6.4484000000000004</v>
      </c>
      <c r="DC11" s="202">
        <v>9.1989999999999998</v>
      </c>
      <c r="DD11" s="203"/>
      <c r="DE11" s="202">
        <v>-25.450099999999999</v>
      </c>
      <c r="DF11" s="202">
        <v>-25.757300000000001</v>
      </c>
      <c r="DG11" s="202">
        <v>22.474900000000002</v>
      </c>
      <c r="DH11" s="203"/>
      <c r="DI11" s="202">
        <v>-3.8258000000000001</v>
      </c>
      <c r="DJ11" s="202">
        <v>-26.2</v>
      </c>
      <c r="DK11" s="202">
        <v>-26.3</v>
      </c>
      <c r="DL11" s="202">
        <v>-3.0579000000000001</v>
      </c>
      <c r="DM11" s="202">
        <v>-0.93500000000000005</v>
      </c>
      <c r="DN11" s="202">
        <v>9.1524000000000001</v>
      </c>
      <c r="DO11" s="202">
        <v>5.9432999999999998</v>
      </c>
      <c r="DP11" s="202">
        <v>-0.43</v>
      </c>
      <c r="DQ11" s="202">
        <v>-3.14</v>
      </c>
      <c r="DR11" s="202">
        <v>14.384</v>
      </c>
      <c r="DS11" s="202">
        <v>-23.273800000000001</v>
      </c>
      <c r="DT11" s="202">
        <v>-8.98</v>
      </c>
      <c r="DU11" s="202">
        <v>-9.18</v>
      </c>
      <c r="DV11" s="202">
        <v>22.49</v>
      </c>
      <c r="DW11" s="202">
        <v>2.67</v>
      </c>
      <c r="DX11" s="202">
        <v>-22.854500000000002</v>
      </c>
      <c r="DY11" s="202">
        <v>-11.5</v>
      </c>
      <c r="DZ11" s="202">
        <v>-33.294899999999998</v>
      </c>
      <c r="EA11" s="202">
        <v>-32.027299999999997</v>
      </c>
      <c r="EB11" s="202">
        <v>9.532</v>
      </c>
      <c r="EC11" s="202">
        <v>-19.5045</v>
      </c>
      <c r="ED11" s="202">
        <v>-25.97</v>
      </c>
      <c r="EE11" s="202">
        <v>-25.934999999999999</v>
      </c>
      <c r="EF11" s="202">
        <v>-22.553100000000001</v>
      </c>
      <c r="EG11" s="202">
        <v>-25.442399999999999</v>
      </c>
      <c r="EH11" s="202">
        <v>-14.015000000000001</v>
      </c>
      <c r="EI11" s="202">
        <v>-75.851500000000001</v>
      </c>
      <c r="EJ11" s="202">
        <v>-26.0306</v>
      </c>
      <c r="EK11" s="203"/>
      <c r="EL11" s="202">
        <v>-12.297599999999999</v>
      </c>
      <c r="EM11" s="202">
        <v>-11.863200000000001</v>
      </c>
      <c r="EN11" s="202">
        <v>22.649100000000001</v>
      </c>
      <c r="EO11" s="202">
        <v>-9.2890999999999995</v>
      </c>
      <c r="EP11" s="202">
        <v>-8.8902999999999999</v>
      </c>
      <c r="EQ11" s="202">
        <v>-9.2200000000000006</v>
      </c>
      <c r="ER11" s="202">
        <v>-33.550800000000002</v>
      </c>
      <c r="ES11" s="202">
        <v>-33.318199999999997</v>
      </c>
      <c r="ET11" s="202">
        <v>9.3742000000000001</v>
      </c>
      <c r="EU11" s="202">
        <v>0</v>
      </c>
      <c r="EV11" s="202">
        <v>-2.59</v>
      </c>
      <c r="EW11" s="202">
        <v>-0.1</v>
      </c>
      <c r="EX11" s="202">
        <v>3.3778000000000001</v>
      </c>
      <c r="EY11" s="202">
        <v>-11.8117</v>
      </c>
      <c r="EZ11" s="202">
        <v>-11.764200000000001</v>
      </c>
      <c r="FA11" s="202">
        <v>-11.851599999999999</v>
      </c>
      <c r="FB11" s="202">
        <v>7.9180999999999999</v>
      </c>
      <c r="FC11" s="202">
        <v>13.393800000000001</v>
      </c>
      <c r="FD11" s="202">
        <v>-25.477699999999999</v>
      </c>
      <c r="FE11" s="202">
        <v>4.8986999999999998</v>
      </c>
      <c r="FF11" s="203"/>
      <c r="FG11" s="202">
        <v>4.6822999999999997</v>
      </c>
      <c r="FH11" s="202">
        <v>4.7138</v>
      </c>
      <c r="FI11" s="203"/>
      <c r="FJ11" s="202">
        <v>4.1524000000000001</v>
      </c>
      <c r="FK11" s="202">
        <v>1.0046999999999999</v>
      </c>
      <c r="FL11" s="202">
        <v>0.50239999999999996</v>
      </c>
      <c r="FM11" s="202">
        <v>38.012599999999999</v>
      </c>
      <c r="FN11" s="202">
        <v>14.8307</v>
      </c>
      <c r="FO11" s="202">
        <v>15.0364</v>
      </c>
      <c r="FP11" s="202">
        <v>34.616900000000001</v>
      </c>
      <c r="FQ11" s="202">
        <v>41.045999999999999</v>
      </c>
      <c r="FR11" s="202">
        <v>4.2443999999999997</v>
      </c>
      <c r="FS11" s="202">
        <v>-9.9600000000000009</v>
      </c>
      <c r="FT11" s="202">
        <v>-2.6162000000000001</v>
      </c>
      <c r="FU11" s="202">
        <v>0.1394</v>
      </c>
      <c r="FV11" s="202">
        <v>1.57</v>
      </c>
      <c r="FW11" s="202">
        <v>3</v>
      </c>
      <c r="FX11" s="203"/>
      <c r="FY11" s="203"/>
      <c r="FZ11" s="202">
        <v>7.2889999999999997</v>
      </c>
      <c r="GA11" s="202">
        <v>0.64200000000000002</v>
      </c>
      <c r="GB11" s="203"/>
      <c r="GC11" s="202">
        <v>15.98</v>
      </c>
      <c r="GD11" s="202">
        <v>-41.333500000000001</v>
      </c>
      <c r="GE11" s="202">
        <v>-34.853400000000001</v>
      </c>
      <c r="GF11" s="202">
        <v>-2.76</v>
      </c>
      <c r="GG11" s="202">
        <v>22.060400000000001</v>
      </c>
      <c r="GH11" s="203"/>
      <c r="GI11" s="202">
        <v>19.6097</v>
      </c>
      <c r="GJ11" s="202">
        <v>-4.6395</v>
      </c>
      <c r="GK11" s="202">
        <v>-4.9695999999999998</v>
      </c>
      <c r="GL11" s="202">
        <v>1.8722000000000001</v>
      </c>
      <c r="GM11" s="203"/>
      <c r="GN11" s="203"/>
      <c r="GO11" s="202">
        <v>-6.6269</v>
      </c>
      <c r="GP11" s="202">
        <v>-30.3612</v>
      </c>
      <c r="GQ11" s="202">
        <v>6.6497000000000002</v>
      </c>
      <c r="GR11" s="202">
        <v>-22.631599999999999</v>
      </c>
      <c r="GS11" s="202">
        <v>4.1771000000000003</v>
      </c>
      <c r="GT11" s="202">
        <v>4.8400999999999996</v>
      </c>
      <c r="GU11" s="202">
        <v>145.33109999999999</v>
      </c>
      <c r="GV11" s="202">
        <v>-8.4962</v>
      </c>
      <c r="GW11" s="202">
        <v>-9.5922000000000001</v>
      </c>
      <c r="GX11" s="202">
        <v>-5.1345000000000001</v>
      </c>
      <c r="GY11" s="202">
        <v>2.9033000000000002</v>
      </c>
      <c r="GZ11" s="202">
        <v>5.3037999999999998</v>
      </c>
      <c r="HA11" s="202">
        <v>8.0458999999999996</v>
      </c>
      <c r="HB11" s="202">
        <v>2</v>
      </c>
      <c r="HC11" s="202">
        <v>-12.0707</v>
      </c>
      <c r="HD11" s="202">
        <v>-10.3154</v>
      </c>
      <c r="HE11" s="202">
        <v>-24.73</v>
      </c>
      <c r="HF11" s="202">
        <v>24.114799999999999</v>
      </c>
      <c r="HG11" s="202">
        <v>30.6191</v>
      </c>
      <c r="HH11" s="202">
        <v>0</v>
      </c>
      <c r="HI11" s="202">
        <v>86.572299999999998</v>
      </c>
      <c r="HJ11" s="202">
        <v>-34.782499999999999</v>
      </c>
      <c r="HK11" s="202">
        <v>17.053599999999999</v>
      </c>
      <c r="HL11" s="203"/>
      <c r="HM11" s="202">
        <v>0</v>
      </c>
      <c r="HN11" s="202">
        <v>0</v>
      </c>
      <c r="HO11" s="202">
        <v>-10.621499999999999</v>
      </c>
      <c r="HP11" s="203"/>
      <c r="HQ11" s="203"/>
      <c r="HR11" s="202">
        <v>-15.9785</v>
      </c>
      <c r="HS11" s="202">
        <v>-15.3797</v>
      </c>
      <c r="HT11" s="202">
        <v>-3.5804999999999998</v>
      </c>
      <c r="HU11" s="202">
        <v>-3.6051000000000002</v>
      </c>
      <c r="HV11" s="202">
        <v>19.649999999999999</v>
      </c>
      <c r="HW11" s="202">
        <v>19.61</v>
      </c>
      <c r="HX11" s="202">
        <v>-19</v>
      </c>
      <c r="HY11" s="202">
        <v>-19.600000000000001</v>
      </c>
      <c r="HZ11" s="202">
        <v>0.19500000000000001</v>
      </c>
      <c r="IA11" s="202">
        <v>-7.84</v>
      </c>
      <c r="IB11" s="202">
        <v>30.9115</v>
      </c>
      <c r="IC11" s="202">
        <v>25.4361</v>
      </c>
      <c r="ID11" s="202">
        <v>25.549399999999999</v>
      </c>
      <c r="IE11" s="202">
        <v>-18.600000000000001</v>
      </c>
      <c r="IF11" s="202">
        <v>-22.2</v>
      </c>
      <c r="IG11" s="202">
        <v>-1.1000000000000001</v>
      </c>
      <c r="IH11" s="202">
        <v>-1.7</v>
      </c>
      <c r="II11" s="203"/>
      <c r="IJ11" s="202">
        <v>-18.195599999999999</v>
      </c>
      <c r="IK11" s="202">
        <v>-144.0471</v>
      </c>
      <c r="IL11" s="202">
        <v>2.3311999999999999</v>
      </c>
      <c r="IM11" s="202">
        <v>-263.75630000000001</v>
      </c>
      <c r="IN11" s="202">
        <v>-17.145700000000001</v>
      </c>
      <c r="IO11" s="202">
        <v>-43.848100000000002</v>
      </c>
      <c r="IP11" s="203"/>
      <c r="IQ11" s="202">
        <v>68.705200000000005</v>
      </c>
      <c r="IR11" s="202">
        <v>120.7197</v>
      </c>
      <c r="IS11" s="202">
        <v>94.571200000000005</v>
      </c>
      <c r="IT11" s="202">
        <v>27.507200000000001</v>
      </c>
      <c r="IU11" s="202">
        <v>23.724499999999999</v>
      </c>
      <c r="IV11" s="202">
        <v>21.648800000000001</v>
      </c>
      <c r="IW11" s="202">
        <v>-8.1047999999999991</v>
      </c>
      <c r="IX11" s="202">
        <v>183.8253</v>
      </c>
      <c r="IY11" s="203"/>
      <c r="IZ11" s="202">
        <v>-16.871600000000001</v>
      </c>
      <c r="JA11" s="202">
        <v>22.583500000000001</v>
      </c>
      <c r="JB11" s="202">
        <v>-1.2415</v>
      </c>
      <c r="JC11" s="202">
        <v>5.3360000000000003</v>
      </c>
      <c r="JD11" s="202">
        <v>0</v>
      </c>
      <c r="JE11" s="202">
        <v>-2.1539999999999999</v>
      </c>
      <c r="JF11" s="202">
        <v>-2.1659999999999999</v>
      </c>
      <c r="JG11" s="202">
        <v>-5.28</v>
      </c>
      <c r="JH11" s="202">
        <v>5.04</v>
      </c>
      <c r="JI11" s="202">
        <v>-1.3218000000000001</v>
      </c>
      <c r="JJ11" s="202">
        <v>-10.518000000000001</v>
      </c>
      <c r="JK11" s="202">
        <v>-5.6500000000000002E-2</v>
      </c>
      <c r="JL11" s="202">
        <v>5.6260000000000003</v>
      </c>
      <c r="JM11" s="202">
        <v>0</v>
      </c>
      <c r="JN11" s="202">
        <v>0.753</v>
      </c>
      <c r="JO11" s="202">
        <v>1.732</v>
      </c>
      <c r="JP11" s="203"/>
      <c r="JQ11" s="203"/>
      <c r="JR11" s="202">
        <v>4.3730000000000002</v>
      </c>
      <c r="JS11" s="202">
        <v>3.3929999999999998</v>
      </c>
      <c r="JT11" s="202">
        <v>3.2837999999999998</v>
      </c>
      <c r="JU11" s="203"/>
      <c r="JV11" s="202">
        <v>6.4</v>
      </c>
      <c r="JW11" s="202">
        <v>11.7882</v>
      </c>
      <c r="JX11" s="202">
        <v>0.04</v>
      </c>
      <c r="JY11" s="203"/>
      <c r="JZ11" s="202">
        <v>0</v>
      </c>
      <c r="KA11" s="202">
        <v>-18.288599999999999</v>
      </c>
      <c r="KB11" s="202">
        <v>-19.2254</v>
      </c>
      <c r="KC11" s="202">
        <v>2.2780999999999998</v>
      </c>
      <c r="KD11" s="202">
        <v>14.173299999999999</v>
      </c>
      <c r="KE11" s="202">
        <v>-14.983700000000001</v>
      </c>
      <c r="KF11" s="202">
        <v>0</v>
      </c>
      <c r="KG11" s="202">
        <v>-0.4</v>
      </c>
      <c r="KH11" s="202">
        <v>-14.4</v>
      </c>
      <c r="KI11" s="202">
        <v>50.4512</v>
      </c>
      <c r="KJ11" s="202">
        <v>-123.35080000000001</v>
      </c>
    </row>
    <row r="12" spans="1:296" ht="18" customHeight="1" x14ac:dyDescent="0.35">
      <c r="A12" s="197" t="s">
        <v>77</v>
      </c>
      <c r="B12" s="197" t="s">
        <v>786</v>
      </c>
      <c r="C12" s="201">
        <v>0</v>
      </c>
      <c r="D12" s="202">
        <v>0</v>
      </c>
      <c r="E12" s="202">
        <v>2.3595000000000002</v>
      </c>
      <c r="F12" s="202">
        <v>-7.0444000000000004</v>
      </c>
      <c r="G12" s="202">
        <v>3.1758999999999999</v>
      </c>
      <c r="H12" s="202">
        <v>9.3138000000000005</v>
      </c>
      <c r="I12" s="203"/>
      <c r="J12" s="202">
        <v>10.839700000000001</v>
      </c>
      <c r="K12" s="203"/>
      <c r="L12" s="202">
        <v>10.9634</v>
      </c>
      <c r="M12" s="202">
        <v>4.2588999999999997</v>
      </c>
      <c r="N12" s="202">
        <v>5.5922999999999998</v>
      </c>
      <c r="O12" s="202">
        <v>-8.8800000000000008</v>
      </c>
      <c r="P12" s="203"/>
      <c r="Q12" s="202">
        <v>-2.2000000000000002</v>
      </c>
      <c r="R12" s="203"/>
      <c r="S12" s="202">
        <v>-13.2</v>
      </c>
      <c r="T12" s="202">
        <v>3.2507999999999999</v>
      </c>
      <c r="U12" s="202">
        <v>-9.0333000000000006</v>
      </c>
      <c r="V12" s="202">
        <v>4.2240000000000002</v>
      </c>
      <c r="W12" s="202">
        <v>4.0316000000000001</v>
      </c>
      <c r="X12" s="202">
        <v>7.4828999999999999</v>
      </c>
      <c r="Y12" s="202">
        <v>4.4187000000000003</v>
      </c>
      <c r="Z12" s="202">
        <v>-0.46060000000000001</v>
      </c>
      <c r="AA12" s="202">
        <v>2.3220000000000001</v>
      </c>
      <c r="AB12" s="203"/>
      <c r="AC12" s="202">
        <v>-0.88390000000000002</v>
      </c>
      <c r="AD12" s="202">
        <v>-0.65</v>
      </c>
      <c r="AE12" s="202">
        <v>-0.65500000000000003</v>
      </c>
      <c r="AF12" s="202">
        <v>3.7080000000000002</v>
      </c>
      <c r="AG12" s="202">
        <v>-11.1</v>
      </c>
      <c r="AH12" s="202">
        <v>-15.4</v>
      </c>
      <c r="AI12" s="202">
        <v>-1.262</v>
      </c>
      <c r="AJ12" s="202">
        <v>0.23200000000000001</v>
      </c>
      <c r="AK12" s="203"/>
      <c r="AL12" s="202">
        <v>-11.87</v>
      </c>
      <c r="AM12" s="203"/>
      <c r="AN12" s="202">
        <v>-11.4</v>
      </c>
      <c r="AO12" s="202">
        <v>-11.61</v>
      </c>
      <c r="AP12" s="202">
        <v>5.4569000000000001</v>
      </c>
      <c r="AQ12" s="202">
        <v>3.6473</v>
      </c>
      <c r="AR12" s="202">
        <v>18.442799999999998</v>
      </c>
      <c r="AS12" s="202">
        <v>20.538499999999999</v>
      </c>
      <c r="AT12" s="202">
        <v>-14.6798</v>
      </c>
      <c r="AU12" s="202">
        <v>-10.697100000000001</v>
      </c>
      <c r="AV12" s="202">
        <v>-10.351000000000001</v>
      </c>
      <c r="AW12" s="202">
        <v>11.6807</v>
      </c>
      <c r="AX12" s="202">
        <v>10.025499999999999</v>
      </c>
      <c r="AY12" s="202">
        <v>-20.6816</v>
      </c>
      <c r="AZ12" s="202">
        <v>-19.024799999999999</v>
      </c>
      <c r="BA12" s="202">
        <v>31.4269</v>
      </c>
      <c r="BB12" s="202">
        <v>29.585699999999999</v>
      </c>
      <c r="BC12" s="202">
        <v>-24.382100000000001</v>
      </c>
      <c r="BD12" s="202">
        <v>9.0687999999999995</v>
      </c>
      <c r="BE12" s="202">
        <v>-5.9</v>
      </c>
      <c r="BF12" s="202">
        <v>-5.9</v>
      </c>
      <c r="BG12" s="202">
        <v>-20.7484</v>
      </c>
      <c r="BH12" s="202">
        <v>-20.137899999999998</v>
      </c>
      <c r="BI12" s="202">
        <v>-2.6827999999999999</v>
      </c>
      <c r="BJ12" s="203"/>
      <c r="BK12" s="202">
        <v>-6.9316000000000004</v>
      </c>
      <c r="BL12" s="202">
        <v>6.5452000000000004</v>
      </c>
      <c r="BM12" s="203"/>
      <c r="BN12" s="202">
        <v>0.92959999999999998</v>
      </c>
      <c r="BO12" s="202">
        <v>-91.799700000000001</v>
      </c>
      <c r="BP12" s="202">
        <v>63.997300000000003</v>
      </c>
      <c r="BQ12" s="202">
        <v>64.180400000000006</v>
      </c>
      <c r="BR12" s="202">
        <v>-20.218</v>
      </c>
      <c r="BS12" s="202">
        <v>-137.28880000000001</v>
      </c>
      <c r="BT12" s="203"/>
      <c r="BU12" s="203"/>
      <c r="BV12" s="203"/>
      <c r="BW12" s="202">
        <v>11.7759</v>
      </c>
      <c r="BX12" s="202">
        <v>8.01</v>
      </c>
      <c r="BY12" s="202">
        <v>4.6500000000000004</v>
      </c>
      <c r="BZ12" s="202">
        <v>-11.42</v>
      </c>
      <c r="CA12" s="202">
        <v>3.01</v>
      </c>
      <c r="CB12" s="202">
        <v>-13.927300000000001</v>
      </c>
      <c r="CC12" s="202">
        <v>-13.525499999999999</v>
      </c>
      <c r="CD12" s="202">
        <v>19.018799999999999</v>
      </c>
      <c r="CE12" s="202">
        <v>17.2864</v>
      </c>
      <c r="CF12" s="202">
        <v>-4.5919999999999996</v>
      </c>
      <c r="CG12" s="202">
        <v>-19.491599999999998</v>
      </c>
      <c r="CH12" s="202">
        <v>-19.458600000000001</v>
      </c>
      <c r="CI12" s="202">
        <v>-6.1662999999999997</v>
      </c>
      <c r="CJ12" s="202">
        <v>19.3706</v>
      </c>
      <c r="CK12" s="203"/>
      <c r="CL12" s="203"/>
      <c r="CM12" s="202">
        <v>-9.4</v>
      </c>
      <c r="CN12" s="202">
        <v>-34.6</v>
      </c>
      <c r="CO12" s="202">
        <v>-3.1</v>
      </c>
      <c r="CP12" s="203"/>
      <c r="CQ12" s="203"/>
      <c r="CR12" s="203"/>
      <c r="CS12" s="202">
        <v>55.722700000000003</v>
      </c>
      <c r="CT12" s="202">
        <v>56.093000000000004</v>
      </c>
      <c r="CU12" s="202">
        <v>-16.161300000000001</v>
      </c>
      <c r="CV12" s="202">
        <v>-47.415999999999997</v>
      </c>
      <c r="CW12" s="202">
        <v>-9.0046999999999997</v>
      </c>
      <c r="CX12" s="202">
        <v>2.3409</v>
      </c>
      <c r="CY12" s="202">
        <v>23.75</v>
      </c>
      <c r="CZ12" s="202">
        <v>9.09</v>
      </c>
      <c r="DA12" s="202">
        <v>7.3486000000000002</v>
      </c>
      <c r="DB12" s="202">
        <v>6.1554000000000002</v>
      </c>
      <c r="DC12" s="202">
        <v>9.0563000000000002</v>
      </c>
      <c r="DD12" s="203"/>
      <c r="DE12" s="202">
        <v>-20.630600000000001</v>
      </c>
      <c r="DF12" s="202">
        <v>-20.488600000000002</v>
      </c>
      <c r="DG12" s="202">
        <v>19.414400000000001</v>
      </c>
      <c r="DH12" s="203"/>
      <c r="DI12" s="202">
        <v>-3.7945000000000002</v>
      </c>
      <c r="DJ12" s="202">
        <v>-28.9</v>
      </c>
      <c r="DK12" s="202">
        <v>-28.7</v>
      </c>
      <c r="DL12" s="202">
        <v>-3.4167000000000001</v>
      </c>
      <c r="DM12" s="202">
        <v>-1.1220000000000001</v>
      </c>
      <c r="DN12" s="202">
        <v>8.6791999999999998</v>
      </c>
      <c r="DO12" s="202">
        <v>5.5721999999999996</v>
      </c>
      <c r="DP12" s="202">
        <v>-0.84</v>
      </c>
      <c r="DQ12" s="202">
        <v>-3.21</v>
      </c>
      <c r="DR12" s="202">
        <v>13.577999999999999</v>
      </c>
      <c r="DS12" s="202">
        <v>-20.233699999999999</v>
      </c>
      <c r="DT12" s="202">
        <v>-7.26</v>
      </c>
      <c r="DU12" s="202">
        <v>-7.37</v>
      </c>
      <c r="DV12" s="202">
        <v>18.41</v>
      </c>
      <c r="DW12" s="202">
        <v>2.0099999999999998</v>
      </c>
      <c r="DX12" s="202">
        <v>-21.418199999999999</v>
      </c>
      <c r="DY12" s="202">
        <v>-11.2818</v>
      </c>
      <c r="DZ12" s="202">
        <v>-31.271899999999999</v>
      </c>
      <c r="EA12" s="202">
        <v>-30.0182</v>
      </c>
      <c r="EB12" s="203"/>
      <c r="EC12" s="202">
        <v>-20.2179</v>
      </c>
      <c r="ED12" s="202">
        <v>-26.188199999999998</v>
      </c>
      <c r="EE12" s="202">
        <v>-26.307300000000001</v>
      </c>
      <c r="EF12" s="202">
        <v>-20.602399999999999</v>
      </c>
      <c r="EG12" s="202">
        <v>-24.634499999999999</v>
      </c>
      <c r="EH12" s="202">
        <v>-14.38</v>
      </c>
      <c r="EI12" s="202">
        <v>-69.153999999999996</v>
      </c>
      <c r="EJ12" s="202">
        <v>-28.743600000000001</v>
      </c>
      <c r="EK12" s="203"/>
      <c r="EL12" s="202">
        <v>-12.1525</v>
      </c>
      <c r="EM12" s="202">
        <v>-11.5282</v>
      </c>
      <c r="EN12" s="202">
        <v>21.464600000000001</v>
      </c>
      <c r="EO12" s="202">
        <v>-9.5875000000000004</v>
      </c>
      <c r="EP12" s="202">
        <v>-9.1518999999999995</v>
      </c>
      <c r="EQ12" s="202">
        <v>-6.66</v>
      </c>
      <c r="ER12" s="202">
        <v>-33.084000000000003</v>
      </c>
      <c r="ES12" s="202">
        <v>-33.020600000000002</v>
      </c>
      <c r="ET12" s="202">
        <v>8.4812999999999992</v>
      </c>
      <c r="EU12" s="202">
        <v>12.49</v>
      </c>
      <c r="EV12" s="202">
        <v>-15.16</v>
      </c>
      <c r="EW12" s="202">
        <v>-0.1</v>
      </c>
      <c r="EX12" s="202">
        <v>3.3203</v>
      </c>
      <c r="EY12" s="202">
        <v>-11.308999999999999</v>
      </c>
      <c r="EZ12" s="202">
        <v>-11.4177</v>
      </c>
      <c r="FA12" s="202">
        <v>-11.5816</v>
      </c>
      <c r="FB12" s="202">
        <v>7.3921999999999999</v>
      </c>
      <c r="FC12" s="202">
        <v>11.128399999999999</v>
      </c>
      <c r="FD12" s="202">
        <v>-26.131599999999999</v>
      </c>
      <c r="FE12" s="202">
        <v>5.3407</v>
      </c>
      <c r="FF12" s="203"/>
      <c r="FG12" s="202">
        <v>4.8160999999999996</v>
      </c>
      <c r="FH12" s="202">
        <v>5.7634999999999996</v>
      </c>
      <c r="FI12" s="203"/>
      <c r="FJ12" s="202">
        <v>4.7484000000000002</v>
      </c>
      <c r="FK12" s="202">
        <v>0.33489999999999998</v>
      </c>
      <c r="FL12" s="202">
        <v>0</v>
      </c>
      <c r="FM12" s="202">
        <v>38.514899999999997</v>
      </c>
      <c r="FN12" s="202">
        <v>12.671900000000001</v>
      </c>
      <c r="FO12" s="202">
        <v>12.645</v>
      </c>
      <c r="FP12" s="202">
        <v>35.456899999999997</v>
      </c>
      <c r="FQ12" s="202">
        <v>41.8277</v>
      </c>
      <c r="FR12" s="202">
        <v>3.7317</v>
      </c>
      <c r="FS12" s="202">
        <v>-9.58</v>
      </c>
      <c r="FT12" s="202">
        <v>-2.6162000000000001</v>
      </c>
      <c r="FU12" s="202">
        <v>0.16689999999999999</v>
      </c>
      <c r="FV12" s="202">
        <v>1.51</v>
      </c>
      <c r="FW12" s="202">
        <v>2.88</v>
      </c>
      <c r="FX12" s="203"/>
      <c r="FY12" s="203"/>
      <c r="FZ12" s="202">
        <v>7.077</v>
      </c>
      <c r="GA12" s="202">
        <v>0.70799999999999996</v>
      </c>
      <c r="GB12" s="203"/>
      <c r="GC12" s="202">
        <v>16.260000000000002</v>
      </c>
      <c r="GD12" s="202">
        <v>-41.864100000000001</v>
      </c>
      <c r="GE12" s="202">
        <v>-35.262</v>
      </c>
      <c r="GF12" s="202">
        <v>-2.9</v>
      </c>
      <c r="GG12" s="202">
        <v>22.706900000000001</v>
      </c>
      <c r="GH12" s="203"/>
      <c r="GI12" s="202">
        <v>19.844899999999999</v>
      </c>
      <c r="GJ12" s="202">
        <v>-4.5891999999999999</v>
      </c>
      <c r="GK12" s="202">
        <v>-4.8760000000000003</v>
      </c>
      <c r="GL12" s="202">
        <v>1.7558</v>
      </c>
      <c r="GM12" s="203"/>
      <c r="GN12" s="203"/>
      <c r="GO12" s="202">
        <v>-6.9801000000000002</v>
      </c>
      <c r="GP12" s="202">
        <v>-29.9176</v>
      </c>
      <c r="GQ12" s="202">
        <v>6.5861999999999998</v>
      </c>
      <c r="GR12" s="202">
        <v>-22.674099999999999</v>
      </c>
      <c r="GS12" s="202">
        <v>3.7991000000000001</v>
      </c>
      <c r="GT12" s="202">
        <v>3.8643999999999998</v>
      </c>
      <c r="GU12" s="202">
        <v>142.00970000000001</v>
      </c>
      <c r="GV12" s="202">
        <v>-8.3377999999999997</v>
      </c>
      <c r="GW12" s="202">
        <v>-9.5063999999999993</v>
      </c>
      <c r="GX12" s="202">
        <v>-5.2305000000000001</v>
      </c>
      <c r="GY12" s="202">
        <v>2.7885</v>
      </c>
      <c r="GZ12" s="202">
        <v>5.8971</v>
      </c>
      <c r="HA12" s="202">
        <v>8.5056999999999992</v>
      </c>
      <c r="HB12" s="202">
        <v>2</v>
      </c>
      <c r="HC12" s="202">
        <v>-11.5771</v>
      </c>
      <c r="HD12" s="202">
        <v>-10.807399999999999</v>
      </c>
      <c r="HE12" s="202">
        <v>-23.47</v>
      </c>
      <c r="HF12" s="202">
        <v>26.006499999999999</v>
      </c>
      <c r="HG12" s="202">
        <v>34.849499999999999</v>
      </c>
      <c r="HH12" s="202">
        <v>-3.4584999999999999</v>
      </c>
      <c r="HI12" s="202">
        <v>82.284999999999997</v>
      </c>
      <c r="HJ12" s="202">
        <v>-36.212600000000002</v>
      </c>
      <c r="HK12" s="202">
        <v>15.4755</v>
      </c>
      <c r="HL12" s="203"/>
      <c r="HM12" s="202">
        <v>0</v>
      </c>
      <c r="HN12" s="202">
        <v>0</v>
      </c>
      <c r="HO12" s="202">
        <v>0</v>
      </c>
      <c r="HP12" s="203"/>
      <c r="HQ12" s="203"/>
      <c r="HR12" s="202">
        <v>-15.9785</v>
      </c>
      <c r="HS12" s="202">
        <v>-15.445600000000001</v>
      </c>
      <c r="HT12" s="202">
        <v>-3.6234999999999999</v>
      </c>
      <c r="HU12" s="202">
        <v>-3.2881</v>
      </c>
      <c r="HV12" s="202">
        <v>19.12</v>
      </c>
      <c r="HW12" s="202">
        <v>19.059999999999999</v>
      </c>
      <c r="HX12" s="202">
        <v>-18.2</v>
      </c>
      <c r="HY12" s="202">
        <v>-18.100000000000001</v>
      </c>
      <c r="HZ12" s="202">
        <v>0.19500000000000001</v>
      </c>
      <c r="IA12" s="202">
        <v>-8.16</v>
      </c>
      <c r="IB12" s="202">
        <v>30.195900000000002</v>
      </c>
      <c r="IC12" s="202">
        <v>24.5654</v>
      </c>
      <c r="ID12" s="202">
        <v>24.4787</v>
      </c>
      <c r="IE12" s="202">
        <v>-18.600000000000001</v>
      </c>
      <c r="IF12" s="202">
        <v>-20.5</v>
      </c>
      <c r="IG12" s="202">
        <v>-1.1000000000000001</v>
      </c>
      <c r="IH12" s="202">
        <v>-1.7</v>
      </c>
      <c r="II12" s="203"/>
      <c r="IJ12" s="202">
        <v>-18.239599999999999</v>
      </c>
      <c r="IK12" s="202">
        <v>-142.35679999999999</v>
      </c>
      <c r="IL12" s="202">
        <v>-0.61960000000000004</v>
      </c>
      <c r="IM12" s="202">
        <v>-261.95940000000002</v>
      </c>
      <c r="IN12" s="202">
        <v>-15.214499999999999</v>
      </c>
      <c r="IO12" s="202">
        <v>-42.724400000000003</v>
      </c>
      <c r="IP12" s="203"/>
      <c r="IQ12" s="202">
        <v>72.147400000000005</v>
      </c>
      <c r="IR12" s="202">
        <v>120.35</v>
      </c>
      <c r="IS12" s="202">
        <v>93.352900000000005</v>
      </c>
      <c r="IT12" s="202">
        <v>25.924900000000001</v>
      </c>
      <c r="IU12" s="202">
        <v>25.164400000000001</v>
      </c>
      <c r="IV12" s="202">
        <v>23.334099999999999</v>
      </c>
      <c r="IW12" s="202">
        <v>-9.8829999999999991</v>
      </c>
      <c r="IX12" s="202">
        <v>178.11770000000001</v>
      </c>
      <c r="IY12" s="202">
        <v>-201.7559</v>
      </c>
      <c r="IZ12" s="202">
        <v>-19.738199999999999</v>
      </c>
      <c r="JA12" s="202">
        <v>29.027000000000001</v>
      </c>
      <c r="JB12" s="202">
        <v>-1.0071000000000001</v>
      </c>
      <c r="JC12" s="202">
        <v>5.3529999999999998</v>
      </c>
      <c r="JD12" s="202">
        <v>0.56000000000000005</v>
      </c>
      <c r="JE12" s="202">
        <v>-2.1629999999999998</v>
      </c>
      <c r="JF12" s="202">
        <v>-2.1669999999999998</v>
      </c>
      <c r="JG12" s="202">
        <v>-5.6</v>
      </c>
      <c r="JH12" s="202">
        <v>5.6</v>
      </c>
      <c r="JI12" s="202">
        <v>-1.3520000000000001</v>
      </c>
      <c r="JJ12" s="202">
        <v>-10.692</v>
      </c>
      <c r="JK12" s="202">
        <v>0.70340000000000003</v>
      </c>
      <c r="JL12" s="202">
        <v>5.9770000000000003</v>
      </c>
      <c r="JM12" s="202">
        <v>-0.4</v>
      </c>
      <c r="JN12" s="202">
        <v>0.58199999999999996</v>
      </c>
      <c r="JO12" s="202">
        <v>0.28100000000000003</v>
      </c>
      <c r="JP12" s="203"/>
      <c r="JQ12" s="203"/>
      <c r="JR12" s="202">
        <v>4.8128000000000002</v>
      </c>
      <c r="JS12" s="202">
        <v>4.3</v>
      </c>
      <c r="JT12" s="202">
        <v>3.2808000000000002</v>
      </c>
      <c r="JU12" s="203"/>
      <c r="JV12" s="202">
        <v>5</v>
      </c>
      <c r="JW12" s="202">
        <v>11.223699999999999</v>
      </c>
      <c r="JX12" s="202">
        <v>-0.01</v>
      </c>
      <c r="JY12" s="203"/>
      <c r="JZ12" s="202">
        <v>-3.0918000000000001</v>
      </c>
      <c r="KA12" s="202">
        <v>-17.988700000000001</v>
      </c>
      <c r="KB12" s="202">
        <v>-19.8066</v>
      </c>
      <c r="KC12" s="202">
        <v>1.2112000000000001</v>
      </c>
      <c r="KD12" s="202">
        <v>14.595800000000001</v>
      </c>
      <c r="KE12" s="202">
        <v>-15.7517</v>
      </c>
      <c r="KF12" s="202">
        <v>0</v>
      </c>
      <c r="KG12" s="202">
        <v>0.8</v>
      </c>
      <c r="KH12" s="202">
        <v>-15.4</v>
      </c>
      <c r="KI12" s="202">
        <v>50.727800000000002</v>
      </c>
      <c r="KJ12" s="202">
        <v>-126.1429</v>
      </c>
    </row>
    <row r="13" spans="1:296" ht="18" customHeight="1" x14ac:dyDescent="0.35">
      <c r="A13" s="197" t="s">
        <v>77</v>
      </c>
      <c r="B13" s="197" t="s">
        <v>787</v>
      </c>
      <c r="C13" s="201">
        <v>0</v>
      </c>
      <c r="D13" s="202">
        <v>0</v>
      </c>
      <c r="E13" s="202">
        <v>2.4148000000000001</v>
      </c>
      <c r="F13" s="202">
        <v>-7.2679999999999998</v>
      </c>
      <c r="G13" s="202">
        <v>3.1772</v>
      </c>
      <c r="H13" s="202">
        <v>9.4364000000000008</v>
      </c>
      <c r="I13" s="203"/>
      <c r="J13" s="202">
        <v>10.626200000000001</v>
      </c>
      <c r="K13" s="203"/>
      <c r="L13" s="202">
        <v>10.855499999999999</v>
      </c>
      <c r="M13" s="202">
        <v>4.1039000000000003</v>
      </c>
      <c r="N13" s="202">
        <v>5.5262000000000002</v>
      </c>
      <c r="O13" s="202">
        <v>-4.4400000000000004</v>
      </c>
      <c r="P13" s="203"/>
      <c r="Q13" s="202">
        <v>-2.2000000000000002</v>
      </c>
      <c r="R13" s="203"/>
      <c r="S13" s="202">
        <v>-13.2</v>
      </c>
      <c r="T13" s="202">
        <v>3.3542000000000001</v>
      </c>
      <c r="U13" s="202">
        <v>-9.6219999999999999</v>
      </c>
      <c r="V13" s="202">
        <v>4.0944000000000003</v>
      </c>
      <c r="W13" s="202">
        <v>3.9594999999999998</v>
      </c>
      <c r="X13" s="202">
        <v>7.3102</v>
      </c>
      <c r="Y13" s="202">
        <v>4.0088999999999997</v>
      </c>
      <c r="Z13" s="202">
        <v>-0.4093</v>
      </c>
      <c r="AA13" s="202">
        <v>2.2715000000000001</v>
      </c>
      <c r="AB13" s="203"/>
      <c r="AC13" s="202">
        <v>-0.90069999999999995</v>
      </c>
      <c r="AD13" s="202">
        <v>-0.91700000000000004</v>
      </c>
      <c r="AE13" s="202">
        <v>-0.90300000000000002</v>
      </c>
      <c r="AF13" s="202">
        <v>3.173</v>
      </c>
      <c r="AG13" s="202">
        <v>-15.54</v>
      </c>
      <c r="AH13" s="202">
        <v>-15.4</v>
      </c>
      <c r="AI13" s="202">
        <v>-1.278</v>
      </c>
      <c r="AJ13" s="202">
        <v>0.216</v>
      </c>
      <c r="AK13" s="203"/>
      <c r="AL13" s="202">
        <v>-13.24</v>
      </c>
      <c r="AM13" s="203"/>
      <c r="AN13" s="202">
        <v>-11.02</v>
      </c>
      <c r="AO13" s="202">
        <v>-11.04</v>
      </c>
      <c r="AP13" s="202">
        <v>5.1882999999999999</v>
      </c>
      <c r="AQ13" s="202">
        <v>3.6293000000000002</v>
      </c>
      <c r="AR13" s="202">
        <v>18.642600000000002</v>
      </c>
      <c r="AS13" s="202">
        <v>20.984500000000001</v>
      </c>
      <c r="AT13" s="202">
        <v>-16.7028</v>
      </c>
      <c r="AU13" s="202">
        <v>-10.8658</v>
      </c>
      <c r="AV13" s="202">
        <v>-11.682700000000001</v>
      </c>
      <c r="AW13" s="202">
        <v>17.887899999999998</v>
      </c>
      <c r="AX13" s="202">
        <v>23.488199999999999</v>
      </c>
      <c r="AY13" s="202">
        <v>-17.275300000000001</v>
      </c>
      <c r="AZ13" s="202">
        <v>-16.6388</v>
      </c>
      <c r="BA13" s="202">
        <v>39.392600000000002</v>
      </c>
      <c r="BB13" s="202">
        <v>29.531099999999999</v>
      </c>
      <c r="BC13" s="202">
        <v>-29.1706</v>
      </c>
      <c r="BD13" s="202">
        <v>8.1904000000000003</v>
      </c>
      <c r="BE13" s="202">
        <v>-5.6</v>
      </c>
      <c r="BF13" s="202">
        <v>-5.5</v>
      </c>
      <c r="BG13" s="202">
        <v>-21.340599999999998</v>
      </c>
      <c r="BH13" s="202">
        <v>-21.309100000000001</v>
      </c>
      <c r="BI13" s="202">
        <v>-2.6677</v>
      </c>
      <c r="BJ13" s="203"/>
      <c r="BK13" s="202">
        <v>-4.2881999999999998</v>
      </c>
      <c r="BL13" s="202">
        <v>6.6467000000000001</v>
      </c>
      <c r="BM13" s="203"/>
      <c r="BN13" s="202">
        <v>0.63080000000000003</v>
      </c>
      <c r="BO13" s="202">
        <v>-88.259500000000003</v>
      </c>
      <c r="BP13" s="202">
        <v>34.577500000000001</v>
      </c>
      <c r="BQ13" s="202">
        <v>34.7301</v>
      </c>
      <c r="BR13" s="202">
        <v>-17.948799999999999</v>
      </c>
      <c r="BS13" s="202">
        <v>-181.4247</v>
      </c>
      <c r="BT13" s="203"/>
      <c r="BU13" s="203"/>
      <c r="BV13" s="203"/>
      <c r="BW13" s="202">
        <v>10.348800000000001</v>
      </c>
      <c r="BX13" s="202">
        <v>8.35</v>
      </c>
      <c r="BY13" s="202">
        <v>4.71</v>
      </c>
      <c r="BZ13" s="202">
        <v>-11.4</v>
      </c>
      <c r="CA13" s="202">
        <v>3.42</v>
      </c>
      <c r="CB13" s="202">
        <v>-17.946100000000001</v>
      </c>
      <c r="CC13" s="202">
        <v>-18.213999999999999</v>
      </c>
      <c r="CD13" s="202">
        <v>16.1828</v>
      </c>
      <c r="CE13" s="202">
        <v>14.9511</v>
      </c>
      <c r="CF13" s="202">
        <v>-3.9883999999999999</v>
      </c>
      <c r="CG13" s="202">
        <v>-25.335599999999999</v>
      </c>
      <c r="CH13" s="202">
        <v>-25.369499999999999</v>
      </c>
      <c r="CI13" s="202">
        <v>-4.0980999999999996</v>
      </c>
      <c r="CJ13" s="202">
        <v>12.357799999999999</v>
      </c>
      <c r="CK13" s="203"/>
      <c r="CL13" s="203"/>
      <c r="CM13" s="202">
        <v>-6.9</v>
      </c>
      <c r="CN13" s="202">
        <v>-20.399999999999999</v>
      </c>
      <c r="CO13" s="202">
        <v>-3.05</v>
      </c>
      <c r="CP13" s="203"/>
      <c r="CQ13" s="203"/>
      <c r="CR13" s="203"/>
      <c r="CS13" s="202">
        <v>40.301099999999998</v>
      </c>
      <c r="CT13" s="202">
        <v>41.285499999999999</v>
      </c>
      <c r="CU13" s="202">
        <v>-18.287299999999998</v>
      </c>
      <c r="CV13" s="202">
        <v>-29.132300000000001</v>
      </c>
      <c r="CW13" s="202">
        <v>-12.5884</v>
      </c>
      <c r="CX13" s="202">
        <v>2.2035</v>
      </c>
      <c r="CY13" s="202">
        <v>24.82</v>
      </c>
      <c r="CZ13" s="202">
        <v>9.3800000000000008</v>
      </c>
      <c r="DA13" s="202">
        <v>7.0361000000000002</v>
      </c>
      <c r="DB13" s="202">
        <v>5.9600999999999997</v>
      </c>
      <c r="DC13" s="202">
        <v>8.8094000000000001</v>
      </c>
      <c r="DD13" s="203"/>
      <c r="DE13" s="202">
        <v>-13.5449</v>
      </c>
      <c r="DF13" s="202">
        <v>-13.742900000000001</v>
      </c>
      <c r="DG13" s="202">
        <v>12.235099999999999</v>
      </c>
      <c r="DH13" s="203"/>
      <c r="DI13" s="202">
        <v>-3.6463999999999999</v>
      </c>
      <c r="DJ13" s="202">
        <v>-21.2</v>
      </c>
      <c r="DK13" s="202">
        <v>-21.3</v>
      </c>
      <c r="DL13" s="202">
        <v>-3.6646000000000001</v>
      </c>
      <c r="DM13" s="202">
        <v>-1.4961</v>
      </c>
      <c r="DN13" s="202">
        <v>9.3101000000000003</v>
      </c>
      <c r="DO13" s="202">
        <v>5.0156000000000001</v>
      </c>
      <c r="DP13" s="202">
        <v>-1.07</v>
      </c>
      <c r="DQ13" s="202">
        <v>-3.48</v>
      </c>
      <c r="DR13" s="202">
        <v>13.9345</v>
      </c>
      <c r="DS13" s="202">
        <v>-13.4108</v>
      </c>
      <c r="DT13" s="202">
        <v>-5.92</v>
      </c>
      <c r="DU13" s="202">
        <v>-6.04</v>
      </c>
      <c r="DV13" s="202">
        <v>15.8</v>
      </c>
      <c r="DW13" s="202">
        <v>1.36</v>
      </c>
      <c r="DX13" s="202">
        <v>-15.345499999999999</v>
      </c>
      <c r="DY13" s="202">
        <v>-7.8909000000000002</v>
      </c>
      <c r="DZ13" s="202">
        <v>-31.084700000000002</v>
      </c>
      <c r="EA13" s="202">
        <v>-29.927299999999999</v>
      </c>
      <c r="EB13" s="202">
        <v>9.8978000000000002</v>
      </c>
      <c r="EC13" s="202">
        <v>-17.925000000000001</v>
      </c>
      <c r="ED13" s="202">
        <v>-23.988600000000002</v>
      </c>
      <c r="EE13" s="202">
        <v>-24.243099999999998</v>
      </c>
      <c r="EF13" s="202">
        <v>-18.305900000000001</v>
      </c>
      <c r="EG13" s="202">
        <v>-21.803000000000001</v>
      </c>
      <c r="EH13" s="202">
        <v>-13.968</v>
      </c>
      <c r="EI13" s="202">
        <v>-72.695599999999999</v>
      </c>
      <c r="EJ13" s="202">
        <v>-25.003499999999999</v>
      </c>
      <c r="EK13" s="203"/>
      <c r="EL13" s="202">
        <v>-11.898899999999999</v>
      </c>
      <c r="EM13" s="202">
        <v>-11.385</v>
      </c>
      <c r="EN13" s="202">
        <v>22.706900000000001</v>
      </c>
      <c r="EO13" s="202">
        <v>-9.4223999999999997</v>
      </c>
      <c r="EP13" s="202">
        <v>-9.6308000000000007</v>
      </c>
      <c r="EQ13" s="202">
        <v>-7.6840000000000002</v>
      </c>
      <c r="ER13" s="202">
        <v>-32.762999999999998</v>
      </c>
      <c r="ES13" s="202">
        <v>-32.930900000000001</v>
      </c>
      <c r="ET13" s="202">
        <v>9.4699000000000009</v>
      </c>
      <c r="EU13" s="202">
        <v>19.21</v>
      </c>
      <c r="EV13" s="202">
        <v>-14.76</v>
      </c>
      <c r="EW13" s="202">
        <v>0.2</v>
      </c>
      <c r="EX13" s="202">
        <v>3.2225000000000001</v>
      </c>
      <c r="EY13" s="202">
        <v>-11.3659</v>
      </c>
      <c r="EZ13" s="202">
        <v>-11.0831</v>
      </c>
      <c r="FA13" s="202">
        <v>-11.2079</v>
      </c>
      <c r="FB13" s="202">
        <v>6.3190999999999997</v>
      </c>
      <c r="FC13" s="202">
        <v>10.7143</v>
      </c>
      <c r="FD13" s="202">
        <v>-27.625499999999999</v>
      </c>
      <c r="FE13" s="202">
        <v>5.0076000000000001</v>
      </c>
      <c r="FF13" s="203"/>
      <c r="FG13" s="202">
        <v>4.7332999999999998</v>
      </c>
      <c r="FH13" s="202">
        <v>7.9657999999999998</v>
      </c>
      <c r="FI13" s="203"/>
      <c r="FJ13" s="202">
        <v>8.5312000000000001</v>
      </c>
      <c r="FK13" s="202">
        <v>5.3586</v>
      </c>
      <c r="FL13" s="202">
        <v>4.8562000000000003</v>
      </c>
      <c r="FM13" s="202">
        <v>31.6492</v>
      </c>
      <c r="FN13" s="202">
        <v>12.316800000000001</v>
      </c>
      <c r="FO13" s="202">
        <v>12.4528</v>
      </c>
      <c r="FP13" s="202">
        <v>29.1496</v>
      </c>
      <c r="FQ13" s="202">
        <v>35.464599999999997</v>
      </c>
      <c r="FR13" s="202">
        <v>5.2649999999999997</v>
      </c>
      <c r="FS13" s="202">
        <v>-10.09</v>
      </c>
      <c r="FT13" s="202">
        <v>-2.1236000000000002</v>
      </c>
      <c r="FU13" s="202">
        <v>0.16589999999999999</v>
      </c>
      <c r="FV13" s="202">
        <v>0.96</v>
      </c>
      <c r="FW13" s="202">
        <v>3.46</v>
      </c>
      <c r="FX13" s="203"/>
      <c r="FY13" s="203"/>
      <c r="FZ13" s="202">
        <v>7.1790000000000003</v>
      </c>
      <c r="GA13" s="202">
        <v>0.65400000000000003</v>
      </c>
      <c r="GB13" s="203"/>
      <c r="GC13" s="202">
        <v>17.07</v>
      </c>
      <c r="GD13" s="202">
        <v>-38.048000000000002</v>
      </c>
      <c r="GE13" s="202">
        <v>-31.521899999999999</v>
      </c>
      <c r="GF13" s="202">
        <v>-2.5499999999999998</v>
      </c>
      <c r="GG13" s="202">
        <v>23.833400000000001</v>
      </c>
      <c r="GH13" s="203"/>
      <c r="GI13" s="202">
        <v>14.901300000000001</v>
      </c>
      <c r="GJ13" s="202">
        <v>-2.1078000000000001</v>
      </c>
      <c r="GK13" s="202">
        <v>-2.2307000000000001</v>
      </c>
      <c r="GL13" s="202">
        <v>1.6697</v>
      </c>
      <c r="GM13" s="203"/>
      <c r="GN13" s="203"/>
      <c r="GO13" s="202">
        <v>-7.1151999999999997</v>
      </c>
      <c r="GP13" s="202">
        <v>-32.907200000000003</v>
      </c>
      <c r="GQ13" s="202">
        <v>6.3887</v>
      </c>
      <c r="GR13" s="202">
        <v>-19.520900000000001</v>
      </c>
      <c r="GS13" s="202">
        <v>3.47</v>
      </c>
      <c r="GT13" s="202">
        <v>4.4706999999999999</v>
      </c>
      <c r="GU13" s="202">
        <v>138.42670000000001</v>
      </c>
      <c r="GV13" s="202">
        <v>-6.4424999999999999</v>
      </c>
      <c r="GW13" s="202">
        <v>-10.1866</v>
      </c>
      <c r="GX13" s="202">
        <v>13.2051</v>
      </c>
      <c r="GY13" s="202">
        <v>2.4626000000000001</v>
      </c>
      <c r="GZ13" s="202">
        <v>6.3512000000000004</v>
      </c>
      <c r="HA13" s="202">
        <v>8.9565000000000001</v>
      </c>
      <c r="HB13" s="203"/>
      <c r="HC13" s="202">
        <v>-13.225199999999999</v>
      </c>
      <c r="HD13" s="202">
        <v>-11.713100000000001</v>
      </c>
      <c r="HE13" s="202">
        <v>-22.63</v>
      </c>
      <c r="HF13" s="202">
        <v>25.336500000000001</v>
      </c>
      <c r="HG13" s="202">
        <v>34.037399999999998</v>
      </c>
      <c r="HH13" s="202">
        <v>-6.2946</v>
      </c>
      <c r="HI13" s="202">
        <v>83.716099999999997</v>
      </c>
      <c r="HJ13" s="202">
        <v>-35.338999999999999</v>
      </c>
      <c r="HK13" s="202">
        <v>16.097100000000001</v>
      </c>
      <c r="HL13" s="203"/>
      <c r="HM13" s="202">
        <v>0</v>
      </c>
      <c r="HN13" s="202">
        <v>0</v>
      </c>
      <c r="HO13" s="202">
        <v>-11.452999999999999</v>
      </c>
      <c r="HP13" s="203"/>
      <c r="HQ13" s="203"/>
      <c r="HR13" s="202">
        <v>-17.670400000000001</v>
      </c>
      <c r="HS13" s="202">
        <v>-17.4452</v>
      </c>
      <c r="HT13" s="202">
        <v>-3.8496999999999999</v>
      </c>
      <c r="HU13" s="202">
        <v>-3.9674</v>
      </c>
      <c r="HV13" s="202">
        <v>19.100000000000001</v>
      </c>
      <c r="HW13" s="202">
        <v>19.04</v>
      </c>
      <c r="HX13" s="202">
        <v>-18.100000000000001</v>
      </c>
      <c r="HY13" s="202">
        <v>-17.600000000000001</v>
      </c>
      <c r="HZ13" s="202">
        <v>0.19500000000000001</v>
      </c>
      <c r="IA13" s="202">
        <v>-8.24</v>
      </c>
      <c r="IB13" s="202">
        <v>37.367100000000001</v>
      </c>
      <c r="IC13" s="202">
        <v>18.211099999999998</v>
      </c>
      <c r="ID13" s="202">
        <v>18.049499999999998</v>
      </c>
      <c r="IE13" s="202">
        <v>-18.2</v>
      </c>
      <c r="IF13" s="202">
        <v>-20.100000000000001</v>
      </c>
      <c r="IG13" s="202">
        <v>0.9</v>
      </c>
      <c r="IH13" s="202">
        <v>0.4</v>
      </c>
      <c r="II13" s="202">
        <v>-18.342400000000001</v>
      </c>
      <c r="IJ13" s="202">
        <v>-18.088100000000001</v>
      </c>
      <c r="IK13" s="202">
        <v>-139.37950000000001</v>
      </c>
      <c r="IL13" s="202">
        <v>-0.24099999999999999</v>
      </c>
      <c r="IM13" s="202">
        <v>-263.59550000000002</v>
      </c>
      <c r="IN13" s="202">
        <v>-17.1586</v>
      </c>
      <c r="IO13" s="202">
        <v>-43.13</v>
      </c>
      <c r="IP13" s="203"/>
      <c r="IQ13" s="202">
        <v>72.625399999999999</v>
      </c>
      <c r="IR13" s="202">
        <v>125.3484</v>
      </c>
      <c r="IS13" s="202">
        <v>96.228099999999998</v>
      </c>
      <c r="IT13" s="202">
        <v>27.7469</v>
      </c>
      <c r="IU13" s="202">
        <v>24.597100000000001</v>
      </c>
      <c r="IV13" s="202">
        <v>24.553699999999999</v>
      </c>
      <c r="IW13" s="202">
        <v>-15.388</v>
      </c>
      <c r="IX13" s="202">
        <v>180.94710000000001</v>
      </c>
      <c r="IY13" s="202">
        <v>-204.5642</v>
      </c>
      <c r="IZ13" s="202">
        <v>-21.536100000000001</v>
      </c>
      <c r="JA13" s="202">
        <v>28.719100000000001</v>
      </c>
      <c r="JB13" s="202">
        <v>-2.3889999999999998</v>
      </c>
      <c r="JC13" s="202">
        <v>6.7130000000000001</v>
      </c>
      <c r="JD13" s="202">
        <v>0.64</v>
      </c>
      <c r="JE13" s="202">
        <v>-2.1389999999999998</v>
      </c>
      <c r="JF13" s="202">
        <v>-2.1459999999999999</v>
      </c>
      <c r="JG13" s="202">
        <v>-5.12</v>
      </c>
      <c r="JH13" s="202">
        <v>5.6</v>
      </c>
      <c r="JI13" s="202">
        <v>-0.87960000000000005</v>
      </c>
      <c r="JJ13" s="202">
        <v>-10.927</v>
      </c>
      <c r="JK13" s="202">
        <v>0.61799999999999999</v>
      </c>
      <c r="JL13" s="202">
        <v>5.7450000000000001</v>
      </c>
      <c r="JM13" s="202">
        <v>-0.6</v>
      </c>
      <c r="JN13" s="202">
        <v>0.28999999999999998</v>
      </c>
      <c r="JO13" s="202">
        <v>1.3380000000000001</v>
      </c>
      <c r="JP13" s="203"/>
      <c r="JQ13" s="203"/>
      <c r="JR13" s="202">
        <v>3.5266999999999999</v>
      </c>
      <c r="JS13" s="202">
        <v>3.3346</v>
      </c>
      <c r="JT13" s="202">
        <v>3.6993999999999998</v>
      </c>
      <c r="JU13" s="203"/>
      <c r="JV13" s="202">
        <v>4.4000000000000004</v>
      </c>
      <c r="JW13" s="202">
        <v>11.345700000000001</v>
      </c>
      <c r="JX13" s="202">
        <v>-0.02</v>
      </c>
      <c r="JY13" s="203"/>
      <c r="JZ13" s="202">
        <v>0</v>
      </c>
      <c r="KA13" s="202">
        <v>-18.334199999999999</v>
      </c>
      <c r="KB13" s="202">
        <v>-19.170300000000001</v>
      </c>
      <c r="KC13" s="202">
        <v>3.1606999999999998</v>
      </c>
      <c r="KD13" s="202">
        <v>14.9017</v>
      </c>
      <c r="KE13" s="202">
        <v>-16.141999999999999</v>
      </c>
      <c r="KF13" s="202">
        <v>0</v>
      </c>
      <c r="KG13" s="202">
        <v>1.2</v>
      </c>
      <c r="KH13" s="202">
        <v>-15.4</v>
      </c>
      <c r="KI13" s="202">
        <v>50.719900000000003</v>
      </c>
      <c r="KJ13" s="202">
        <v>-134.97239999999999</v>
      </c>
    </row>
    <row r="14" spans="1:296" ht="18" customHeight="1" x14ac:dyDescent="0.35">
      <c r="A14" s="197" t="s">
        <v>77</v>
      </c>
      <c r="B14" s="197" t="s">
        <v>788</v>
      </c>
      <c r="C14" s="201">
        <v>0</v>
      </c>
      <c r="D14" s="202">
        <v>0</v>
      </c>
      <c r="E14" s="202">
        <v>2.4636999999999998</v>
      </c>
      <c r="F14" s="202">
        <v>-7.4230999999999998</v>
      </c>
      <c r="G14" s="202">
        <v>3.2513999999999998</v>
      </c>
      <c r="H14" s="202">
        <v>9.8609000000000009</v>
      </c>
      <c r="I14" s="203"/>
      <c r="J14" s="202">
        <v>10.863799999999999</v>
      </c>
      <c r="K14" s="203"/>
      <c r="L14" s="202">
        <v>10.710800000000001</v>
      </c>
      <c r="M14" s="202">
        <v>4.1608999999999998</v>
      </c>
      <c r="N14" s="202">
        <v>5.5251000000000001</v>
      </c>
      <c r="O14" s="202">
        <v>-6.66</v>
      </c>
      <c r="P14" s="202">
        <v>-19.8</v>
      </c>
      <c r="Q14" s="202">
        <v>-2.2000000000000002</v>
      </c>
      <c r="R14" s="203"/>
      <c r="S14" s="203"/>
      <c r="T14" s="202">
        <v>3.6417999999999999</v>
      </c>
      <c r="U14" s="202">
        <v>-8.9573</v>
      </c>
      <c r="V14" s="202">
        <v>3.8925000000000001</v>
      </c>
      <c r="W14" s="202">
        <v>3.7311999999999999</v>
      </c>
      <c r="X14" s="202">
        <v>6.7912999999999997</v>
      </c>
      <c r="Y14" s="202">
        <v>3.7343000000000002</v>
      </c>
      <c r="Z14" s="202">
        <v>-0.38540000000000002</v>
      </c>
      <c r="AA14" s="202">
        <v>2.4083000000000001</v>
      </c>
      <c r="AB14" s="203"/>
      <c r="AC14" s="202">
        <v>-0.92190000000000005</v>
      </c>
      <c r="AD14" s="202">
        <v>-1.0029999999999999</v>
      </c>
      <c r="AE14" s="202">
        <v>-0.99299999999999999</v>
      </c>
      <c r="AF14" s="202">
        <v>3.419</v>
      </c>
      <c r="AG14" s="202">
        <v>-13.32</v>
      </c>
      <c r="AH14" s="202">
        <v>-15.4</v>
      </c>
      <c r="AI14" s="202">
        <v>-1.262</v>
      </c>
      <c r="AJ14" s="202">
        <v>0.22</v>
      </c>
      <c r="AK14" s="203"/>
      <c r="AL14" s="202">
        <v>-13.62</v>
      </c>
      <c r="AM14" s="202">
        <v>-10</v>
      </c>
      <c r="AN14" s="202">
        <v>-11.36</v>
      </c>
      <c r="AO14" s="202">
        <v>-11.39</v>
      </c>
      <c r="AP14" s="202">
        <v>5.5957999999999997</v>
      </c>
      <c r="AQ14" s="202">
        <v>3.8963999999999999</v>
      </c>
      <c r="AR14" s="202">
        <v>18.3705</v>
      </c>
      <c r="AS14" s="202">
        <v>20.503599999999999</v>
      </c>
      <c r="AT14" s="202">
        <v>-15.667</v>
      </c>
      <c r="AU14" s="202">
        <v>-9.6315000000000008</v>
      </c>
      <c r="AV14" s="202">
        <v>-9.5022000000000002</v>
      </c>
      <c r="AW14" s="202">
        <v>0.54210000000000003</v>
      </c>
      <c r="AX14" s="202">
        <v>1.8138000000000001</v>
      </c>
      <c r="AY14" s="202">
        <v>-15.8432</v>
      </c>
      <c r="AZ14" s="202">
        <v>-13.7311</v>
      </c>
      <c r="BA14" s="202">
        <v>27.5974</v>
      </c>
      <c r="BB14" s="202">
        <v>28.261500000000002</v>
      </c>
      <c r="BC14" s="202">
        <v>-28.8169</v>
      </c>
      <c r="BD14" s="202">
        <v>8.8338999999999999</v>
      </c>
      <c r="BE14" s="202">
        <v>-6.1</v>
      </c>
      <c r="BF14" s="202">
        <v>-6.1</v>
      </c>
      <c r="BG14" s="202">
        <v>-23.521699999999999</v>
      </c>
      <c r="BH14" s="202">
        <v>-23.483799999999999</v>
      </c>
      <c r="BI14" s="202">
        <v>-2.7524999999999999</v>
      </c>
      <c r="BJ14" s="203"/>
      <c r="BK14" s="202">
        <v>-3.5001000000000002</v>
      </c>
      <c r="BL14" s="202">
        <v>6.4541000000000004</v>
      </c>
      <c r="BM14" s="203"/>
      <c r="BN14" s="202">
        <v>0.78080000000000005</v>
      </c>
      <c r="BO14" s="202">
        <v>-101.1078</v>
      </c>
      <c r="BP14" s="202">
        <v>35.126800000000003</v>
      </c>
      <c r="BQ14" s="202">
        <v>35.126800000000003</v>
      </c>
      <c r="BR14" s="202">
        <v>-12.1661</v>
      </c>
      <c r="BS14" s="202">
        <v>-187.49160000000001</v>
      </c>
      <c r="BT14" s="203"/>
      <c r="BU14" s="203"/>
      <c r="BV14" s="203"/>
      <c r="BW14" s="202">
        <v>9.3109000000000002</v>
      </c>
      <c r="BX14" s="202">
        <v>8.25</v>
      </c>
      <c r="BY14" s="202">
        <v>4.71</v>
      </c>
      <c r="BZ14" s="202">
        <v>-11.1</v>
      </c>
      <c r="CA14" s="202">
        <v>3.23</v>
      </c>
      <c r="CB14" s="202">
        <v>-18.6158</v>
      </c>
      <c r="CC14" s="202">
        <v>-18.347899999999999</v>
      </c>
      <c r="CD14" s="202">
        <v>16.796399999999998</v>
      </c>
      <c r="CE14" s="202">
        <v>14.9626</v>
      </c>
      <c r="CF14" s="202">
        <v>-5.6329000000000002</v>
      </c>
      <c r="CG14" s="202">
        <v>-25.077100000000002</v>
      </c>
      <c r="CH14" s="202">
        <v>-25.161799999999999</v>
      </c>
      <c r="CI14" s="202">
        <v>-3.2528999999999999</v>
      </c>
      <c r="CJ14" s="202">
        <v>12.9163</v>
      </c>
      <c r="CK14" s="203"/>
      <c r="CL14" s="203"/>
      <c r="CM14" s="202">
        <v>-8.1</v>
      </c>
      <c r="CN14" s="202">
        <v>-21.5</v>
      </c>
      <c r="CO14" s="202">
        <v>-2.86</v>
      </c>
      <c r="CP14" s="202">
        <v>18.7012</v>
      </c>
      <c r="CQ14" s="202">
        <v>18.5669</v>
      </c>
      <c r="CR14" s="202">
        <v>17.9724</v>
      </c>
      <c r="CS14" s="202">
        <v>41.958100000000002</v>
      </c>
      <c r="CT14" s="202">
        <v>41.932000000000002</v>
      </c>
      <c r="CU14" s="202">
        <v>-18.980799999999999</v>
      </c>
      <c r="CV14" s="202">
        <v>-29.682200000000002</v>
      </c>
      <c r="CW14" s="202">
        <v>-12.924099999999999</v>
      </c>
      <c r="CX14" s="202">
        <v>2.2542</v>
      </c>
      <c r="CY14" s="202">
        <v>24.18</v>
      </c>
      <c r="CZ14" s="202">
        <v>9.25</v>
      </c>
      <c r="DA14" s="202">
        <v>6.8799000000000001</v>
      </c>
      <c r="DB14" s="202">
        <v>5.7648000000000001</v>
      </c>
      <c r="DC14" s="202">
        <v>8.7813999999999997</v>
      </c>
      <c r="DD14" s="203"/>
      <c r="DE14" s="202">
        <v>-14.023</v>
      </c>
      <c r="DF14" s="202">
        <v>-14.813000000000001</v>
      </c>
      <c r="DG14" s="202">
        <v>12.9283</v>
      </c>
      <c r="DH14" s="203"/>
      <c r="DI14" s="202">
        <v>-3.6524999999999999</v>
      </c>
      <c r="DJ14" s="203"/>
      <c r="DK14" s="203"/>
      <c r="DL14" s="202">
        <v>-3.5083000000000002</v>
      </c>
      <c r="DM14" s="202">
        <v>-1.6831</v>
      </c>
      <c r="DN14" s="202">
        <v>9.3101000000000003</v>
      </c>
      <c r="DO14" s="202">
        <v>5.0156000000000001</v>
      </c>
      <c r="DP14" s="202">
        <v>-1.1299999999999999</v>
      </c>
      <c r="DQ14" s="202">
        <v>-3.54</v>
      </c>
      <c r="DR14" s="202">
        <v>13.9345</v>
      </c>
      <c r="DS14" s="202">
        <v>-14.908300000000001</v>
      </c>
      <c r="DT14" s="202">
        <v>-5.8</v>
      </c>
      <c r="DU14" s="202">
        <v>-5.98</v>
      </c>
      <c r="DV14" s="202">
        <v>15.41</v>
      </c>
      <c r="DW14" s="202">
        <v>1.03</v>
      </c>
      <c r="DX14" s="202">
        <v>-15.7455</v>
      </c>
      <c r="DY14" s="202">
        <v>-8.0091000000000001</v>
      </c>
      <c r="DZ14" s="202">
        <v>-32.851199999999999</v>
      </c>
      <c r="EA14" s="202">
        <v>-31.7273</v>
      </c>
      <c r="EB14" s="203"/>
      <c r="EC14" s="202">
        <v>-20.269200000000001</v>
      </c>
      <c r="ED14" s="202">
        <v>-26.3996</v>
      </c>
      <c r="EE14" s="202">
        <v>-26.7258</v>
      </c>
      <c r="EF14" s="202">
        <v>-15.178599999999999</v>
      </c>
      <c r="EG14" s="202">
        <v>-18.489100000000001</v>
      </c>
      <c r="EH14" s="202">
        <v>-14.04</v>
      </c>
      <c r="EI14" s="202">
        <v>-79.016400000000004</v>
      </c>
      <c r="EJ14" s="202">
        <v>-19.8934</v>
      </c>
      <c r="EK14" s="203"/>
      <c r="EL14" s="202">
        <v>-10.779</v>
      </c>
      <c r="EM14" s="202">
        <v>-10.904199999999999</v>
      </c>
      <c r="EN14" s="202">
        <v>19.350000000000001</v>
      </c>
      <c r="EO14" s="202">
        <v>-12.720700000000001</v>
      </c>
      <c r="EP14" s="202">
        <v>-12.8413</v>
      </c>
      <c r="EQ14" s="202">
        <v>10.768000000000001</v>
      </c>
      <c r="ER14" s="202">
        <v>-34.417000000000002</v>
      </c>
      <c r="ES14" s="202">
        <v>-34.343400000000003</v>
      </c>
      <c r="ET14" s="202">
        <v>7.6891999999999996</v>
      </c>
      <c r="EU14" s="202">
        <v>3.24</v>
      </c>
      <c r="EV14" s="202">
        <v>-14.42</v>
      </c>
      <c r="EW14" s="202">
        <v>0.5</v>
      </c>
      <c r="EX14" s="202">
        <v>3.0739999999999998</v>
      </c>
      <c r="EY14" s="202">
        <v>-16.798500000000001</v>
      </c>
      <c r="EZ14" s="202">
        <v>-11.547499999999999</v>
      </c>
      <c r="FA14" s="202">
        <v>-11.715400000000001</v>
      </c>
      <c r="FB14" s="202">
        <v>6.0597000000000003</v>
      </c>
      <c r="FC14" s="202">
        <v>7.1905999999999999</v>
      </c>
      <c r="FD14" s="202">
        <v>-23.449400000000001</v>
      </c>
      <c r="FE14" s="202">
        <v>5.0452000000000004</v>
      </c>
      <c r="FF14" s="203"/>
      <c r="FG14" s="202">
        <v>4.7080000000000002</v>
      </c>
      <c r="FH14" s="202">
        <v>0</v>
      </c>
      <c r="FI14" s="203"/>
      <c r="FJ14" s="202">
        <v>0</v>
      </c>
      <c r="FK14" s="202">
        <v>5.3586</v>
      </c>
      <c r="FL14" s="202">
        <v>5.0236999999999998</v>
      </c>
      <c r="FM14" s="202">
        <v>36.672899999999998</v>
      </c>
      <c r="FN14" s="202">
        <v>14.1038</v>
      </c>
      <c r="FO14" s="202">
        <v>14.206300000000001</v>
      </c>
      <c r="FP14" s="202">
        <v>32.719000000000001</v>
      </c>
      <c r="FQ14" s="202">
        <v>38.3155</v>
      </c>
      <c r="FR14" s="202">
        <v>4.7572000000000001</v>
      </c>
      <c r="FS14" s="202">
        <v>-9.92</v>
      </c>
      <c r="FT14" s="202">
        <v>-2.3176999999999999</v>
      </c>
      <c r="FU14" s="202">
        <v>0.16500000000000001</v>
      </c>
      <c r="FV14" s="202">
        <v>1.49</v>
      </c>
      <c r="FW14" s="202">
        <v>3.25</v>
      </c>
      <c r="FX14" s="203"/>
      <c r="FY14" s="203"/>
      <c r="FZ14" s="202">
        <v>7.1890000000000001</v>
      </c>
      <c r="GA14" s="202">
        <v>0.623</v>
      </c>
      <c r="GB14" s="202">
        <v>4.0454999999999997</v>
      </c>
      <c r="GC14" s="202">
        <v>17.170000000000002</v>
      </c>
      <c r="GD14" s="202">
        <v>-38.577399999999997</v>
      </c>
      <c r="GE14" s="202">
        <v>-32.0441</v>
      </c>
      <c r="GF14" s="202">
        <v>-2.61</v>
      </c>
      <c r="GG14" s="202">
        <v>23.302700000000002</v>
      </c>
      <c r="GH14" s="203"/>
      <c r="GI14" s="202">
        <v>15.071</v>
      </c>
      <c r="GJ14" s="202">
        <v>-1.9069</v>
      </c>
      <c r="GK14" s="202">
        <v>-2.0293000000000001</v>
      </c>
      <c r="GL14" s="202">
        <v>1.6677999999999999</v>
      </c>
      <c r="GM14" s="203"/>
      <c r="GN14" s="203"/>
      <c r="GO14" s="202">
        <v>-6.8902000000000001</v>
      </c>
      <c r="GP14" s="202">
        <v>-32.433399999999999</v>
      </c>
      <c r="GQ14" s="202">
        <v>6.2704000000000004</v>
      </c>
      <c r="GR14" s="202">
        <v>-19.620899999999999</v>
      </c>
      <c r="GS14" s="202">
        <v>4.5776000000000003</v>
      </c>
      <c r="GT14" s="202">
        <v>5.4291</v>
      </c>
      <c r="GU14" s="202">
        <v>135.00489999999999</v>
      </c>
      <c r="GV14" s="202">
        <v>-6.4421999999999997</v>
      </c>
      <c r="GW14" s="202">
        <v>-10.4032</v>
      </c>
      <c r="GX14" s="202">
        <v>13.3101</v>
      </c>
      <c r="GY14" s="202">
        <v>2.3814000000000002</v>
      </c>
      <c r="GZ14" s="202">
        <v>6.4024999999999999</v>
      </c>
      <c r="HA14" s="202">
        <v>9.0909999999999993</v>
      </c>
      <c r="HB14" s="203"/>
      <c r="HC14" s="202">
        <v>-12.773300000000001</v>
      </c>
      <c r="HD14" s="202">
        <v>-10.8001</v>
      </c>
      <c r="HE14" s="202">
        <v>-22.21</v>
      </c>
      <c r="HF14" s="202">
        <v>24.1463</v>
      </c>
      <c r="HG14" s="202">
        <v>37.069299999999998</v>
      </c>
      <c r="HH14" s="202">
        <v>-8.2636000000000003</v>
      </c>
      <c r="HI14" s="202">
        <v>86.965199999999996</v>
      </c>
      <c r="HJ14" s="202">
        <v>-34.347799999999999</v>
      </c>
      <c r="HK14" s="202">
        <v>16.824200000000001</v>
      </c>
      <c r="HL14" s="203"/>
      <c r="HM14" s="202">
        <v>0</v>
      </c>
      <c r="HN14" s="202">
        <v>0</v>
      </c>
      <c r="HO14" s="202">
        <v>0</v>
      </c>
      <c r="HP14" s="203"/>
      <c r="HQ14" s="203"/>
      <c r="HR14" s="202">
        <v>-13.424099999999999</v>
      </c>
      <c r="HS14" s="202">
        <v>-12.8363</v>
      </c>
      <c r="HT14" s="202">
        <v>-3.1032999999999999</v>
      </c>
      <c r="HU14" s="202">
        <v>-3.3542000000000001</v>
      </c>
      <c r="HV14" s="202">
        <v>19.98</v>
      </c>
      <c r="HW14" s="202">
        <v>19.940000000000001</v>
      </c>
      <c r="HX14" s="202">
        <v>-19.3</v>
      </c>
      <c r="HY14" s="202">
        <v>-19.100000000000001</v>
      </c>
      <c r="HZ14" s="202">
        <v>5.3999999999999999E-2</v>
      </c>
      <c r="IA14" s="202">
        <v>-8.24</v>
      </c>
      <c r="IB14" s="202">
        <v>22.447600000000001</v>
      </c>
      <c r="IC14" s="202">
        <v>30.767700000000001</v>
      </c>
      <c r="ID14" s="202">
        <v>31.058499999999999</v>
      </c>
      <c r="IE14" s="202">
        <v>-18.3</v>
      </c>
      <c r="IF14" s="202">
        <v>-21</v>
      </c>
      <c r="IG14" s="202">
        <v>-3.8</v>
      </c>
      <c r="IH14" s="202">
        <v>-4.3</v>
      </c>
      <c r="II14" s="202">
        <v>-17.906500000000001</v>
      </c>
      <c r="IJ14" s="202">
        <v>-17.857900000000001</v>
      </c>
      <c r="IK14" s="202">
        <v>-141.23679999999999</v>
      </c>
      <c r="IL14" s="202">
        <v>-1.7984</v>
      </c>
      <c r="IM14" s="202">
        <v>-258.85809999999998</v>
      </c>
      <c r="IN14" s="202">
        <v>-13.109299999999999</v>
      </c>
      <c r="IO14" s="202">
        <v>-42.396799999999999</v>
      </c>
      <c r="IP14" s="203"/>
      <c r="IQ14" s="202">
        <v>71.899900000000002</v>
      </c>
      <c r="IR14" s="202">
        <v>110.73180000000001</v>
      </c>
      <c r="IS14" s="202">
        <v>91.877099999999999</v>
      </c>
      <c r="IT14" s="202">
        <v>28.3992</v>
      </c>
      <c r="IU14" s="202">
        <v>25.8917</v>
      </c>
      <c r="IV14" s="202">
        <v>25.394100000000002</v>
      </c>
      <c r="IW14" s="202">
        <v>-3.8102</v>
      </c>
      <c r="IX14" s="202">
        <v>181.3295</v>
      </c>
      <c r="IY14" s="202">
        <v>-195.93029999999999</v>
      </c>
      <c r="IZ14" s="202">
        <v>-11.941700000000001</v>
      </c>
      <c r="JA14" s="202">
        <v>22.270299999999999</v>
      </c>
      <c r="JB14" s="202">
        <v>-3.1164999999999998</v>
      </c>
      <c r="JC14" s="202">
        <v>6.4160000000000004</v>
      </c>
      <c r="JD14" s="202">
        <v>0.32</v>
      </c>
      <c r="JE14" s="202">
        <v>-2.117</v>
      </c>
      <c r="JF14" s="202">
        <v>-2.1309999999999998</v>
      </c>
      <c r="JG14" s="202">
        <v>-5.2</v>
      </c>
      <c r="JH14" s="202">
        <v>5.6</v>
      </c>
      <c r="JI14" s="202">
        <v>-1.4237</v>
      </c>
      <c r="JJ14" s="202">
        <v>-10.7225</v>
      </c>
      <c r="JK14" s="202">
        <v>0.96889999999999998</v>
      </c>
      <c r="JL14" s="202">
        <v>6.0075000000000003</v>
      </c>
      <c r="JM14" s="202">
        <v>-0.9</v>
      </c>
      <c r="JN14" s="202">
        <v>-2.653</v>
      </c>
      <c r="JO14" s="202">
        <v>-0.182</v>
      </c>
      <c r="JP14" s="203"/>
      <c r="JQ14" s="203"/>
      <c r="JR14" s="202">
        <v>3.7128999999999999</v>
      </c>
      <c r="JS14" s="202">
        <v>3.9302999999999999</v>
      </c>
      <c r="JT14" s="202">
        <v>3.0623999999999998</v>
      </c>
      <c r="JU14" s="203"/>
      <c r="JV14" s="202">
        <v>7</v>
      </c>
      <c r="JW14" s="202">
        <v>11.0992</v>
      </c>
      <c r="JX14" s="202">
        <v>0</v>
      </c>
      <c r="JY14" s="203"/>
      <c r="JZ14" s="202">
        <v>-3.2059000000000002</v>
      </c>
      <c r="KA14" s="202">
        <v>-18.385000000000002</v>
      </c>
      <c r="KB14" s="202">
        <v>-19.257000000000001</v>
      </c>
      <c r="KC14" s="202">
        <v>2.0377999999999998</v>
      </c>
      <c r="KD14" s="202">
        <v>14.5587</v>
      </c>
      <c r="KE14" s="202">
        <v>-15.2797</v>
      </c>
      <c r="KF14" s="203"/>
      <c r="KG14" s="202">
        <v>-0.1</v>
      </c>
      <c r="KH14" s="202">
        <v>-13.4</v>
      </c>
      <c r="KI14" s="202">
        <v>57.365900000000003</v>
      </c>
      <c r="KJ14" s="202">
        <v>-137.11179999999999</v>
      </c>
    </row>
    <row r="15" spans="1:296" ht="18" customHeight="1" x14ac:dyDescent="0.35">
      <c r="A15" s="197" t="s">
        <v>77</v>
      </c>
      <c r="B15" s="197" t="s">
        <v>789</v>
      </c>
      <c r="C15" s="201">
        <v>0</v>
      </c>
      <c r="D15" s="202">
        <v>0</v>
      </c>
      <c r="E15" s="202">
        <v>2.4333999999999998</v>
      </c>
      <c r="F15" s="202">
        <v>-7.4741</v>
      </c>
      <c r="G15" s="202">
        <v>3.085</v>
      </c>
      <c r="H15" s="202">
        <v>9.7545000000000002</v>
      </c>
      <c r="I15" s="203"/>
      <c r="J15" s="202">
        <v>10.479200000000001</v>
      </c>
      <c r="K15" s="203"/>
      <c r="L15" s="202">
        <v>10.365500000000001</v>
      </c>
      <c r="M15" s="202">
        <v>4.0118999999999998</v>
      </c>
      <c r="N15" s="202">
        <v>5.3685999999999998</v>
      </c>
      <c r="O15" s="202">
        <v>-4.4400000000000004</v>
      </c>
      <c r="P15" s="203"/>
      <c r="Q15" s="202">
        <v>-2.2000000000000002</v>
      </c>
      <c r="R15" s="203"/>
      <c r="S15" s="203"/>
      <c r="T15" s="202">
        <v>3.6934</v>
      </c>
      <c r="U15" s="202">
        <v>-9.0051000000000005</v>
      </c>
      <c r="V15" s="202">
        <v>3.8353999999999999</v>
      </c>
      <c r="W15" s="202">
        <v>3.6675</v>
      </c>
      <c r="X15" s="202">
        <v>7.0202</v>
      </c>
      <c r="Y15" s="202">
        <v>3.6981000000000002</v>
      </c>
      <c r="Z15" s="202">
        <v>-0.37830000000000003</v>
      </c>
      <c r="AA15" s="202">
        <v>2.2464</v>
      </c>
      <c r="AB15" s="203"/>
      <c r="AC15" s="202">
        <v>-1.0085999999999999</v>
      </c>
      <c r="AD15" s="202">
        <v>-1.0580000000000001</v>
      </c>
      <c r="AE15" s="202">
        <v>-1.03</v>
      </c>
      <c r="AF15" s="202">
        <v>3.2080000000000002</v>
      </c>
      <c r="AG15" s="202">
        <v>-15.54</v>
      </c>
      <c r="AH15" s="202">
        <v>-17.600000000000001</v>
      </c>
      <c r="AI15" s="202">
        <v>-1.2549999999999999</v>
      </c>
      <c r="AJ15" s="202">
        <v>0.216</v>
      </c>
      <c r="AK15" s="203"/>
      <c r="AL15" s="202">
        <v>-13.43</v>
      </c>
      <c r="AM15" s="203"/>
      <c r="AN15" s="202">
        <v>-11.19</v>
      </c>
      <c r="AO15" s="202">
        <v>-11.11</v>
      </c>
      <c r="AP15" s="202">
        <v>5.5374999999999996</v>
      </c>
      <c r="AQ15" s="202">
        <v>3.8620999999999999</v>
      </c>
      <c r="AR15" s="202">
        <v>17.868600000000001</v>
      </c>
      <c r="AS15" s="202">
        <v>19.866099999999999</v>
      </c>
      <c r="AT15" s="202">
        <v>-15.712199999999999</v>
      </c>
      <c r="AU15" s="202">
        <v>-9.9672999999999998</v>
      </c>
      <c r="AV15" s="202">
        <v>-9.8214000000000006</v>
      </c>
      <c r="AW15" s="202">
        <v>6.1074999999999999</v>
      </c>
      <c r="AX15" s="202">
        <v>11.4368</v>
      </c>
      <c r="AY15" s="202">
        <v>-16.188500000000001</v>
      </c>
      <c r="AZ15" s="202">
        <v>-15.9251</v>
      </c>
      <c r="BA15" s="202">
        <v>31.442499999999999</v>
      </c>
      <c r="BB15" s="202">
        <v>44.148099999999999</v>
      </c>
      <c r="BC15" s="202">
        <v>-29.025700000000001</v>
      </c>
      <c r="BD15" s="202">
        <v>8.7357999999999993</v>
      </c>
      <c r="BE15" s="202">
        <v>-5.8</v>
      </c>
      <c r="BF15" s="202">
        <v>-5.8</v>
      </c>
      <c r="BG15" s="202">
        <v>-22.742100000000001</v>
      </c>
      <c r="BH15" s="202">
        <v>-21.412800000000001</v>
      </c>
      <c r="BI15" s="202">
        <v>-2.7229000000000001</v>
      </c>
      <c r="BJ15" s="203"/>
      <c r="BK15" s="202">
        <v>-4.0332999999999997</v>
      </c>
      <c r="BL15" s="202">
        <v>6.1496000000000004</v>
      </c>
      <c r="BM15" s="203"/>
      <c r="BN15" s="202">
        <v>0.76480000000000004</v>
      </c>
      <c r="BO15" s="202">
        <v>-97.781300000000002</v>
      </c>
      <c r="BP15" s="202">
        <v>33.783999999999999</v>
      </c>
      <c r="BQ15" s="202">
        <v>34.272300000000001</v>
      </c>
      <c r="BR15" s="202">
        <v>-10.7318</v>
      </c>
      <c r="BS15" s="202">
        <v>-189.5181</v>
      </c>
      <c r="BT15" s="203"/>
      <c r="BU15" s="203"/>
      <c r="BV15" s="203"/>
      <c r="BW15" s="203"/>
      <c r="BX15" s="202">
        <v>7.95</v>
      </c>
      <c r="BY15" s="202">
        <v>4.62</v>
      </c>
      <c r="BZ15" s="202">
        <v>-11.59</v>
      </c>
      <c r="CA15" s="202">
        <v>2.4300000000000002</v>
      </c>
      <c r="CB15" s="202">
        <v>-19.419599999999999</v>
      </c>
      <c r="CC15" s="202">
        <v>-19.017700000000001</v>
      </c>
      <c r="CD15" s="202">
        <v>16.480799999999999</v>
      </c>
      <c r="CE15" s="202">
        <v>14.9946</v>
      </c>
      <c r="CF15" s="202">
        <v>-5.8320999999999996</v>
      </c>
      <c r="CG15" s="202">
        <v>-23.6694</v>
      </c>
      <c r="CH15" s="202">
        <v>-23.9681</v>
      </c>
      <c r="CI15" s="202">
        <v>-3.2528999999999999</v>
      </c>
      <c r="CJ15" s="202">
        <v>14.359400000000001</v>
      </c>
      <c r="CK15" s="203"/>
      <c r="CL15" s="203"/>
      <c r="CM15" s="202">
        <v>-6.8</v>
      </c>
      <c r="CN15" s="202">
        <v>-24.1</v>
      </c>
      <c r="CO15" s="202">
        <v>-2.91</v>
      </c>
      <c r="CP15" s="202">
        <v>18.7012</v>
      </c>
      <c r="CQ15" s="202">
        <v>18.5669</v>
      </c>
      <c r="CR15" s="202">
        <v>17.9724</v>
      </c>
      <c r="CS15" s="202">
        <v>42.651400000000002</v>
      </c>
      <c r="CT15" s="202">
        <v>42.742899999999999</v>
      </c>
      <c r="CU15" s="202">
        <v>-19.9526</v>
      </c>
      <c r="CV15" s="202">
        <v>-28.8065</v>
      </c>
      <c r="CW15" s="202">
        <v>-14.7216</v>
      </c>
      <c r="CX15" s="202">
        <v>2.1065</v>
      </c>
      <c r="CY15" s="202">
        <v>24.63</v>
      </c>
      <c r="CZ15" s="202">
        <v>9.44</v>
      </c>
      <c r="DA15" s="202">
        <v>6.8799000000000001</v>
      </c>
      <c r="DB15" s="202">
        <v>5.6670999999999996</v>
      </c>
      <c r="DC15" s="202">
        <v>8.6501000000000001</v>
      </c>
      <c r="DD15" s="203"/>
      <c r="DE15" s="202">
        <v>-15.3027</v>
      </c>
      <c r="DF15" s="202">
        <v>-15.6</v>
      </c>
      <c r="DG15" s="202">
        <v>14.475099999999999</v>
      </c>
      <c r="DH15" s="203"/>
      <c r="DI15" s="202">
        <v>-3.5710000000000002</v>
      </c>
      <c r="DJ15" s="203"/>
      <c r="DK15" s="203"/>
      <c r="DL15" s="202">
        <v>-3.7854000000000001</v>
      </c>
      <c r="DM15" s="202">
        <v>-1.6831</v>
      </c>
      <c r="DN15" s="202">
        <v>9.3101000000000003</v>
      </c>
      <c r="DO15" s="202">
        <v>4.6444999999999999</v>
      </c>
      <c r="DP15" s="202">
        <v>-1.32</v>
      </c>
      <c r="DQ15" s="202">
        <v>-3.25</v>
      </c>
      <c r="DR15" s="202">
        <v>14.198</v>
      </c>
      <c r="DS15" s="202">
        <v>-16.203399999999998</v>
      </c>
      <c r="DT15" s="202">
        <v>-7.43</v>
      </c>
      <c r="DU15" s="202">
        <v>-7.5</v>
      </c>
      <c r="DV15" s="202">
        <v>17.78</v>
      </c>
      <c r="DW15" s="202">
        <v>-0.04</v>
      </c>
      <c r="DX15" s="202">
        <v>-15.7273</v>
      </c>
      <c r="DY15" s="202">
        <v>-8</v>
      </c>
      <c r="DZ15" s="202">
        <v>-32.9148</v>
      </c>
      <c r="EA15" s="202">
        <v>-31.5</v>
      </c>
      <c r="EB15" s="203"/>
      <c r="EC15" s="202">
        <v>-19.578399999999998</v>
      </c>
      <c r="ED15" s="202">
        <v>-25.867000000000001</v>
      </c>
      <c r="EE15" s="202">
        <v>-26.248899999999999</v>
      </c>
      <c r="EF15" s="202">
        <v>-22.6875</v>
      </c>
      <c r="EG15" s="202">
        <v>-27.255400000000002</v>
      </c>
      <c r="EH15" s="202">
        <v>-13.677</v>
      </c>
      <c r="EI15" s="202">
        <v>-78.274199999999993</v>
      </c>
      <c r="EJ15" s="202">
        <v>-22.7241</v>
      </c>
      <c r="EK15" s="203"/>
      <c r="EL15" s="202">
        <v>-11.4643</v>
      </c>
      <c r="EM15" s="202">
        <v>-10.9473</v>
      </c>
      <c r="EN15" s="202">
        <v>25.293199999999999</v>
      </c>
      <c r="EO15" s="202">
        <v>-8.6411999999999995</v>
      </c>
      <c r="EP15" s="202">
        <v>-8.8345000000000002</v>
      </c>
      <c r="EQ15" s="202">
        <v>-17.411999999999999</v>
      </c>
      <c r="ER15" s="202">
        <v>-32.572099999999999</v>
      </c>
      <c r="ES15" s="202">
        <v>-32.585799999999999</v>
      </c>
      <c r="ET15" s="202">
        <v>12.417299999999999</v>
      </c>
      <c r="EU15" s="202">
        <v>19.98</v>
      </c>
      <c r="EV15" s="202">
        <v>-13.77</v>
      </c>
      <c r="EW15" s="202">
        <v>0</v>
      </c>
      <c r="EX15" s="202">
        <v>3.3069999999999999</v>
      </c>
      <c r="EY15" s="202">
        <v>-9.2032000000000007</v>
      </c>
      <c r="EZ15" s="202">
        <v>-12.0959</v>
      </c>
      <c r="FA15" s="202">
        <v>-12.2799</v>
      </c>
      <c r="FB15" s="202">
        <v>7.1875999999999998</v>
      </c>
      <c r="FC15" s="202">
        <v>13.6883</v>
      </c>
      <c r="FD15" s="202">
        <v>-29.717600000000001</v>
      </c>
      <c r="FE15" s="202">
        <v>4.9676</v>
      </c>
      <c r="FF15" s="203"/>
      <c r="FG15" s="202">
        <v>4.6978999999999997</v>
      </c>
      <c r="FH15" s="202">
        <v>7.7571000000000003</v>
      </c>
      <c r="FI15" s="203"/>
      <c r="FJ15" s="202">
        <v>6.3196000000000003</v>
      </c>
      <c r="FK15" s="202">
        <v>5.1910999999999996</v>
      </c>
      <c r="FL15" s="202">
        <v>6.0284000000000004</v>
      </c>
      <c r="FM15" s="202">
        <v>28.969899999999999</v>
      </c>
      <c r="FN15" s="202">
        <v>13.401300000000001</v>
      </c>
      <c r="FO15" s="202">
        <v>13.423999999999999</v>
      </c>
      <c r="FP15" s="202">
        <v>27.406400000000001</v>
      </c>
      <c r="FQ15" s="202">
        <v>34.278399999999998</v>
      </c>
      <c r="FR15" s="202">
        <v>6.6615000000000002</v>
      </c>
      <c r="FS15" s="202">
        <v>-10.19</v>
      </c>
      <c r="FT15" s="202">
        <v>-2.6162000000000001</v>
      </c>
      <c r="FU15" s="202">
        <v>0.16500000000000001</v>
      </c>
      <c r="FV15" s="202">
        <v>2.19</v>
      </c>
      <c r="FW15" s="202">
        <v>2.42</v>
      </c>
      <c r="FX15" s="202">
        <v>0</v>
      </c>
      <c r="FY15" s="203"/>
      <c r="FZ15" s="202">
        <v>7.1029999999999998</v>
      </c>
      <c r="GA15" s="202">
        <v>0.61199999999999999</v>
      </c>
      <c r="GB15" s="203"/>
      <c r="GC15" s="202">
        <v>17.29</v>
      </c>
      <c r="GD15" s="202">
        <v>-37.990400000000001</v>
      </c>
      <c r="GE15" s="202">
        <v>-30.710799999999999</v>
      </c>
      <c r="GF15" s="202">
        <v>-2.6</v>
      </c>
      <c r="GG15" s="202">
        <v>23.956900000000001</v>
      </c>
      <c r="GH15" s="203"/>
      <c r="GI15" s="202">
        <v>14.8942</v>
      </c>
      <c r="GJ15" s="202">
        <v>-1.8929</v>
      </c>
      <c r="GK15" s="202">
        <v>-2.0910000000000002</v>
      </c>
      <c r="GL15" s="202">
        <v>1.6186</v>
      </c>
      <c r="GM15" s="203"/>
      <c r="GN15" s="203"/>
      <c r="GO15" s="202">
        <v>-6.9149000000000003</v>
      </c>
      <c r="GP15" s="202">
        <v>-31.5246</v>
      </c>
      <c r="GQ15" s="202">
        <v>6.1021999999999998</v>
      </c>
      <c r="GR15" s="202">
        <v>-19.536899999999999</v>
      </c>
      <c r="GS15" s="202">
        <v>4.9886999999999997</v>
      </c>
      <c r="GT15" s="202">
        <v>4.8792999999999997</v>
      </c>
      <c r="GU15" s="202">
        <v>135.34960000000001</v>
      </c>
      <c r="GV15" s="202">
        <v>-6.5590000000000002</v>
      </c>
      <c r="GW15" s="202">
        <v>-10.241400000000001</v>
      </c>
      <c r="GX15" s="202">
        <v>13.5482</v>
      </c>
      <c r="GY15" s="202">
        <v>2.5055000000000001</v>
      </c>
      <c r="GZ15" s="202">
        <v>6.4170999999999996</v>
      </c>
      <c r="HA15" s="202">
        <v>9.0831</v>
      </c>
      <c r="HB15" s="202">
        <v>2</v>
      </c>
      <c r="HC15" s="202">
        <v>-11.68</v>
      </c>
      <c r="HD15" s="202">
        <v>-9.7317999999999998</v>
      </c>
      <c r="HE15" s="202">
        <v>-21.37</v>
      </c>
      <c r="HF15" s="202">
        <v>24.55</v>
      </c>
      <c r="HG15" s="202">
        <v>33.193899999999999</v>
      </c>
      <c r="HH15" s="202">
        <v>-3.694</v>
      </c>
      <c r="HI15" s="202">
        <v>87.716899999999995</v>
      </c>
      <c r="HJ15" s="202">
        <v>-33.705800000000004</v>
      </c>
      <c r="HK15" s="202">
        <v>17.480599999999999</v>
      </c>
      <c r="HL15" s="203"/>
      <c r="HM15" s="202">
        <v>0</v>
      </c>
      <c r="HN15" s="202">
        <v>0</v>
      </c>
      <c r="HO15" s="202">
        <v>0</v>
      </c>
      <c r="HP15" s="203"/>
      <c r="HQ15" s="203"/>
      <c r="HR15" s="202">
        <v>-13.847099999999999</v>
      </c>
      <c r="HS15" s="202">
        <v>-13.610900000000001</v>
      </c>
      <c r="HT15" s="202">
        <v>-3.0758999999999999</v>
      </c>
      <c r="HU15" s="202">
        <v>-3.2629000000000001</v>
      </c>
      <c r="HV15" s="202">
        <v>18.23</v>
      </c>
      <c r="HW15" s="202">
        <v>18.21</v>
      </c>
      <c r="HX15" s="202">
        <v>-19.7</v>
      </c>
      <c r="HY15" s="202">
        <v>-19.8</v>
      </c>
      <c r="HZ15" s="202">
        <v>3.5700000000000003E-2</v>
      </c>
      <c r="IA15" s="202">
        <v>-7.28</v>
      </c>
      <c r="IB15" s="202">
        <v>22.961500000000001</v>
      </c>
      <c r="IC15" s="202">
        <v>28.731400000000001</v>
      </c>
      <c r="ID15" s="202">
        <v>28.6326</v>
      </c>
      <c r="IE15" s="202">
        <v>-17.8</v>
      </c>
      <c r="IF15" s="202">
        <v>-21.3</v>
      </c>
      <c r="IG15" s="202">
        <v>-3.7</v>
      </c>
      <c r="IH15" s="202">
        <v>-4.2</v>
      </c>
      <c r="II15" s="203"/>
      <c r="IJ15" s="202">
        <v>-18.071100000000001</v>
      </c>
      <c r="IK15" s="202">
        <v>-137.2071</v>
      </c>
      <c r="IL15" s="202">
        <v>-5.2499999999999998E-2</v>
      </c>
      <c r="IM15" s="202">
        <v>-262.5883</v>
      </c>
      <c r="IN15" s="202">
        <v>-15.780200000000001</v>
      </c>
      <c r="IO15" s="202">
        <v>-41.363700000000001</v>
      </c>
      <c r="IP15" s="203"/>
      <c r="IQ15" s="202">
        <v>72.613900000000001</v>
      </c>
      <c r="IR15" s="202">
        <v>111.5399</v>
      </c>
      <c r="IS15" s="202">
        <v>91.279200000000003</v>
      </c>
      <c r="IT15" s="202">
        <v>27.806000000000001</v>
      </c>
      <c r="IU15" s="202">
        <v>25.0717</v>
      </c>
      <c r="IV15" s="202">
        <v>22.738299999999999</v>
      </c>
      <c r="IW15" s="202">
        <v>-3.4005000000000001</v>
      </c>
      <c r="IX15" s="202">
        <v>179.68770000000001</v>
      </c>
      <c r="IY15" s="202">
        <v>-198.672</v>
      </c>
      <c r="IZ15" s="202">
        <v>-13.2766</v>
      </c>
      <c r="JA15" s="202">
        <v>22.767099999999999</v>
      </c>
      <c r="JB15" s="202">
        <v>-1.1707000000000001</v>
      </c>
      <c r="JC15" s="202">
        <v>6.1669999999999998</v>
      </c>
      <c r="JD15" s="202">
        <v>-0.56000000000000005</v>
      </c>
      <c r="JE15" s="202">
        <v>-2.161</v>
      </c>
      <c r="JF15" s="202">
        <v>-2.1680000000000001</v>
      </c>
      <c r="JG15" s="202">
        <v>-5.04</v>
      </c>
      <c r="JH15" s="202">
        <v>5.44</v>
      </c>
      <c r="JI15" s="202">
        <v>-1.3161</v>
      </c>
      <c r="JJ15" s="202">
        <v>-10.692</v>
      </c>
      <c r="JK15" s="202">
        <v>1.2039</v>
      </c>
      <c r="JL15" s="202">
        <v>5.2750000000000004</v>
      </c>
      <c r="JM15" s="202">
        <v>0</v>
      </c>
      <c r="JN15" s="202">
        <v>-1.1919999999999999</v>
      </c>
      <c r="JO15" s="202">
        <v>-0.79</v>
      </c>
      <c r="JP15" s="203"/>
      <c r="JQ15" s="203"/>
      <c r="JR15" s="202">
        <v>4.0506000000000002</v>
      </c>
      <c r="JS15" s="202">
        <v>3.3660000000000001</v>
      </c>
      <c r="JT15" s="202">
        <v>3.7052</v>
      </c>
      <c r="JU15" s="203"/>
      <c r="JV15" s="202">
        <v>8.3000000000000007</v>
      </c>
      <c r="JW15" s="202">
        <v>11.134600000000001</v>
      </c>
      <c r="JX15" s="202">
        <v>-0.03</v>
      </c>
      <c r="JY15" s="203"/>
      <c r="JZ15" s="202">
        <v>-2.7073999999999998</v>
      </c>
      <c r="KA15" s="202">
        <v>-17.6358</v>
      </c>
      <c r="KB15" s="202">
        <v>-19.3352</v>
      </c>
      <c r="KC15" s="202">
        <v>1.5701000000000001</v>
      </c>
      <c r="KD15" s="202">
        <v>14.1218</v>
      </c>
      <c r="KE15" s="202">
        <v>-14.8223</v>
      </c>
      <c r="KF15" s="203"/>
      <c r="KG15" s="202">
        <v>-1.8</v>
      </c>
      <c r="KH15" s="202">
        <v>-12.6</v>
      </c>
      <c r="KI15" s="202">
        <v>54.819800000000001</v>
      </c>
      <c r="KJ15" s="202">
        <v>-136.42750000000001</v>
      </c>
    </row>
    <row r="16" spans="1:296" ht="18" customHeight="1" x14ac:dyDescent="0.35">
      <c r="A16" s="197" t="s">
        <v>77</v>
      </c>
      <c r="B16" s="197" t="s">
        <v>790</v>
      </c>
      <c r="C16" s="204">
        <v>0</v>
      </c>
      <c r="D16" s="205">
        <v>0</v>
      </c>
      <c r="E16" s="205">
        <v>2.4815999999999998</v>
      </c>
      <c r="F16" s="205">
        <v>-7.5442</v>
      </c>
      <c r="G16" s="205">
        <v>3.0562</v>
      </c>
      <c r="H16" s="205">
        <v>9.9387000000000008</v>
      </c>
      <c r="I16" s="206"/>
      <c r="J16" s="205">
        <v>10.1714</v>
      </c>
      <c r="K16" s="206"/>
      <c r="L16" s="205">
        <v>10.763400000000001</v>
      </c>
      <c r="M16" s="205">
        <v>4.0938999999999997</v>
      </c>
      <c r="N16" s="205">
        <v>5.46</v>
      </c>
      <c r="O16" s="205">
        <v>-4.4400000000000004</v>
      </c>
      <c r="P16" s="206"/>
      <c r="Q16" s="205">
        <v>-2.2000000000000002</v>
      </c>
      <c r="R16" s="206"/>
      <c r="S16" s="206"/>
      <c r="T16" s="205">
        <v>3.7852999999999999</v>
      </c>
      <c r="U16" s="205">
        <v>-9.1670999999999996</v>
      </c>
      <c r="V16" s="205">
        <v>3.87</v>
      </c>
      <c r="W16" s="205">
        <v>3.7723</v>
      </c>
      <c r="X16" s="205">
        <v>7.0204000000000004</v>
      </c>
      <c r="Y16" s="205">
        <v>4.6162999999999998</v>
      </c>
      <c r="Z16" s="205">
        <v>-0.42220000000000002</v>
      </c>
      <c r="AA16" s="205">
        <v>1.6060000000000001</v>
      </c>
      <c r="AB16" s="206"/>
      <c r="AC16" s="205">
        <v>-1.1794</v>
      </c>
      <c r="AD16" s="205">
        <v>-1.0740000000000001</v>
      </c>
      <c r="AE16" s="205">
        <v>-1.0720000000000001</v>
      </c>
      <c r="AF16" s="205">
        <v>3.5640000000000001</v>
      </c>
      <c r="AG16" s="205">
        <v>-15.54</v>
      </c>
      <c r="AH16" s="205">
        <v>-15.4</v>
      </c>
      <c r="AI16" s="205">
        <v>-1.2070000000000001</v>
      </c>
      <c r="AJ16" s="205">
        <v>0.22500000000000001</v>
      </c>
      <c r="AK16" s="206"/>
      <c r="AL16" s="205">
        <v>-14.37</v>
      </c>
      <c r="AM16" s="205">
        <v>-10</v>
      </c>
      <c r="AN16" s="205">
        <v>-10.91</v>
      </c>
      <c r="AO16" s="205">
        <v>-10.99</v>
      </c>
      <c r="AP16" s="205">
        <v>5.6135000000000002</v>
      </c>
      <c r="AQ16" s="205">
        <v>3.9096000000000002</v>
      </c>
      <c r="AR16" s="205">
        <v>18.1585</v>
      </c>
      <c r="AS16" s="205">
        <v>20.216799999999999</v>
      </c>
      <c r="AT16" s="205">
        <v>-15.5341</v>
      </c>
      <c r="AU16" s="205">
        <v>-10.288600000000001</v>
      </c>
      <c r="AV16" s="205">
        <v>-9.9144000000000005</v>
      </c>
      <c r="AW16" s="205">
        <v>1.4018999999999999</v>
      </c>
      <c r="AX16" s="205">
        <v>1.3555999999999999</v>
      </c>
      <c r="AY16" s="205">
        <v>-15.6183</v>
      </c>
      <c r="AZ16" s="205">
        <v>-13.535500000000001</v>
      </c>
      <c r="BA16" s="205">
        <v>27.016200000000001</v>
      </c>
      <c r="BB16" s="205">
        <v>27.787299999999998</v>
      </c>
      <c r="BC16" s="205">
        <v>-26.8611</v>
      </c>
      <c r="BD16" s="205">
        <v>9.3011999999999997</v>
      </c>
      <c r="BE16" s="205">
        <v>-6.2</v>
      </c>
      <c r="BF16" s="205">
        <v>-6.2</v>
      </c>
      <c r="BG16" s="205">
        <v>-23.7103</v>
      </c>
      <c r="BH16" s="205">
        <v>-23.506799999999998</v>
      </c>
      <c r="BI16" s="205">
        <v>-2.7694000000000001</v>
      </c>
      <c r="BJ16" s="206"/>
      <c r="BK16" s="205">
        <v>-2.3622000000000001</v>
      </c>
      <c r="BL16" s="205">
        <v>6.4210000000000003</v>
      </c>
      <c r="BM16" s="206"/>
      <c r="BN16" s="205">
        <v>0.85009999999999997</v>
      </c>
      <c r="BO16" s="205">
        <v>-101.1688</v>
      </c>
      <c r="BP16" s="205">
        <v>31.9529</v>
      </c>
      <c r="BQ16" s="205">
        <v>32.136000000000003</v>
      </c>
      <c r="BR16" s="205">
        <v>-9.1286000000000005</v>
      </c>
      <c r="BS16" s="205">
        <v>-191.95820000000001</v>
      </c>
      <c r="BT16" s="206"/>
      <c r="BU16" s="206"/>
      <c r="BV16" s="206"/>
      <c r="BW16" s="206"/>
      <c r="BX16" s="205">
        <v>8</v>
      </c>
      <c r="BY16" s="205">
        <v>4.4400000000000004</v>
      </c>
      <c r="BZ16" s="205">
        <v>-11.51</v>
      </c>
      <c r="CA16" s="205">
        <v>2.91</v>
      </c>
      <c r="CB16" s="205">
        <v>-20.357299999999999</v>
      </c>
      <c r="CC16" s="205">
        <v>-20.089400000000001</v>
      </c>
      <c r="CD16" s="205">
        <v>15.9872</v>
      </c>
      <c r="CE16" s="205">
        <v>14.531599999999999</v>
      </c>
      <c r="CF16" s="205">
        <v>-8.5421999999999993</v>
      </c>
      <c r="CG16" s="205">
        <v>-23.154399999999999</v>
      </c>
      <c r="CH16" s="205">
        <v>-22.994</v>
      </c>
      <c r="CI16" s="205">
        <v>-2.5531000000000001</v>
      </c>
      <c r="CJ16" s="205">
        <v>19.032399999999999</v>
      </c>
      <c r="CK16" s="206"/>
      <c r="CL16" s="206"/>
      <c r="CM16" s="205">
        <v>-6</v>
      </c>
      <c r="CN16" s="205">
        <v>-33.9</v>
      </c>
      <c r="CO16" s="205">
        <v>-3</v>
      </c>
      <c r="CP16" s="206"/>
      <c r="CQ16" s="206"/>
      <c r="CR16" s="206"/>
      <c r="CS16" s="205">
        <v>45.323799999999999</v>
      </c>
      <c r="CT16" s="205">
        <v>45.668500000000002</v>
      </c>
      <c r="CU16" s="205">
        <v>-20.695399999999999</v>
      </c>
      <c r="CV16" s="205">
        <v>-31.188400000000001</v>
      </c>
      <c r="CW16" s="205">
        <v>-14.5749</v>
      </c>
      <c r="CX16" s="205">
        <v>2.1894999999999998</v>
      </c>
      <c r="CY16" s="205">
        <v>30.3</v>
      </c>
      <c r="CZ16" s="205">
        <v>23.49</v>
      </c>
      <c r="DA16" s="205">
        <v>6.7236000000000002</v>
      </c>
      <c r="DB16" s="205">
        <v>5.6670999999999996</v>
      </c>
      <c r="DC16" s="205">
        <v>8.5846999999999998</v>
      </c>
      <c r="DD16" s="206"/>
      <c r="DE16" s="205">
        <v>-19.991800000000001</v>
      </c>
      <c r="DF16" s="205">
        <v>-20.365400000000001</v>
      </c>
      <c r="DG16" s="205">
        <v>11.0076</v>
      </c>
      <c r="DH16" s="206"/>
      <c r="DI16" s="205">
        <v>-3.6358000000000001</v>
      </c>
      <c r="DJ16" s="205">
        <v>-15.7</v>
      </c>
      <c r="DK16" s="205">
        <v>-15.4</v>
      </c>
      <c r="DL16" s="205">
        <v>-4.2870999999999997</v>
      </c>
      <c r="DM16" s="205">
        <v>-1.6831</v>
      </c>
      <c r="DN16" s="205">
        <v>11.5181</v>
      </c>
      <c r="DO16" s="205">
        <v>5.0156000000000001</v>
      </c>
      <c r="DP16" s="205">
        <v>-1.22</v>
      </c>
      <c r="DQ16" s="205">
        <v>-4.3899999999999997</v>
      </c>
      <c r="DR16" s="205">
        <v>13.0045</v>
      </c>
      <c r="DS16" s="205">
        <v>-12.230700000000001</v>
      </c>
      <c r="DT16" s="205">
        <v>-10.55</v>
      </c>
      <c r="DU16" s="205">
        <v>-10.59</v>
      </c>
      <c r="DV16" s="205">
        <v>24.19</v>
      </c>
      <c r="DW16" s="205">
        <v>-0.31</v>
      </c>
      <c r="DX16" s="205">
        <v>-13.327299999999999</v>
      </c>
      <c r="DY16" s="205">
        <v>-6.7545000000000002</v>
      </c>
      <c r="DZ16" s="205">
        <v>-33.816299999999998</v>
      </c>
      <c r="EA16" s="205">
        <v>-32.2727</v>
      </c>
      <c r="EB16" s="205">
        <v>9.7212999999999994</v>
      </c>
      <c r="EC16" s="205">
        <v>-16.2699</v>
      </c>
      <c r="ED16" s="205">
        <v>-22.593399999999999</v>
      </c>
      <c r="EE16" s="205">
        <v>-22.4681</v>
      </c>
      <c r="EF16" s="205">
        <v>-24.274699999999999</v>
      </c>
      <c r="EG16" s="205">
        <v>-28.2911</v>
      </c>
      <c r="EH16" s="205">
        <v>-13.555999999999999</v>
      </c>
      <c r="EI16" s="205">
        <v>-82.122100000000003</v>
      </c>
      <c r="EJ16" s="205">
        <v>-15.9712</v>
      </c>
      <c r="EK16" s="206"/>
      <c r="EL16" s="205">
        <v>-11.8673</v>
      </c>
      <c r="EM16" s="205">
        <v>-11.2897</v>
      </c>
      <c r="EN16" s="205">
        <v>26.190200000000001</v>
      </c>
      <c r="EO16" s="205">
        <v>-9.0225000000000009</v>
      </c>
      <c r="EP16" s="205">
        <v>-9.2190999999999992</v>
      </c>
      <c r="EQ16" s="205">
        <v>-25.091999999999999</v>
      </c>
      <c r="ER16" s="205">
        <v>-31.4785</v>
      </c>
      <c r="ES16" s="205">
        <v>-31.4192</v>
      </c>
      <c r="ET16" s="205">
        <v>13.5518</v>
      </c>
      <c r="EU16" s="205">
        <v>12.81</v>
      </c>
      <c r="EV16" s="205">
        <v>0</v>
      </c>
      <c r="EW16" s="205">
        <v>0</v>
      </c>
      <c r="EX16" s="205">
        <v>3.4443999999999999</v>
      </c>
      <c r="EY16" s="205">
        <v>-10.451499999999999</v>
      </c>
      <c r="EZ16" s="205">
        <v>-11.910600000000001</v>
      </c>
      <c r="FA16" s="205">
        <v>-12.0648</v>
      </c>
      <c r="FB16" s="205">
        <v>7.181</v>
      </c>
      <c r="FC16" s="205">
        <v>15.254</v>
      </c>
      <c r="FD16" s="205">
        <v>-30.292899999999999</v>
      </c>
      <c r="FE16" s="205">
        <v>5.0439999999999996</v>
      </c>
      <c r="FF16" s="206"/>
      <c r="FG16" s="205">
        <v>4.7424999999999997</v>
      </c>
      <c r="FH16" s="205">
        <v>7.1234999999999999</v>
      </c>
      <c r="FI16" s="206"/>
      <c r="FJ16" s="205">
        <v>5.7199</v>
      </c>
      <c r="FK16" s="205">
        <v>7.0331999999999999</v>
      </c>
      <c r="FL16" s="205">
        <v>7.7030000000000003</v>
      </c>
      <c r="FM16" s="205">
        <v>27.462800000000001</v>
      </c>
      <c r="FN16" s="205">
        <v>14.6153</v>
      </c>
      <c r="FO16" s="205">
        <v>15.084300000000001</v>
      </c>
      <c r="FP16" s="205">
        <v>26.224699999999999</v>
      </c>
      <c r="FQ16" s="205">
        <v>32.867699999999999</v>
      </c>
      <c r="FR16" s="205">
        <v>7.1254</v>
      </c>
      <c r="FS16" s="205">
        <v>-9.73</v>
      </c>
      <c r="FT16" s="205">
        <v>-2.2115</v>
      </c>
      <c r="FU16" s="205">
        <v>0.16500000000000001</v>
      </c>
      <c r="FV16" s="205">
        <v>1.71</v>
      </c>
      <c r="FW16" s="205">
        <v>2.42</v>
      </c>
      <c r="FX16" s="206"/>
      <c r="FY16" s="206"/>
      <c r="FZ16" s="205">
        <v>7.1550000000000002</v>
      </c>
      <c r="GA16" s="205">
        <v>0.52700000000000002</v>
      </c>
      <c r="GB16" s="206"/>
      <c r="GC16" s="205">
        <v>17.97</v>
      </c>
      <c r="GD16" s="205">
        <v>-36.371099999999998</v>
      </c>
      <c r="GE16" s="205">
        <v>-30.039000000000001</v>
      </c>
      <c r="GF16" s="206"/>
      <c r="GG16" s="205">
        <v>24.731999999999999</v>
      </c>
      <c r="GH16" s="206"/>
      <c r="GI16" s="205">
        <v>14.3725</v>
      </c>
      <c r="GJ16" s="205">
        <v>-1.7383</v>
      </c>
      <c r="GK16" s="205">
        <v>-1.9255</v>
      </c>
      <c r="GL16" s="205">
        <v>1.6983999999999999</v>
      </c>
      <c r="GM16" s="206"/>
      <c r="GN16" s="206"/>
      <c r="GO16" s="206"/>
      <c r="GP16" s="205">
        <v>-31.9941</v>
      </c>
      <c r="GQ16" s="205">
        <v>6.5495999999999999</v>
      </c>
      <c r="GR16" s="205">
        <v>-19.1736</v>
      </c>
      <c r="GS16" s="205">
        <v>4.8163</v>
      </c>
      <c r="GT16" s="205">
        <v>4.9867999999999997</v>
      </c>
      <c r="GU16" s="205">
        <v>131.48269999999999</v>
      </c>
      <c r="GV16" s="205">
        <v>-6.7591000000000001</v>
      </c>
      <c r="GW16" s="205">
        <v>-10.1242</v>
      </c>
      <c r="GX16" s="205">
        <v>12.7729</v>
      </c>
      <c r="GY16" s="205">
        <v>2.3289</v>
      </c>
      <c r="GZ16" s="205">
        <v>6.5197000000000003</v>
      </c>
      <c r="HA16" s="205">
        <v>9.2096999999999998</v>
      </c>
      <c r="HB16" s="206"/>
      <c r="HC16" s="205">
        <v>-10.4754</v>
      </c>
      <c r="HD16" s="205">
        <v>-9.1784999999999997</v>
      </c>
      <c r="HE16" s="205">
        <v>-23.05</v>
      </c>
      <c r="HF16" s="205">
        <v>24.276499999999999</v>
      </c>
      <c r="HG16" s="205">
        <v>32.694099999999999</v>
      </c>
      <c r="HH16" s="205">
        <v>-3.4630000000000001</v>
      </c>
      <c r="HI16" s="205">
        <v>87.573999999999998</v>
      </c>
      <c r="HJ16" s="205">
        <v>-34.054900000000004</v>
      </c>
      <c r="HK16" s="205">
        <v>17.4758</v>
      </c>
      <c r="HL16" s="206"/>
      <c r="HM16" s="205">
        <v>0</v>
      </c>
      <c r="HN16" s="205">
        <v>0</v>
      </c>
      <c r="HO16" s="205">
        <v>0</v>
      </c>
      <c r="HP16" s="206"/>
      <c r="HQ16" s="206"/>
      <c r="HR16" s="205">
        <v>-12.995699999999999</v>
      </c>
      <c r="HS16" s="205">
        <v>-12.4573</v>
      </c>
      <c r="HT16" s="205">
        <v>-4.3219000000000003</v>
      </c>
      <c r="HU16" s="205">
        <v>-4.2869000000000002</v>
      </c>
      <c r="HV16" s="205">
        <v>18.62</v>
      </c>
      <c r="HW16" s="205">
        <v>18.61</v>
      </c>
      <c r="HX16" s="205">
        <v>-18.7</v>
      </c>
      <c r="HY16" s="205">
        <v>-19.5</v>
      </c>
      <c r="HZ16" s="205">
        <v>0.1071</v>
      </c>
      <c r="IA16" s="205">
        <v>-7.68</v>
      </c>
      <c r="IB16" s="205">
        <v>19.4178</v>
      </c>
      <c r="IC16" s="205">
        <v>29.2654</v>
      </c>
      <c r="ID16" s="205">
        <v>29.166699999999999</v>
      </c>
      <c r="IE16" s="205">
        <v>-17.8</v>
      </c>
      <c r="IF16" s="205">
        <v>-21.3</v>
      </c>
      <c r="IG16" s="205">
        <v>-3.7</v>
      </c>
      <c r="IH16" s="205">
        <v>-4.2</v>
      </c>
      <c r="II16" s="206"/>
      <c r="IJ16" s="205">
        <v>-17.8415</v>
      </c>
      <c r="IK16" s="205">
        <v>-134.46340000000001</v>
      </c>
      <c r="IL16" s="205">
        <v>1.6048</v>
      </c>
      <c r="IM16" s="205">
        <v>-258.24349999999998</v>
      </c>
      <c r="IN16" s="205">
        <v>-14.0694</v>
      </c>
      <c r="IO16" s="205">
        <v>-39.238900000000001</v>
      </c>
      <c r="IP16" s="206"/>
      <c r="IQ16" s="205">
        <v>72.161299999999997</v>
      </c>
      <c r="IR16" s="205">
        <v>109.3796</v>
      </c>
      <c r="IS16" s="205">
        <v>91.802499999999995</v>
      </c>
      <c r="IT16" s="205">
        <v>27.814299999999999</v>
      </c>
      <c r="IU16" s="205">
        <v>24.5626</v>
      </c>
      <c r="IV16" s="205">
        <v>23.506</v>
      </c>
      <c r="IW16" s="205">
        <v>-1.1629</v>
      </c>
      <c r="IX16" s="205">
        <v>182.58189999999999</v>
      </c>
      <c r="IY16" s="205">
        <v>-196.501</v>
      </c>
      <c r="IZ16" s="205">
        <v>-13.3423</v>
      </c>
      <c r="JA16" s="205">
        <v>20.360199999999999</v>
      </c>
      <c r="JB16" s="205">
        <v>-1.2171000000000001</v>
      </c>
      <c r="JC16" s="205">
        <v>10.946</v>
      </c>
      <c r="JD16" s="205">
        <v>-0.32</v>
      </c>
      <c r="JE16" s="205">
        <v>-2.137</v>
      </c>
      <c r="JF16" s="205">
        <v>-2.1419999999999999</v>
      </c>
      <c r="JG16" s="205">
        <v>-4.88</v>
      </c>
      <c r="JH16" s="205">
        <v>6.16</v>
      </c>
      <c r="JI16" s="205">
        <v>-1.8156000000000001</v>
      </c>
      <c r="JJ16" s="205">
        <v>-11.189399999999999</v>
      </c>
      <c r="JK16" s="205">
        <v>1.2619</v>
      </c>
      <c r="JL16" s="205">
        <v>5.9770000000000003</v>
      </c>
      <c r="JM16" s="205">
        <v>-1</v>
      </c>
      <c r="JN16" s="205">
        <v>-1.1739999999999999</v>
      </c>
      <c r="JO16" s="205">
        <v>-0.55700000000000005</v>
      </c>
      <c r="JP16" s="206"/>
      <c r="JQ16" s="206"/>
      <c r="JR16" s="205">
        <v>3.7221000000000002</v>
      </c>
      <c r="JS16" s="205">
        <v>3.6520000000000001</v>
      </c>
      <c r="JT16" s="205">
        <v>3.7888999999999999</v>
      </c>
      <c r="JU16" s="206"/>
      <c r="JV16" s="205">
        <v>6.8</v>
      </c>
      <c r="JW16" s="205">
        <v>11.0947</v>
      </c>
      <c r="JX16" s="205">
        <v>0</v>
      </c>
      <c r="JY16" s="206"/>
      <c r="JZ16" s="205">
        <v>0</v>
      </c>
      <c r="KA16" s="205">
        <v>-17.881699999999999</v>
      </c>
      <c r="KB16" s="205">
        <v>-19.098800000000001</v>
      </c>
      <c r="KC16" s="205">
        <v>1.49</v>
      </c>
      <c r="KD16" s="205">
        <v>14.5542</v>
      </c>
      <c r="KE16" s="205">
        <v>-14.222799999999999</v>
      </c>
      <c r="KF16" s="205">
        <v>0</v>
      </c>
      <c r="KG16" s="205">
        <v>-0.8</v>
      </c>
      <c r="KH16" s="205">
        <v>-13.2</v>
      </c>
      <c r="KI16" s="205">
        <v>56.8782</v>
      </c>
      <c r="KJ16" s="205">
        <v>-138.86779999999999</v>
      </c>
    </row>
    <row r="17" spans="1:296" ht="18" customHeight="1" x14ac:dyDescent="0.35">
      <c r="A17" s="197" t="s">
        <v>77</v>
      </c>
      <c r="B17" s="197" t="s">
        <v>791</v>
      </c>
      <c r="C17" s="198">
        <v>0</v>
      </c>
      <c r="D17" s="199">
        <v>0</v>
      </c>
      <c r="E17" s="199">
        <v>2.4943</v>
      </c>
      <c r="F17" s="199">
        <v>-7.5724</v>
      </c>
      <c r="G17" s="199">
        <v>3.1095999999999999</v>
      </c>
      <c r="H17" s="199">
        <v>10.3142</v>
      </c>
      <c r="I17" s="200"/>
      <c r="J17" s="199">
        <v>10.170400000000001</v>
      </c>
      <c r="K17" s="200"/>
      <c r="L17" s="199">
        <v>10.4549</v>
      </c>
      <c r="M17" s="199">
        <v>4.0739000000000001</v>
      </c>
      <c r="N17" s="199">
        <v>5.3947000000000003</v>
      </c>
      <c r="O17" s="199">
        <v>-4.4400000000000004</v>
      </c>
      <c r="P17" s="200"/>
      <c r="Q17" s="200"/>
      <c r="R17" s="200"/>
      <c r="S17" s="199">
        <v>-15.4</v>
      </c>
      <c r="T17" s="199">
        <v>3.8786</v>
      </c>
      <c r="U17" s="199">
        <v>-9.4169</v>
      </c>
      <c r="V17" s="199">
        <v>3.6667999999999998</v>
      </c>
      <c r="W17" s="199">
        <v>3.6551</v>
      </c>
      <c r="X17" s="199">
        <v>6.5537999999999998</v>
      </c>
      <c r="Y17" s="199">
        <v>2.9881000000000002</v>
      </c>
      <c r="Z17" s="199">
        <v>-0.41880000000000001</v>
      </c>
      <c r="AA17" s="199">
        <v>2.1930999999999998</v>
      </c>
      <c r="AB17" s="200"/>
      <c r="AC17" s="199">
        <v>-1.2021999999999999</v>
      </c>
      <c r="AD17" s="199">
        <v>-0.93100000000000005</v>
      </c>
      <c r="AE17" s="199">
        <v>-0.91700000000000004</v>
      </c>
      <c r="AF17" s="199">
        <v>3.6440000000000001</v>
      </c>
      <c r="AG17" s="199">
        <v>-15.54</v>
      </c>
      <c r="AH17" s="199">
        <v>-15.4</v>
      </c>
      <c r="AI17" s="199">
        <v>-1.595</v>
      </c>
      <c r="AJ17" s="199">
        <v>0.23100000000000001</v>
      </c>
      <c r="AK17" s="200"/>
      <c r="AL17" s="199">
        <v>-13.2</v>
      </c>
      <c r="AM17" s="199">
        <v>-10</v>
      </c>
      <c r="AN17" s="199">
        <v>-11.23</v>
      </c>
      <c r="AO17" s="199">
        <v>-11.22</v>
      </c>
      <c r="AP17" s="199">
        <v>5.6271000000000004</v>
      </c>
      <c r="AQ17" s="199">
        <v>3.7063000000000001</v>
      </c>
      <c r="AR17" s="199">
        <v>18.081600000000002</v>
      </c>
      <c r="AS17" s="199">
        <v>20.209</v>
      </c>
      <c r="AT17" s="199">
        <v>-16.1355</v>
      </c>
      <c r="AU17" s="199">
        <v>-9.0713000000000008</v>
      </c>
      <c r="AV17" s="199">
        <v>-8.8595000000000006</v>
      </c>
      <c r="AW17" s="199">
        <v>2.2132999999999998</v>
      </c>
      <c r="AX17" s="199">
        <v>2.0345</v>
      </c>
      <c r="AY17" s="199">
        <v>-16.1282</v>
      </c>
      <c r="AZ17" s="199">
        <v>-13.9061</v>
      </c>
      <c r="BA17" s="199">
        <v>26.447900000000001</v>
      </c>
      <c r="BB17" s="199">
        <v>27.365400000000001</v>
      </c>
      <c r="BC17" s="199">
        <v>-23.992599999999999</v>
      </c>
      <c r="BD17" s="199">
        <v>8.6376000000000008</v>
      </c>
      <c r="BE17" s="199">
        <v>-5.8</v>
      </c>
      <c r="BF17" s="199">
        <v>-5.8</v>
      </c>
      <c r="BG17" s="199">
        <v>-23.829599999999999</v>
      </c>
      <c r="BH17" s="199">
        <v>-23.797699999999999</v>
      </c>
      <c r="BI17" s="199">
        <v>-2.8479000000000001</v>
      </c>
      <c r="BJ17" s="200"/>
      <c r="BK17" s="199">
        <v>-2.9245000000000001</v>
      </c>
      <c r="BL17" s="199">
        <v>5.8082000000000003</v>
      </c>
      <c r="BM17" s="200"/>
      <c r="BN17" s="199">
        <v>1.1007</v>
      </c>
      <c r="BO17" s="199">
        <v>-99.917599999999993</v>
      </c>
      <c r="BP17" s="199">
        <v>33.844999999999999</v>
      </c>
      <c r="BQ17" s="199">
        <v>33.875500000000002</v>
      </c>
      <c r="BR17" s="199">
        <v>-13.6511</v>
      </c>
      <c r="BS17" s="199">
        <v>-190.92080000000001</v>
      </c>
      <c r="BT17" s="200"/>
      <c r="BU17" s="200"/>
      <c r="BV17" s="200"/>
      <c r="BW17" s="200"/>
      <c r="BX17" s="199">
        <v>7.73</v>
      </c>
      <c r="BY17" s="199">
        <v>4.42</v>
      </c>
      <c r="BZ17" s="199">
        <v>-11.34</v>
      </c>
      <c r="CA17" s="199">
        <v>2.67</v>
      </c>
      <c r="CB17" s="199">
        <v>-20.089400000000001</v>
      </c>
      <c r="CC17" s="199">
        <v>-20.223299999999998</v>
      </c>
      <c r="CD17" s="199">
        <v>15.141</v>
      </c>
      <c r="CE17" s="199">
        <v>13.7445</v>
      </c>
      <c r="CF17" s="199">
        <v>-8.7210999999999999</v>
      </c>
      <c r="CG17" s="199">
        <v>-20.9084</v>
      </c>
      <c r="CH17" s="199">
        <v>-20.613600000000002</v>
      </c>
      <c r="CI17" s="199">
        <v>-2.2658999999999998</v>
      </c>
      <c r="CJ17" s="199">
        <v>21.906099999999999</v>
      </c>
      <c r="CK17" s="200"/>
      <c r="CL17" s="200"/>
      <c r="CM17" s="199">
        <v>-0.5</v>
      </c>
      <c r="CN17" s="199">
        <v>-40.1</v>
      </c>
      <c r="CO17" s="199">
        <v>-3.01</v>
      </c>
      <c r="CP17" s="200"/>
      <c r="CQ17" s="200"/>
      <c r="CR17" s="200"/>
      <c r="CS17" s="199">
        <v>45.5443</v>
      </c>
      <c r="CT17" s="199">
        <v>45.318600000000004</v>
      </c>
      <c r="CU17" s="199">
        <v>-19.720800000000001</v>
      </c>
      <c r="CV17" s="199">
        <v>-31.775400000000001</v>
      </c>
      <c r="CW17" s="199">
        <v>-14.7783</v>
      </c>
      <c r="CX17" s="199">
        <v>2.1951999999999998</v>
      </c>
      <c r="CY17" s="199">
        <v>29.95</v>
      </c>
      <c r="CZ17" s="199">
        <v>22.97</v>
      </c>
      <c r="DA17" s="199">
        <v>6.7236000000000002</v>
      </c>
      <c r="DB17" s="199">
        <v>5.5694999999999997</v>
      </c>
      <c r="DC17" s="199">
        <v>8.3795999999999999</v>
      </c>
      <c r="DD17" s="200"/>
      <c r="DE17" s="199">
        <v>-23.274799999999999</v>
      </c>
      <c r="DF17" s="199">
        <v>-23.706700000000001</v>
      </c>
      <c r="DG17" s="199">
        <v>16.793299999999999</v>
      </c>
      <c r="DH17" s="200"/>
      <c r="DI17" s="199">
        <v>-3.4611999999999998</v>
      </c>
      <c r="DJ17" s="199">
        <v>-18</v>
      </c>
      <c r="DK17" s="199">
        <v>-17.7</v>
      </c>
      <c r="DL17" s="199">
        <v>-4.4714</v>
      </c>
      <c r="DM17" s="199">
        <v>-1.6831</v>
      </c>
      <c r="DN17" s="199">
        <v>11.045</v>
      </c>
      <c r="DO17" s="199">
        <v>4.6444999999999999</v>
      </c>
      <c r="DP17" s="199">
        <v>-1.26</v>
      </c>
      <c r="DQ17" s="199">
        <v>-4.13</v>
      </c>
      <c r="DR17" s="199">
        <v>11.997</v>
      </c>
      <c r="DS17" s="199">
        <v>-16.7485</v>
      </c>
      <c r="DT17" s="199">
        <v>-13.02</v>
      </c>
      <c r="DU17" s="199">
        <v>-12.97</v>
      </c>
      <c r="DV17" s="199">
        <v>29.16</v>
      </c>
      <c r="DW17" s="199">
        <v>0.17</v>
      </c>
      <c r="DX17" s="199">
        <v>-17.127300000000002</v>
      </c>
      <c r="DY17" s="199">
        <v>-9.0726999999999993</v>
      </c>
      <c r="DZ17" s="199">
        <v>-34.962600000000002</v>
      </c>
      <c r="EA17" s="199">
        <v>-33.509099999999997</v>
      </c>
      <c r="EB17" s="199">
        <v>9.8825000000000003</v>
      </c>
      <c r="EC17" s="199">
        <v>-15.998200000000001</v>
      </c>
      <c r="ED17" s="199">
        <v>-22.943100000000001</v>
      </c>
      <c r="EE17" s="199">
        <v>-22.6554</v>
      </c>
      <c r="EF17" s="199">
        <v>-20.365100000000002</v>
      </c>
      <c r="EG17" s="199">
        <v>-24.916499999999999</v>
      </c>
      <c r="EH17" s="199">
        <v>-14.476000000000001</v>
      </c>
      <c r="EI17" s="199">
        <v>-75.428200000000004</v>
      </c>
      <c r="EJ17" s="199">
        <v>-14.951000000000001</v>
      </c>
      <c r="EK17" s="200"/>
      <c r="EL17" s="199">
        <v>-11.6273</v>
      </c>
      <c r="EM17" s="199">
        <v>-11.119899999999999</v>
      </c>
      <c r="EN17" s="199">
        <v>27.0398</v>
      </c>
      <c r="EO17" s="199">
        <v>-12.998799999999999</v>
      </c>
      <c r="EP17" s="199">
        <v>-12.7776</v>
      </c>
      <c r="EQ17" s="199">
        <v>-15.875999999999999</v>
      </c>
      <c r="ER17" s="199">
        <v>-32.880200000000002</v>
      </c>
      <c r="ES17" s="199">
        <v>-32.827500000000001</v>
      </c>
      <c r="ET17" s="199">
        <v>14.8962</v>
      </c>
      <c r="EU17" s="199">
        <v>19.489999999999998</v>
      </c>
      <c r="EV17" s="199">
        <v>-10.96</v>
      </c>
      <c r="EW17" s="199">
        <v>-0.3</v>
      </c>
      <c r="EX17" s="199">
        <v>3.4009999999999998</v>
      </c>
      <c r="EY17" s="199">
        <v>-17.789100000000001</v>
      </c>
      <c r="EZ17" s="199">
        <v>-11.5259</v>
      </c>
      <c r="FA17" s="199">
        <v>-11.722899999999999</v>
      </c>
      <c r="FB17" s="199">
        <v>7.3360000000000003</v>
      </c>
      <c r="FC17" s="199">
        <v>14.697699999999999</v>
      </c>
      <c r="FD17" s="199">
        <v>-31.037099999999999</v>
      </c>
      <c r="FE17" s="199">
        <v>4.83</v>
      </c>
      <c r="FF17" s="200"/>
      <c r="FG17" s="199">
        <v>4.5053999999999998</v>
      </c>
      <c r="FH17" s="199">
        <v>7.6006999999999998</v>
      </c>
      <c r="FI17" s="200"/>
      <c r="FJ17" s="199">
        <v>5.9044999999999996</v>
      </c>
      <c r="FK17" s="199">
        <v>7.2005999999999997</v>
      </c>
      <c r="FL17" s="199">
        <v>7.2005999999999997</v>
      </c>
      <c r="FM17" s="199">
        <v>27.965199999999999</v>
      </c>
      <c r="FN17" s="199">
        <v>15.737</v>
      </c>
      <c r="FO17" s="199">
        <v>15.7501</v>
      </c>
      <c r="FP17" s="199">
        <v>27.6907</v>
      </c>
      <c r="FQ17" s="199">
        <v>34.631</v>
      </c>
      <c r="FR17" s="199">
        <v>7.2523</v>
      </c>
      <c r="FS17" s="199">
        <v>-10.31</v>
      </c>
      <c r="FT17" s="199">
        <v>-2.7223999999999999</v>
      </c>
      <c r="FU17" s="199">
        <v>0.13850000000000001</v>
      </c>
      <c r="FV17" s="199">
        <v>1.4</v>
      </c>
      <c r="FW17" s="199">
        <v>1.77</v>
      </c>
      <c r="FX17" s="199">
        <v>0</v>
      </c>
      <c r="FY17" s="200"/>
      <c r="FZ17" s="199">
        <v>7.0860000000000003</v>
      </c>
      <c r="GA17" s="199">
        <v>0.55400000000000005</v>
      </c>
      <c r="GB17" s="200"/>
      <c r="GC17" s="199">
        <v>16.920000000000002</v>
      </c>
      <c r="GD17" s="199">
        <v>-36.883499999999998</v>
      </c>
      <c r="GE17" s="199">
        <v>-30.2653</v>
      </c>
      <c r="GF17" s="199">
        <v>-2.34</v>
      </c>
      <c r="GG17" s="199">
        <v>23.9283</v>
      </c>
      <c r="GH17" s="200"/>
      <c r="GI17" s="199">
        <v>14.7841</v>
      </c>
      <c r="GJ17" s="199">
        <v>-2.1522999999999999</v>
      </c>
      <c r="GK17" s="199">
        <v>-2.2629999999999999</v>
      </c>
      <c r="GL17" s="199">
        <v>1.6338999999999999</v>
      </c>
      <c r="GM17" s="200"/>
      <c r="GN17" s="200"/>
      <c r="GO17" s="199">
        <v>-6.6862000000000004</v>
      </c>
      <c r="GP17" s="199">
        <v>-31.713899999999999</v>
      </c>
      <c r="GQ17" s="199">
        <v>6.1406999999999998</v>
      </c>
      <c r="GR17" s="199">
        <v>-19.461500000000001</v>
      </c>
      <c r="GS17" s="199">
        <v>4.2207999999999997</v>
      </c>
      <c r="GT17" s="199">
        <v>4.7160000000000002</v>
      </c>
      <c r="GU17" s="199">
        <v>136.3793</v>
      </c>
      <c r="GV17" s="199">
        <v>-6.5396999999999998</v>
      </c>
      <c r="GW17" s="199">
        <v>-9.8333999999999993</v>
      </c>
      <c r="GX17" s="199">
        <v>13.219200000000001</v>
      </c>
      <c r="GY17" s="199">
        <v>3.2732000000000001</v>
      </c>
      <c r="GZ17" s="199">
        <v>6.5270000000000001</v>
      </c>
      <c r="HA17" s="200"/>
      <c r="HB17" s="199">
        <v>2</v>
      </c>
      <c r="HC17" s="199">
        <v>-10.9847</v>
      </c>
      <c r="HD17" s="199">
        <v>-9.8328000000000007</v>
      </c>
      <c r="HE17" s="199">
        <v>-19.28</v>
      </c>
      <c r="HF17" s="199">
        <v>21.6387</v>
      </c>
      <c r="HG17" s="199">
        <v>32.709000000000003</v>
      </c>
      <c r="HH17" s="199">
        <v>0</v>
      </c>
      <c r="HI17" s="199">
        <v>87.028099999999995</v>
      </c>
      <c r="HJ17" s="199">
        <v>-32.0197</v>
      </c>
      <c r="HK17" s="199">
        <v>18.4314</v>
      </c>
      <c r="HL17" s="200"/>
      <c r="HM17" s="199">
        <v>0</v>
      </c>
      <c r="HN17" s="199">
        <v>0</v>
      </c>
      <c r="HO17" s="199">
        <v>0</v>
      </c>
      <c r="HP17" s="199">
        <v>29.566500000000001</v>
      </c>
      <c r="HQ17" s="200"/>
      <c r="HR17" s="199">
        <v>-12.995699999999999</v>
      </c>
      <c r="HS17" s="199">
        <v>-12.3969</v>
      </c>
      <c r="HT17" s="199">
        <v>-4.4695999999999998</v>
      </c>
      <c r="HU17" s="199">
        <v>-4.3628999999999998</v>
      </c>
      <c r="HV17" s="199">
        <v>18.329999999999998</v>
      </c>
      <c r="HW17" s="199">
        <v>18.309999999999999</v>
      </c>
      <c r="HX17" s="199">
        <v>-20.3</v>
      </c>
      <c r="HY17" s="199">
        <v>-20.399999999999999</v>
      </c>
      <c r="HZ17" s="199">
        <v>5.3999999999999999E-2</v>
      </c>
      <c r="IA17" s="199">
        <v>-7.52</v>
      </c>
      <c r="IB17" s="199">
        <v>22.548300000000001</v>
      </c>
      <c r="IC17" s="199">
        <v>30.021000000000001</v>
      </c>
      <c r="ID17" s="199">
        <v>29.755099999999999</v>
      </c>
      <c r="IE17" s="199">
        <v>-17.399999999999999</v>
      </c>
      <c r="IF17" s="199">
        <v>-22.6</v>
      </c>
      <c r="IG17" s="199">
        <v>-4.0999999999999996</v>
      </c>
      <c r="IH17" s="199">
        <v>-4.5999999999999996</v>
      </c>
      <c r="II17" s="200"/>
      <c r="IJ17" s="200"/>
      <c r="IK17" s="199">
        <v>-129.31880000000001</v>
      </c>
      <c r="IL17" s="199">
        <v>6.4806999999999997</v>
      </c>
      <c r="IM17" s="199">
        <v>-260.6515</v>
      </c>
      <c r="IN17" s="199">
        <v>-15.7569</v>
      </c>
      <c r="IO17" s="199">
        <v>-37.395499999999998</v>
      </c>
      <c r="IP17" s="200"/>
      <c r="IQ17" s="199">
        <v>68.653099999999995</v>
      </c>
      <c r="IR17" s="199">
        <v>108.8625</v>
      </c>
      <c r="IS17" s="199">
        <v>92.012100000000004</v>
      </c>
      <c r="IT17" s="199">
        <v>31.439499999999999</v>
      </c>
      <c r="IU17" s="199">
        <v>24.444600000000001</v>
      </c>
      <c r="IV17" s="199">
        <v>25.354900000000001</v>
      </c>
      <c r="IW17" s="199">
        <v>-3.0377999999999998</v>
      </c>
      <c r="IX17" s="199">
        <v>184.5401</v>
      </c>
      <c r="IY17" s="199">
        <v>-198.50360000000001</v>
      </c>
      <c r="IZ17" s="199">
        <v>-9.1527999999999992</v>
      </c>
      <c r="JA17" s="199">
        <v>19.327500000000001</v>
      </c>
      <c r="JB17" s="199">
        <v>-1.2171000000000001</v>
      </c>
      <c r="JC17" s="199">
        <v>12.477</v>
      </c>
      <c r="JD17" s="199">
        <v>-0.96</v>
      </c>
      <c r="JE17" s="199">
        <v>-2.109</v>
      </c>
      <c r="JF17" s="199">
        <v>-2.1150000000000002</v>
      </c>
      <c r="JG17" s="199">
        <v>-4.16</v>
      </c>
      <c r="JH17" s="199">
        <v>5.6</v>
      </c>
      <c r="JI17" s="199">
        <v>-2.6078000000000001</v>
      </c>
      <c r="JJ17" s="199">
        <v>-10.7225</v>
      </c>
      <c r="JK17" s="199">
        <v>1.1734</v>
      </c>
      <c r="JL17" s="199">
        <v>5.7725</v>
      </c>
      <c r="JM17" s="199">
        <v>-0.8</v>
      </c>
      <c r="JN17" s="199">
        <v>-1.782</v>
      </c>
      <c r="JO17" s="199">
        <v>-2.4710000000000001</v>
      </c>
      <c r="JP17" s="200"/>
      <c r="JQ17" s="200"/>
      <c r="JR17" s="199">
        <v>4.0298999999999996</v>
      </c>
      <c r="JS17" s="199">
        <v>3.5467</v>
      </c>
      <c r="JT17" s="199">
        <v>3.9906000000000001</v>
      </c>
      <c r="JU17" s="200"/>
      <c r="JV17" s="199">
        <v>8.3000000000000007</v>
      </c>
      <c r="JW17" s="199">
        <v>11.0397</v>
      </c>
      <c r="JX17" s="199">
        <v>-0.04</v>
      </c>
      <c r="JY17" s="200"/>
      <c r="JZ17" s="199">
        <v>-3.2932999999999999</v>
      </c>
      <c r="KA17" s="199">
        <v>-17.613299999999999</v>
      </c>
      <c r="KB17" s="199">
        <v>-18.367899999999999</v>
      </c>
      <c r="KC17" s="199">
        <v>0</v>
      </c>
      <c r="KD17" s="199">
        <v>13.712300000000001</v>
      </c>
      <c r="KE17" s="199">
        <v>-14.7272</v>
      </c>
      <c r="KF17" s="200"/>
      <c r="KG17" s="199">
        <v>-2.6</v>
      </c>
      <c r="KH17" s="199">
        <v>-12.8</v>
      </c>
      <c r="KI17" s="199">
        <v>54.3217</v>
      </c>
      <c r="KJ17" s="199">
        <v>-138.5986</v>
      </c>
    </row>
    <row r="18" spans="1:296" ht="18" customHeight="1" x14ac:dyDescent="0.35">
      <c r="A18" s="197" t="s">
        <v>77</v>
      </c>
      <c r="B18" s="197" t="s">
        <v>792</v>
      </c>
      <c r="C18" s="201">
        <v>0</v>
      </c>
      <c r="D18" s="202">
        <v>0</v>
      </c>
      <c r="E18" s="202">
        <v>2.5225</v>
      </c>
      <c r="F18" s="202">
        <v>-7.5597000000000003</v>
      </c>
      <c r="G18" s="202">
        <v>3.0038999999999998</v>
      </c>
      <c r="H18" s="202">
        <v>10.705299999999999</v>
      </c>
      <c r="I18" s="203"/>
      <c r="J18" s="202">
        <v>10.206</v>
      </c>
      <c r="K18" s="203"/>
      <c r="L18" s="202">
        <v>10.437900000000001</v>
      </c>
      <c r="M18" s="202">
        <v>4.0829000000000004</v>
      </c>
      <c r="N18" s="202">
        <v>5.5796999999999999</v>
      </c>
      <c r="O18" s="202">
        <v>-4.4400000000000004</v>
      </c>
      <c r="P18" s="203"/>
      <c r="Q18" s="203"/>
      <c r="R18" s="203"/>
      <c r="S18" s="203"/>
      <c r="T18" s="202">
        <v>3.5849000000000002</v>
      </c>
      <c r="U18" s="202">
        <v>-10.0906</v>
      </c>
      <c r="V18" s="202">
        <v>3.4310999999999998</v>
      </c>
      <c r="W18" s="202">
        <v>3.4224999999999999</v>
      </c>
      <c r="X18" s="202">
        <v>6.6782000000000004</v>
      </c>
      <c r="Y18" s="202">
        <v>2.8126000000000002</v>
      </c>
      <c r="Z18" s="202">
        <v>-0.52680000000000005</v>
      </c>
      <c r="AA18" s="202">
        <v>2.1852999999999998</v>
      </c>
      <c r="AB18" s="203"/>
      <c r="AC18" s="202">
        <v>-1.1792</v>
      </c>
      <c r="AD18" s="202">
        <v>-0.86899999999999999</v>
      </c>
      <c r="AE18" s="202">
        <v>-0.86399999999999999</v>
      </c>
      <c r="AF18" s="202">
        <v>3.2069999999999999</v>
      </c>
      <c r="AG18" s="202">
        <v>-15.54</v>
      </c>
      <c r="AH18" s="203"/>
      <c r="AI18" s="202">
        <v>-1.7689999999999999</v>
      </c>
      <c r="AJ18" s="202">
        <v>0.22600000000000001</v>
      </c>
      <c r="AK18" s="203"/>
      <c r="AL18" s="202">
        <v>-12.6</v>
      </c>
      <c r="AM18" s="202">
        <v>-10</v>
      </c>
      <c r="AN18" s="202">
        <v>-11.18</v>
      </c>
      <c r="AO18" s="202">
        <v>-11.17</v>
      </c>
      <c r="AP18" s="202">
        <v>4.4688999999999997</v>
      </c>
      <c r="AQ18" s="202">
        <v>4.2255000000000003</v>
      </c>
      <c r="AR18" s="202">
        <v>18.177700000000002</v>
      </c>
      <c r="AS18" s="202">
        <v>19.907900000000001</v>
      </c>
      <c r="AT18" s="202">
        <v>-16.566099999999999</v>
      </c>
      <c r="AU18" s="202">
        <v>-9.1079000000000008</v>
      </c>
      <c r="AV18" s="202">
        <v>-9.1511999999999993</v>
      </c>
      <c r="AW18" s="202">
        <v>15.4717</v>
      </c>
      <c r="AX18" s="202">
        <v>12.8429</v>
      </c>
      <c r="AY18" s="202">
        <v>-17.397600000000001</v>
      </c>
      <c r="AZ18" s="202">
        <v>-14.923299999999999</v>
      </c>
      <c r="BA18" s="202">
        <v>27.183599999999998</v>
      </c>
      <c r="BB18" s="202">
        <v>37.680999999999997</v>
      </c>
      <c r="BC18" s="202">
        <v>-26.2027</v>
      </c>
      <c r="BD18" s="202">
        <v>7.3014000000000001</v>
      </c>
      <c r="BE18" s="202">
        <v>-5.3</v>
      </c>
      <c r="BF18" s="202">
        <v>-5.3</v>
      </c>
      <c r="BG18" s="202">
        <v>-22.572399999999998</v>
      </c>
      <c r="BH18" s="202">
        <v>-23.015499999999999</v>
      </c>
      <c r="BI18" s="202">
        <v>-2.5916000000000001</v>
      </c>
      <c r="BJ18" s="203"/>
      <c r="BK18" s="202">
        <v>-2.4192999999999998</v>
      </c>
      <c r="BL18" s="202">
        <v>6.1266999999999996</v>
      </c>
      <c r="BM18" s="203"/>
      <c r="BN18" s="202">
        <v>1.5673999999999999</v>
      </c>
      <c r="BO18" s="202">
        <v>-86.123199999999997</v>
      </c>
      <c r="BP18" s="202">
        <v>32.258099999999999</v>
      </c>
      <c r="BQ18" s="202">
        <v>32.227499999999999</v>
      </c>
      <c r="BR18" s="202">
        <v>-16.4923</v>
      </c>
      <c r="BS18" s="202">
        <v>-180.28319999999999</v>
      </c>
      <c r="BT18" s="203"/>
      <c r="BU18" s="203"/>
      <c r="BV18" s="203"/>
      <c r="BW18" s="202">
        <v>10.3089</v>
      </c>
      <c r="BX18" s="202">
        <v>7.85</v>
      </c>
      <c r="BY18" s="202">
        <v>4.4400000000000004</v>
      </c>
      <c r="BZ18" s="202">
        <v>-11.12</v>
      </c>
      <c r="CA18" s="202">
        <v>3.28</v>
      </c>
      <c r="CB18" s="202">
        <v>-21.161000000000001</v>
      </c>
      <c r="CC18" s="202">
        <v>-21.027100000000001</v>
      </c>
      <c r="CD18" s="202">
        <v>15.806699999999999</v>
      </c>
      <c r="CE18" s="202">
        <v>14.6372</v>
      </c>
      <c r="CF18" s="202">
        <v>-8.8931000000000004</v>
      </c>
      <c r="CG18" s="202">
        <v>-20.416499999999999</v>
      </c>
      <c r="CH18" s="202">
        <v>-20.6128</v>
      </c>
      <c r="CI18" s="202">
        <v>-2.6562999999999999</v>
      </c>
      <c r="CJ18" s="202">
        <v>22.2806</v>
      </c>
      <c r="CK18" s="203"/>
      <c r="CL18" s="203"/>
      <c r="CM18" s="202">
        <v>-0.1</v>
      </c>
      <c r="CN18" s="202">
        <v>-40.5</v>
      </c>
      <c r="CO18" s="202">
        <v>-2.94</v>
      </c>
      <c r="CP18" s="203"/>
      <c r="CQ18" s="203"/>
      <c r="CR18" s="203"/>
      <c r="CS18" s="202">
        <v>42.950699999999998</v>
      </c>
      <c r="CT18" s="202">
        <v>44.145800000000001</v>
      </c>
      <c r="CU18" s="202">
        <v>-20.193300000000001</v>
      </c>
      <c r="CV18" s="202">
        <v>-30.388100000000001</v>
      </c>
      <c r="CW18" s="202">
        <v>-13.9681</v>
      </c>
      <c r="CX18" s="202">
        <v>2.1526999999999998</v>
      </c>
      <c r="CY18" s="202">
        <v>30.29</v>
      </c>
      <c r="CZ18" s="202">
        <v>23.28</v>
      </c>
      <c r="DA18" s="202">
        <v>7.0361000000000002</v>
      </c>
      <c r="DB18" s="202">
        <v>5.8624000000000001</v>
      </c>
      <c r="DC18" s="202">
        <v>8.6240000000000006</v>
      </c>
      <c r="DD18" s="203"/>
      <c r="DE18" s="202">
        <v>-23.3111</v>
      </c>
      <c r="DF18" s="202">
        <v>-23.5044</v>
      </c>
      <c r="DG18" s="202">
        <v>16.775099999999998</v>
      </c>
      <c r="DH18" s="203"/>
      <c r="DI18" s="202">
        <v>-3.6080000000000001</v>
      </c>
      <c r="DJ18" s="203"/>
      <c r="DK18" s="202">
        <v>-17.7</v>
      </c>
      <c r="DL18" s="202">
        <v>-4.3799000000000001</v>
      </c>
      <c r="DM18" s="202">
        <v>-1.4961</v>
      </c>
      <c r="DN18" s="202">
        <v>11.5181</v>
      </c>
      <c r="DO18" s="202">
        <v>5.0156000000000001</v>
      </c>
      <c r="DP18" s="202">
        <v>-0.95</v>
      </c>
      <c r="DQ18" s="202">
        <v>-4.45</v>
      </c>
      <c r="DR18" s="202">
        <v>12.741</v>
      </c>
      <c r="DS18" s="202">
        <v>-15.9209</v>
      </c>
      <c r="DT18" s="202">
        <v>-13.55</v>
      </c>
      <c r="DU18" s="202">
        <v>-13.66</v>
      </c>
      <c r="DV18" s="202">
        <v>31.18</v>
      </c>
      <c r="DW18" s="202">
        <v>0.39</v>
      </c>
      <c r="DX18" s="202">
        <v>-17</v>
      </c>
      <c r="DY18" s="202">
        <v>-8.1727000000000007</v>
      </c>
      <c r="DZ18" s="202">
        <v>-35.400599999999997</v>
      </c>
      <c r="EA18" s="202">
        <v>-34.318199999999997</v>
      </c>
      <c r="EB18" s="202">
        <v>11.919499999999999</v>
      </c>
      <c r="EC18" s="202">
        <v>-13.763199999999999</v>
      </c>
      <c r="ED18" s="202">
        <v>-21.161999999999999</v>
      </c>
      <c r="EE18" s="202">
        <v>-20.854800000000001</v>
      </c>
      <c r="EF18" s="202">
        <v>-21.5379</v>
      </c>
      <c r="EG18" s="202">
        <v>-26.345800000000001</v>
      </c>
      <c r="EH18" s="202">
        <v>-14.19</v>
      </c>
      <c r="EI18" s="202">
        <v>-71.527699999999996</v>
      </c>
      <c r="EJ18" s="202">
        <v>-14.7035</v>
      </c>
      <c r="EK18" s="203"/>
      <c r="EL18" s="202">
        <v>-11.6988</v>
      </c>
      <c r="EM18" s="202">
        <v>-11.171099999999999</v>
      </c>
      <c r="EN18" s="202">
        <v>24.9358</v>
      </c>
      <c r="EO18" s="202">
        <v>-13.249599999999999</v>
      </c>
      <c r="EP18" s="202">
        <v>-12.722</v>
      </c>
      <c r="EQ18" s="202">
        <v>-11.268000000000001</v>
      </c>
      <c r="ER18" s="202">
        <v>-33.3063</v>
      </c>
      <c r="ES18" s="202">
        <v>-33.528500000000001</v>
      </c>
      <c r="ET18" s="202">
        <v>13.67</v>
      </c>
      <c r="EU18" s="202">
        <v>12.57</v>
      </c>
      <c r="EV18" s="202">
        <v>-11.29</v>
      </c>
      <c r="EW18" s="202">
        <v>0</v>
      </c>
      <c r="EX18" s="202">
        <v>3.4950000000000001</v>
      </c>
      <c r="EY18" s="202">
        <v>-19.227399999999999</v>
      </c>
      <c r="EZ18" s="202">
        <v>-11.468</v>
      </c>
      <c r="FA18" s="202">
        <v>-11.7766</v>
      </c>
      <c r="FB18" s="202">
        <v>7.3358999999999996</v>
      </c>
      <c r="FC18" s="202">
        <v>14.9588</v>
      </c>
      <c r="FD18" s="202">
        <v>-27.826000000000001</v>
      </c>
      <c r="FE18" s="202">
        <v>4.8131000000000004</v>
      </c>
      <c r="FF18" s="203"/>
      <c r="FG18" s="202">
        <v>4.5419999999999998</v>
      </c>
      <c r="FH18" s="202">
        <v>7.8783000000000003</v>
      </c>
      <c r="FI18" s="203"/>
      <c r="FJ18" s="202">
        <v>6.2576000000000001</v>
      </c>
      <c r="FK18" s="202">
        <v>8.3727999999999998</v>
      </c>
      <c r="FL18" s="202">
        <v>8.0379000000000005</v>
      </c>
      <c r="FM18" s="202">
        <v>24.7835</v>
      </c>
      <c r="FN18" s="202">
        <v>16.4209</v>
      </c>
      <c r="FO18" s="202">
        <v>16.4178</v>
      </c>
      <c r="FP18" s="202">
        <v>25.957999999999998</v>
      </c>
      <c r="FQ18" s="202">
        <v>33.388399999999997</v>
      </c>
      <c r="FR18" s="202">
        <v>7.8920000000000003</v>
      </c>
      <c r="FS18" s="202">
        <v>-10.26</v>
      </c>
      <c r="FT18" s="202">
        <v>-2.6179999999999999</v>
      </c>
      <c r="FU18" s="202">
        <v>0.17879999999999999</v>
      </c>
      <c r="FV18" s="202">
        <v>1.37</v>
      </c>
      <c r="FW18" s="202">
        <v>1.81</v>
      </c>
      <c r="FX18" s="202">
        <v>0</v>
      </c>
      <c r="FY18" s="203"/>
      <c r="FZ18" s="202">
        <v>7.0659999999999998</v>
      </c>
      <c r="GA18" s="202">
        <v>0.60699999999999998</v>
      </c>
      <c r="GB18" s="203"/>
      <c r="GC18" s="202">
        <v>16.420000000000002</v>
      </c>
      <c r="GD18" s="202">
        <v>-36.171100000000003</v>
      </c>
      <c r="GE18" s="202">
        <v>-29.495899999999999</v>
      </c>
      <c r="GF18" s="202">
        <v>-2.6</v>
      </c>
      <c r="GG18" s="202">
        <v>22.556999999999999</v>
      </c>
      <c r="GH18" s="203"/>
      <c r="GI18" s="202">
        <v>14.679</v>
      </c>
      <c r="GJ18" s="202">
        <v>-2.4121000000000001</v>
      </c>
      <c r="GK18" s="202">
        <v>-2.4775999999999998</v>
      </c>
      <c r="GL18" s="202">
        <v>1.6668000000000001</v>
      </c>
      <c r="GM18" s="203"/>
      <c r="GN18" s="203"/>
      <c r="GO18" s="202">
        <v>-6.8964999999999996</v>
      </c>
      <c r="GP18" s="202">
        <v>-31.2544</v>
      </c>
      <c r="GQ18" s="202">
        <v>5.3235999999999999</v>
      </c>
      <c r="GR18" s="202">
        <v>-19.2163</v>
      </c>
      <c r="GS18" s="202">
        <v>5.0968999999999998</v>
      </c>
      <c r="GT18" s="202">
        <v>5.5190000000000001</v>
      </c>
      <c r="GU18" s="202">
        <v>142.12540000000001</v>
      </c>
      <c r="GV18" s="202">
        <v>-6.4084000000000003</v>
      </c>
      <c r="GW18" s="202">
        <v>-9.3862000000000005</v>
      </c>
      <c r="GX18" s="202">
        <v>13.3072</v>
      </c>
      <c r="GY18" s="202">
        <v>2.5844</v>
      </c>
      <c r="GZ18" s="202">
        <v>6.6515000000000004</v>
      </c>
      <c r="HA18" s="202">
        <v>9.3361999999999998</v>
      </c>
      <c r="HB18" s="203"/>
      <c r="HC18" s="202">
        <v>-10.303000000000001</v>
      </c>
      <c r="HD18" s="202">
        <v>-8.3650000000000002</v>
      </c>
      <c r="HE18" s="202">
        <v>-17.600000000000001</v>
      </c>
      <c r="HF18" s="202">
        <v>20.309999999999999</v>
      </c>
      <c r="HG18" s="202">
        <v>29.187200000000001</v>
      </c>
      <c r="HH18" s="202">
        <v>0</v>
      </c>
      <c r="HI18" s="202">
        <v>87.1006</v>
      </c>
      <c r="HJ18" s="202">
        <v>-31.450600000000001</v>
      </c>
      <c r="HK18" s="202">
        <v>19.632100000000001</v>
      </c>
      <c r="HL18" s="203"/>
      <c r="HM18" s="202">
        <v>-5.4268000000000001</v>
      </c>
      <c r="HN18" s="202">
        <v>0</v>
      </c>
      <c r="HO18" s="202">
        <v>0</v>
      </c>
      <c r="HP18" s="203"/>
      <c r="HQ18" s="202">
        <v>29.282399999999999</v>
      </c>
      <c r="HR18" s="202">
        <v>-12.232100000000001</v>
      </c>
      <c r="HS18" s="202">
        <v>-11.9794</v>
      </c>
      <c r="HT18" s="202">
        <v>-4.1284999999999998</v>
      </c>
      <c r="HU18" s="202">
        <v>-4.0235000000000003</v>
      </c>
      <c r="HV18" s="202">
        <v>17.79</v>
      </c>
      <c r="HW18" s="202">
        <v>17.809999999999999</v>
      </c>
      <c r="HX18" s="202">
        <v>-19.600000000000001</v>
      </c>
      <c r="HY18" s="202">
        <v>-19.2</v>
      </c>
      <c r="HZ18" s="202">
        <v>5.3999999999999999E-2</v>
      </c>
      <c r="IA18" s="202">
        <v>-7.36</v>
      </c>
      <c r="IB18" s="202">
        <v>21.944099999999999</v>
      </c>
      <c r="IC18" s="202">
        <v>29.558499999999999</v>
      </c>
      <c r="ID18" s="202">
        <v>29.878699999999998</v>
      </c>
      <c r="IE18" s="202">
        <v>-16.899999999999999</v>
      </c>
      <c r="IF18" s="202">
        <v>-23.9</v>
      </c>
      <c r="IG18" s="202">
        <v>-4.2</v>
      </c>
      <c r="IH18" s="202">
        <v>-4.7</v>
      </c>
      <c r="II18" s="203"/>
      <c r="IJ18" s="203"/>
      <c r="IK18" s="202">
        <v>-128.01560000000001</v>
      </c>
      <c r="IL18" s="202">
        <v>8.5126000000000008</v>
      </c>
      <c r="IM18" s="202">
        <v>-262.94760000000002</v>
      </c>
      <c r="IN18" s="202">
        <v>-14.9971</v>
      </c>
      <c r="IO18" s="202">
        <v>-36.238</v>
      </c>
      <c r="IP18" s="203"/>
      <c r="IQ18" s="202">
        <v>66.552000000000007</v>
      </c>
      <c r="IR18" s="202">
        <v>105.67019999999999</v>
      </c>
      <c r="IS18" s="202">
        <v>94.076099999999997</v>
      </c>
      <c r="IT18" s="202">
        <v>31.923500000000001</v>
      </c>
      <c r="IU18" s="202">
        <v>26.060199999999998</v>
      </c>
      <c r="IV18" s="202">
        <v>23.891500000000001</v>
      </c>
      <c r="IW18" s="202">
        <v>2.1533000000000002</v>
      </c>
      <c r="IX18" s="202">
        <v>190.2645</v>
      </c>
      <c r="IY18" s="202">
        <v>-196.4374</v>
      </c>
      <c r="IZ18" s="202">
        <v>-2.9681999999999999</v>
      </c>
      <c r="JA18" s="202">
        <v>16.389700000000001</v>
      </c>
      <c r="JB18" s="202">
        <v>-1.5686</v>
      </c>
      <c r="JC18" s="202">
        <v>12.010999999999999</v>
      </c>
      <c r="JD18" s="202">
        <v>-1.28</v>
      </c>
      <c r="JE18" s="202">
        <v>-2.1080000000000001</v>
      </c>
      <c r="JF18" s="202">
        <v>-2.1139999999999999</v>
      </c>
      <c r="JG18" s="202">
        <v>-4.6399999999999997</v>
      </c>
      <c r="JH18" s="202">
        <v>6.4</v>
      </c>
      <c r="JI18" s="202">
        <v>-2.6695000000000002</v>
      </c>
      <c r="JJ18" s="202">
        <v>-10.8385</v>
      </c>
      <c r="JK18" s="202">
        <v>1.1734</v>
      </c>
      <c r="JL18" s="202">
        <v>5.391</v>
      </c>
      <c r="JM18" s="202">
        <v>-0.1</v>
      </c>
      <c r="JN18" s="202">
        <v>-0.59899999999999998</v>
      </c>
      <c r="JO18" s="202">
        <v>-0.95399999999999996</v>
      </c>
      <c r="JP18" s="203"/>
      <c r="JQ18" s="203"/>
      <c r="JR18" s="202">
        <v>3.9344000000000001</v>
      </c>
      <c r="JS18" s="202">
        <v>3.5453000000000001</v>
      </c>
      <c r="JT18" s="202">
        <v>3.6286999999999998</v>
      </c>
      <c r="JU18" s="203"/>
      <c r="JV18" s="202">
        <v>8.1</v>
      </c>
      <c r="JW18" s="202">
        <v>10.991099999999999</v>
      </c>
      <c r="JX18" s="202">
        <v>0</v>
      </c>
      <c r="JY18" s="203"/>
      <c r="JZ18" s="202">
        <v>-3.6676000000000002</v>
      </c>
      <c r="KA18" s="202">
        <v>-17.084499999999998</v>
      </c>
      <c r="KB18" s="202">
        <v>-17.9984</v>
      </c>
      <c r="KC18" s="202">
        <v>0</v>
      </c>
      <c r="KD18" s="202">
        <v>13.584199999999999</v>
      </c>
      <c r="KE18" s="202">
        <v>-13.7296</v>
      </c>
      <c r="KF18" s="203"/>
      <c r="KG18" s="202">
        <v>-2.5</v>
      </c>
      <c r="KH18" s="202">
        <v>-12.4</v>
      </c>
      <c r="KI18" s="202">
        <v>51.321399999999997</v>
      </c>
      <c r="KJ18" s="202">
        <v>-132.3777</v>
      </c>
    </row>
    <row r="19" spans="1:296" ht="18" customHeight="1" x14ac:dyDescent="0.35">
      <c r="A19" s="197" t="s">
        <v>77</v>
      </c>
      <c r="B19" s="197" t="s">
        <v>793</v>
      </c>
      <c r="C19" s="201">
        <v>0</v>
      </c>
      <c r="D19" s="202">
        <v>0</v>
      </c>
      <c r="E19" s="202">
        <v>2.6722000000000001</v>
      </c>
      <c r="F19" s="202">
        <v>-7.8670999999999998</v>
      </c>
      <c r="G19" s="202">
        <v>3.0247999999999999</v>
      </c>
      <c r="H19" s="202">
        <v>10.5528</v>
      </c>
      <c r="I19" s="203"/>
      <c r="J19" s="202">
        <v>10.5488</v>
      </c>
      <c r="K19" s="203"/>
      <c r="L19" s="202">
        <v>11.0608</v>
      </c>
      <c r="M19" s="202">
        <v>4.3569000000000004</v>
      </c>
      <c r="N19" s="202">
        <v>5.8890000000000002</v>
      </c>
      <c r="O19" s="202">
        <v>-6.66</v>
      </c>
      <c r="P19" s="202">
        <v>-19.8</v>
      </c>
      <c r="Q19" s="203"/>
      <c r="R19" s="202">
        <v>0</v>
      </c>
      <c r="S19" s="202">
        <v>-15.4</v>
      </c>
      <c r="T19" s="202">
        <v>3.5771000000000002</v>
      </c>
      <c r="U19" s="202">
        <v>-10.718999999999999</v>
      </c>
      <c r="V19" s="202">
        <v>3.9979</v>
      </c>
      <c r="W19" s="202">
        <v>3.8111000000000002</v>
      </c>
      <c r="X19" s="202">
        <v>6.9753999999999996</v>
      </c>
      <c r="Y19" s="202">
        <v>2.6593</v>
      </c>
      <c r="Z19" s="202">
        <v>-0.47089999999999999</v>
      </c>
      <c r="AA19" s="202">
        <v>2.3832</v>
      </c>
      <c r="AB19" s="203"/>
      <c r="AC19" s="202">
        <v>-1.2019</v>
      </c>
      <c r="AD19" s="202">
        <v>-0.88200000000000001</v>
      </c>
      <c r="AE19" s="202">
        <v>-0.85499999999999998</v>
      </c>
      <c r="AF19" s="202">
        <v>3.6080000000000001</v>
      </c>
      <c r="AG19" s="202">
        <v>-15.54</v>
      </c>
      <c r="AH19" s="202">
        <v>-13.2</v>
      </c>
      <c r="AI19" s="202">
        <v>-1.952</v>
      </c>
      <c r="AJ19" s="202">
        <v>0.245</v>
      </c>
      <c r="AK19" s="203"/>
      <c r="AL19" s="202">
        <v>-10.46</v>
      </c>
      <c r="AM19" s="202">
        <v>-10</v>
      </c>
      <c r="AN19" s="202">
        <v>-11.38</v>
      </c>
      <c r="AO19" s="202">
        <v>-11.35</v>
      </c>
      <c r="AP19" s="202">
        <v>4.7721</v>
      </c>
      <c r="AQ19" s="202">
        <v>3.8801999999999999</v>
      </c>
      <c r="AR19" s="202">
        <v>18.309799999999999</v>
      </c>
      <c r="AS19" s="202">
        <v>20.5776</v>
      </c>
      <c r="AT19" s="202">
        <v>-17.247399999999999</v>
      </c>
      <c r="AU19" s="202">
        <v>-6.9797000000000002</v>
      </c>
      <c r="AV19" s="202">
        <v>-6.4752000000000001</v>
      </c>
      <c r="AW19" s="202">
        <v>5.9539</v>
      </c>
      <c r="AX19" s="202">
        <v>9.0580999999999996</v>
      </c>
      <c r="AY19" s="202">
        <v>-17.329999999999998</v>
      </c>
      <c r="AZ19" s="202">
        <v>-15.6845</v>
      </c>
      <c r="BA19" s="202">
        <v>19.189299999999999</v>
      </c>
      <c r="BB19" s="202">
        <v>19.922999999999998</v>
      </c>
      <c r="BC19" s="202">
        <v>-11.0664</v>
      </c>
      <c r="BD19" s="202">
        <v>5.8243</v>
      </c>
      <c r="BE19" s="202">
        <v>-4.5999999999999996</v>
      </c>
      <c r="BF19" s="202">
        <v>-4.7</v>
      </c>
      <c r="BG19" s="202">
        <v>-22.4495</v>
      </c>
      <c r="BH19" s="202">
        <v>-20.008400000000002</v>
      </c>
      <c r="BI19" s="202">
        <v>-2.4605000000000001</v>
      </c>
      <c r="BJ19" s="203"/>
      <c r="BK19" s="202">
        <v>2.3839999999999999</v>
      </c>
      <c r="BL19" s="202">
        <v>6.4565000000000001</v>
      </c>
      <c r="BM19" s="203"/>
      <c r="BN19" s="202">
        <v>1.659</v>
      </c>
      <c r="BO19" s="202">
        <v>-79.439700000000002</v>
      </c>
      <c r="BP19" s="202">
        <v>30.945799999999998</v>
      </c>
      <c r="BQ19" s="202">
        <v>31.373000000000001</v>
      </c>
      <c r="BR19" s="202">
        <v>-19.6082</v>
      </c>
      <c r="BS19" s="202">
        <v>-175.23140000000001</v>
      </c>
      <c r="BT19" s="203"/>
      <c r="BU19" s="203"/>
      <c r="BV19" s="203"/>
      <c r="BW19" s="202">
        <v>11.3767</v>
      </c>
      <c r="BX19" s="202">
        <v>8.0399999999999991</v>
      </c>
      <c r="BY19" s="202">
        <v>4.51</v>
      </c>
      <c r="BZ19" s="202">
        <v>-10.07</v>
      </c>
      <c r="CA19" s="202">
        <v>3.79</v>
      </c>
      <c r="CB19" s="202">
        <v>-21.696899999999999</v>
      </c>
      <c r="CC19" s="202">
        <v>-21.9648</v>
      </c>
      <c r="CD19" s="202">
        <v>19.3035</v>
      </c>
      <c r="CE19" s="202">
        <v>17.318300000000001</v>
      </c>
      <c r="CF19" s="202">
        <v>-10.3674</v>
      </c>
      <c r="CG19" s="202">
        <v>-20.978400000000001</v>
      </c>
      <c r="CH19" s="202">
        <v>-21.072500000000002</v>
      </c>
      <c r="CI19" s="202">
        <v>1.5182</v>
      </c>
      <c r="CJ19" s="202">
        <v>22.782699999999998</v>
      </c>
      <c r="CK19" s="203"/>
      <c r="CL19" s="203"/>
      <c r="CM19" s="202">
        <v>5.3</v>
      </c>
      <c r="CN19" s="202">
        <v>-41.8</v>
      </c>
      <c r="CO19" s="202">
        <v>-3.03</v>
      </c>
      <c r="CP19" s="203"/>
      <c r="CQ19" s="203"/>
      <c r="CR19" s="203"/>
      <c r="CS19" s="202">
        <v>41.171999999999997</v>
      </c>
      <c r="CT19" s="202">
        <v>42.082099999999997</v>
      </c>
      <c r="CU19" s="202">
        <v>-20.770800000000001</v>
      </c>
      <c r="CV19" s="202">
        <v>-29.049900000000001</v>
      </c>
      <c r="CW19" s="202">
        <v>-14.154</v>
      </c>
      <c r="CX19" s="202">
        <v>2.0891999999999999</v>
      </c>
      <c r="CY19" s="202">
        <v>30.83</v>
      </c>
      <c r="CZ19" s="202">
        <v>23.11</v>
      </c>
      <c r="DA19" s="202">
        <v>7.0361000000000002</v>
      </c>
      <c r="DB19" s="202">
        <v>5.9600999999999997</v>
      </c>
      <c r="DC19" s="202">
        <v>8.6571999999999996</v>
      </c>
      <c r="DD19" s="203"/>
      <c r="DE19" s="202">
        <v>-24.031700000000001</v>
      </c>
      <c r="DF19" s="202">
        <v>-24.1463</v>
      </c>
      <c r="DG19" s="202">
        <v>17.0533</v>
      </c>
      <c r="DH19" s="203"/>
      <c r="DI19" s="202">
        <v>-3.5746000000000002</v>
      </c>
      <c r="DJ19" s="202">
        <v>-20.5</v>
      </c>
      <c r="DK19" s="202">
        <v>-20</v>
      </c>
      <c r="DL19" s="202">
        <v>-4.2736999999999998</v>
      </c>
      <c r="DM19" s="202">
        <v>-0.374</v>
      </c>
      <c r="DN19" s="202">
        <v>12.306699999999999</v>
      </c>
      <c r="DO19" s="202">
        <v>6.3144</v>
      </c>
      <c r="DP19" s="202">
        <v>-0.08</v>
      </c>
      <c r="DQ19" s="202">
        <v>-4.45</v>
      </c>
      <c r="DR19" s="202">
        <v>14.2445</v>
      </c>
      <c r="DS19" s="202">
        <v>-17.273499999999999</v>
      </c>
      <c r="DT19" s="202">
        <v>-13.89</v>
      </c>
      <c r="DU19" s="202">
        <v>-13.99</v>
      </c>
      <c r="DV19" s="202">
        <v>32.83</v>
      </c>
      <c r="DW19" s="202">
        <v>1.98</v>
      </c>
      <c r="DX19" s="202">
        <v>-18.345500000000001</v>
      </c>
      <c r="DY19" s="202">
        <v>-8.9908999999999999</v>
      </c>
      <c r="DZ19" s="202">
        <v>-37.611899999999999</v>
      </c>
      <c r="EA19" s="202">
        <v>-36.163600000000002</v>
      </c>
      <c r="EB19" s="202">
        <v>15.0169</v>
      </c>
      <c r="EC19" s="202">
        <v>-10.475</v>
      </c>
      <c r="ED19" s="202">
        <v>-18.500499999999999</v>
      </c>
      <c r="EE19" s="202">
        <v>-18.384499999999999</v>
      </c>
      <c r="EF19" s="202">
        <v>-16.505099999999999</v>
      </c>
      <c r="EG19" s="202">
        <v>-18.5749</v>
      </c>
      <c r="EH19" s="202">
        <v>-14.134</v>
      </c>
      <c r="EI19" s="202">
        <v>-65.452799999999996</v>
      </c>
      <c r="EJ19" s="202">
        <v>-3.5375999999999999</v>
      </c>
      <c r="EK19" s="203"/>
      <c r="EL19" s="202">
        <v>-11.621499999999999</v>
      </c>
      <c r="EM19" s="202">
        <v>-11.004799999999999</v>
      </c>
      <c r="EN19" s="202">
        <v>23.2331</v>
      </c>
      <c r="EO19" s="202">
        <v>-19.014099999999999</v>
      </c>
      <c r="EP19" s="202">
        <v>-19.135999999999999</v>
      </c>
      <c r="EQ19" s="202">
        <v>-6.66</v>
      </c>
      <c r="ER19" s="202">
        <v>-33.345199999999998</v>
      </c>
      <c r="ES19" s="202">
        <v>-33.220799999999997</v>
      </c>
      <c r="ET19" s="202">
        <v>17.331399999999999</v>
      </c>
      <c r="EU19" s="202">
        <v>17.84</v>
      </c>
      <c r="EV19" s="202">
        <v>-14.09</v>
      </c>
      <c r="EW19" s="202">
        <v>-0.5</v>
      </c>
      <c r="EX19" s="202">
        <v>3.5127999999999999</v>
      </c>
      <c r="EY19" s="202">
        <v>-31.285799999999998</v>
      </c>
      <c r="EZ19" s="202">
        <v>-11.730700000000001</v>
      </c>
      <c r="FA19" s="202">
        <v>-11.867900000000001</v>
      </c>
      <c r="FB19" s="202">
        <v>7.9442000000000004</v>
      </c>
      <c r="FC19" s="202">
        <v>16.319700000000001</v>
      </c>
      <c r="FD19" s="202">
        <v>-29.027100000000001</v>
      </c>
      <c r="FE19" s="202">
        <v>4.9698000000000002</v>
      </c>
      <c r="FF19" s="203"/>
      <c r="FG19" s="202">
        <v>4.4103000000000003</v>
      </c>
      <c r="FH19" s="202">
        <v>7.3208000000000002</v>
      </c>
      <c r="FI19" s="203"/>
      <c r="FJ19" s="202">
        <v>6.2605000000000004</v>
      </c>
      <c r="FK19" s="202">
        <v>9.0426000000000002</v>
      </c>
      <c r="FL19" s="202">
        <v>8.8751999999999995</v>
      </c>
      <c r="FM19" s="202">
        <v>19.927299999999999</v>
      </c>
      <c r="FN19" s="202">
        <v>18.648</v>
      </c>
      <c r="FO19" s="202">
        <v>18.565000000000001</v>
      </c>
      <c r="FP19" s="202">
        <v>21.062100000000001</v>
      </c>
      <c r="FQ19" s="202">
        <v>27.7408</v>
      </c>
      <c r="FR19" s="202">
        <v>8.3020999999999994</v>
      </c>
      <c r="FS19" s="202">
        <v>-10.96</v>
      </c>
      <c r="FT19" s="202">
        <v>-2.8102999999999998</v>
      </c>
      <c r="FU19" s="202">
        <v>0.16500000000000001</v>
      </c>
      <c r="FV19" s="202">
        <v>1.1000000000000001</v>
      </c>
      <c r="FW19" s="202">
        <v>1.65</v>
      </c>
      <c r="FX19" s="202">
        <v>-9.1593</v>
      </c>
      <c r="FY19" s="203"/>
      <c r="FZ19" s="202">
        <v>6.9749999999999996</v>
      </c>
      <c r="GA19" s="202">
        <v>0.56899999999999995</v>
      </c>
      <c r="GB19" s="203"/>
      <c r="GC19" s="202">
        <v>16.68</v>
      </c>
      <c r="GD19" s="202">
        <v>-32.663600000000002</v>
      </c>
      <c r="GE19" s="202">
        <v>-25.662299999999998</v>
      </c>
      <c r="GF19" s="202">
        <v>-2.74</v>
      </c>
      <c r="GG19" s="202">
        <v>22.8034</v>
      </c>
      <c r="GH19" s="203"/>
      <c r="GI19" s="202">
        <v>14.9152</v>
      </c>
      <c r="GJ19" s="202">
        <v>-2.9159999999999999</v>
      </c>
      <c r="GK19" s="202">
        <v>-3.0449000000000002</v>
      </c>
      <c r="GL19" s="202">
        <v>1.6936</v>
      </c>
      <c r="GM19" s="203"/>
      <c r="GN19" s="203"/>
      <c r="GO19" s="202">
        <v>-7.3361999999999998</v>
      </c>
      <c r="GP19" s="202">
        <v>-32.323999999999998</v>
      </c>
      <c r="GQ19" s="202">
        <v>4.7511000000000001</v>
      </c>
      <c r="GR19" s="202">
        <v>-19.0228</v>
      </c>
      <c r="GS19" s="202">
        <v>4.8101000000000003</v>
      </c>
      <c r="GT19" s="202">
        <v>4.5902000000000003</v>
      </c>
      <c r="GU19" s="202">
        <v>145.49</v>
      </c>
      <c r="GV19" s="202">
        <v>-6.2939999999999996</v>
      </c>
      <c r="GW19" s="202">
        <v>-8.4733999999999998</v>
      </c>
      <c r="GX19" s="202">
        <v>13.701000000000001</v>
      </c>
      <c r="GY19" s="202">
        <v>2.6031</v>
      </c>
      <c r="GZ19" s="202">
        <v>6.6295000000000002</v>
      </c>
      <c r="HA19" s="202">
        <v>9.3203999999999994</v>
      </c>
      <c r="HB19" s="202">
        <v>3</v>
      </c>
      <c r="HC19" s="202">
        <v>-9.5920000000000005</v>
      </c>
      <c r="HD19" s="202">
        <v>-7.6308999999999996</v>
      </c>
      <c r="HE19" s="202">
        <v>-10.48</v>
      </c>
      <c r="HF19" s="202">
        <v>13.803900000000001</v>
      </c>
      <c r="HG19" s="202">
        <v>20.5532</v>
      </c>
      <c r="HH19" s="202">
        <v>6.5602999999999998</v>
      </c>
      <c r="HI19" s="202">
        <v>87.540800000000004</v>
      </c>
      <c r="HJ19" s="202">
        <v>-19.4087</v>
      </c>
      <c r="HK19" s="202">
        <v>31.5945</v>
      </c>
      <c r="HL19" s="202">
        <v>-17.250599999999999</v>
      </c>
      <c r="HM19" s="202">
        <v>-17.717600000000001</v>
      </c>
      <c r="HN19" s="202">
        <v>0</v>
      </c>
      <c r="HO19" s="202">
        <v>0</v>
      </c>
      <c r="HP19" s="203"/>
      <c r="HQ19" s="203"/>
      <c r="HR19" s="202">
        <v>-10.452299999999999</v>
      </c>
      <c r="HS19" s="202">
        <v>-10.216100000000001</v>
      </c>
      <c r="HT19" s="202">
        <v>-4.8367000000000004</v>
      </c>
      <c r="HU19" s="202">
        <v>-4.7590000000000003</v>
      </c>
      <c r="HV19" s="202">
        <v>19.37</v>
      </c>
      <c r="HW19" s="202">
        <v>19.440000000000001</v>
      </c>
      <c r="HX19" s="202">
        <v>-19.2</v>
      </c>
      <c r="HY19" s="202">
        <v>-19.600000000000001</v>
      </c>
      <c r="HZ19" s="202">
        <v>3.5700000000000003E-2</v>
      </c>
      <c r="IA19" s="202">
        <v>-6.72</v>
      </c>
      <c r="IB19" s="202">
        <v>35.6068</v>
      </c>
      <c r="IC19" s="202">
        <v>30.427</v>
      </c>
      <c r="ID19" s="202">
        <v>30.0185</v>
      </c>
      <c r="IE19" s="202">
        <v>-16.100000000000001</v>
      </c>
      <c r="IF19" s="202">
        <v>-23.9</v>
      </c>
      <c r="IG19" s="202">
        <v>-6.3</v>
      </c>
      <c r="IH19" s="202">
        <v>-6.8</v>
      </c>
      <c r="II19" s="202">
        <v>-17.682700000000001</v>
      </c>
      <c r="IJ19" s="202">
        <v>-17.857299999999999</v>
      </c>
      <c r="IK19" s="202">
        <v>-118.0829</v>
      </c>
      <c r="IL19" s="202">
        <v>19.497800000000002</v>
      </c>
      <c r="IM19" s="202">
        <v>-266.72789999999998</v>
      </c>
      <c r="IN19" s="202">
        <v>-19.4694</v>
      </c>
      <c r="IO19" s="202">
        <v>-34.078499999999998</v>
      </c>
      <c r="IP19" s="203"/>
      <c r="IQ19" s="202">
        <v>50.660600000000002</v>
      </c>
      <c r="IR19" s="202">
        <v>104.4384</v>
      </c>
      <c r="IS19" s="202">
        <v>101.9436</v>
      </c>
      <c r="IT19" s="202">
        <v>51.738900000000001</v>
      </c>
      <c r="IU19" s="202">
        <v>22.644400000000001</v>
      </c>
      <c r="IV19" s="202">
        <v>22.216699999999999</v>
      </c>
      <c r="IW19" s="202">
        <v>3.4491999999999998</v>
      </c>
      <c r="IX19" s="202">
        <v>209.2568</v>
      </c>
      <c r="IY19" s="202">
        <v>-202.90389999999999</v>
      </c>
      <c r="IZ19" s="202">
        <v>11.5585</v>
      </c>
      <c r="JA19" s="202">
        <v>1.5887</v>
      </c>
      <c r="JB19" s="202">
        <v>-1.0779000000000001</v>
      </c>
      <c r="JC19" s="202">
        <v>12.061999999999999</v>
      </c>
      <c r="JD19" s="202">
        <v>-2.72</v>
      </c>
      <c r="JE19" s="202">
        <v>-2.1120000000000001</v>
      </c>
      <c r="JF19" s="202">
        <v>-2.1179999999999999</v>
      </c>
      <c r="JG19" s="202">
        <v>-2.72</v>
      </c>
      <c r="JH19" s="202">
        <v>4.4000000000000004</v>
      </c>
      <c r="JI19" s="202">
        <v>-3.2263000000000002</v>
      </c>
      <c r="JJ19" s="202">
        <v>-10.164</v>
      </c>
      <c r="JK19" s="202">
        <v>-7.2068000000000003</v>
      </c>
      <c r="JL19" s="202">
        <v>8.5282999999999998</v>
      </c>
      <c r="JM19" s="202">
        <v>4.5</v>
      </c>
      <c r="JN19" s="202">
        <v>-0.16700000000000001</v>
      </c>
      <c r="JO19" s="202">
        <v>-6.0000000000000001E-3</v>
      </c>
      <c r="JP19" s="203"/>
      <c r="JQ19" s="203"/>
      <c r="JR19" s="202">
        <v>3.972</v>
      </c>
      <c r="JS19" s="202">
        <v>4.6592000000000002</v>
      </c>
      <c r="JT19" s="202">
        <v>2.6421999999999999</v>
      </c>
      <c r="JU19" s="203"/>
      <c r="JV19" s="202">
        <v>8.5</v>
      </c>
      <c r="JW19" s="202">
        <v>11.3529</v>
      </c>
      <c r="JX19" s="202">
        <v>0.05</v>
      </c>
      <c r="JY19" s="203"/>
      <c r="JZ19" s="202">
        <v>-5.0850999999999997</v>
      </c>
      <c r="KA19" s="202">
        <v>-14.7567</v>
      </c>
      <c r="KB19" s="202">
        <v>-15.3101</v>
      </c>
      <c r="KC19" s="202">
        <v>-4.1425000000000001</v>
      </c>
      <c r="KD19" s="202">
        <v>6.9912999999999998</v>
      </c>
      <c r="KE19" s="202">
        <v>-6.5575000000000001</v>
      </c>
      <c r="KF19" s="202">
        <v>-1.7452000000000001</v>
      </c>
      <c r="KG19" s="202">
        <v>-2.7</v>
      </c>
      <c r="KH19" s="202">
        <v>-12</v>
      </c>
      <c r="KI19" s="202">
        <v>52.872</v>
      </c>
      <c r="KJ19" s="202">
        <v>-130.97239999999999</v>
      </c>
    </row>
    <row r="20" spans="1:296" ht="18" customHeight="1" x14ac:dyDescent="0.35">
      <c r="A20" s="197" t="s">
        <v>77</v>
      </c>
      <c r="B20" s="197" t="s">
        <v>794</v>
      </c>
      <c r="C20" s="201">
        <v>0</v>
      </c>
      <c r="D20" s="202">
        <v>0</v>
      </c>
      <c r="E20" s="202">
        <v>2.9588999999999999</v>
      </c>
      <c r="F20" s="202">
        <v>-8.0992999999999995</v>
      </c>
      <c r="G20" s="202">
        <v>3.1276000000000002</v>
      </c>
      <c r="H20" s="202">
        <v>9.9167000000000005</v>
      </c>
      <c r="I20" s="203"/>
      <c r="J20" s="202">
        <v>11.694699999999999</v>
      </c>
      <c r="K20" s="203"/>
      <c r="L20" s="202">
        <v>12.0144</v>
      </c>
      <c r="M20" s="202">
        <v>4.9019000000000004</v>
      </c>
      <c r="N20" s="202">
        <v>6.2603999999999997</v>
      </c>
      <c r="O20" s="202">
        <v>-6.66</v>
      </c>
      <c r="P20" s="202">
        <v>-19.8</v>
      </c>
      <c r="Q20" s="203"/>
      <c r="R20" s="202">
        <v>0</v>
      </c>
      <c r="S20" s="203"/>
      <c r="T20" s="202">
        <v>3.4609999999999999</v>
      </c>
      <c r="U20" s="202">
        <v>-10.3254</v>
      </c>
      <c r="V20" s="202">
        <v>4.2274000000000003</v>
      </c>
      <c r="W20" s="202">
        <v>4.2222999999999997</v>
      </c>
      <c r="X20" s="202">
        <v>7.577</v>
      </c>
      <c r="Y20" s="202">
        <v>2.8342999999999998</v>
      </c>
      <c r="Z20" s="202">
        <v>-0.4002</v>
      </c>
      <c r="AA20" s="202">
        <v>2.218</v>
      </c>
      <c r="AB20" s="203"/>
      <c r="AC20" s="202">
        <v>-1.1751</v>
      </c>
      <c r="AD20" s="202">
        <v>-0.90700000000000003</v>
      </c>
      <c r="AE20" s="202">
        <v>-0.89500000000000002</v>
      </c>
      <c r="AF20" s="202">
        <v>3.1259999999999999</v>
      </c>
      <c r="AG20" s="202">
        <v>-13.32</v>
      </c>
      <c r="AH20" s="202">
        <v>-13.2</v>
      </c>
      <c r="AI20" s="202">
        <v>-1.8919999999999999</v>
      </c>
      <c r="AJ20" s="202">
        <v>0.24099999999999999</v>
      </c>
      <c r="AK20" s="203"/>
      <c r="AL20" s="202">
        <v>-11.02</v>
      </c>
      <c r="AM20" s="202">
        <v>-10</v>
      </c>
      <c r="AN20" s="202">
        <v>-11.32</v>
      </c>
      <c r="AO20" s="202">
        <v>-11.33</v>
      </c>
      <c r="AP20" s="202">
        <v>3.2239</v>
      </c>
      <c r="AQ20" s="202">
        <v>3.9969000000000001</v>
      </c>
      <c r="AR20" s="202">
        <v>19.755500000000001</v>
      </c>
      <c r="AS20" s="202">
        <v>21.937100000000001</v>
      </c>
      <c r="AT20" s="202">
        <v>-16.558199999999999</v>
      </c>
      <c r="AU20" s="202">
        <v>-7.6505000000000001</v>
      </c>
      <c r="AV20" s="202">
        <v>-7.7093999999999996</v>
      </c>
      <c r="AW20" s="202">
        <v>0.34610000000000002</v>
      </c>
      <c r="AX20" s="202">
        <v>0.55720000000000003</v>
      </c>
      <c r="AY20" s="202">
        <v>-14.8055</v>
      </c>
      <c r="AZ20" s="202">
        <v>-12.530900000000001</v>
      </c>
      <c r="BA20" s="202">
        <v>16.842600000000001</v>
      </c>
      <c r="BB20" s="202">
        <v>17.107199999999999</v>
      </c>
      <c r="BC20" s="202">
        <v>-4.4641999999999999</v>
      </c>
      <c r="BD20" s="202">
        <v>6.9622999999999999</v>
      </c>
      <c r="BE20" s="202">
        <v>-5.3</v>
      </c>
      <c r="BF20" s="202">
        <v>-5.3</v>
      </c>
      <c r="BG20" s="202">
        <v>-23.224</v>
      </c>
      <c r="BH20" s="202">
        <v>-23.1051</v>
      </c>
      <c r="BI20" s="202">
        <v>-2.7212000000000001</v>
      </c>
      <c r="BJ20" s="203"/>
      <c r="BK20" s="202">
        <v>0.2044</v>
      </c>
      <c r="BL20" s="202">
        <v>6.6447000000000003</v>
      </c>
      <c r="BM20" s="202">
        <v>0</v>
      </c>
      <c r="BN20" s="202">
        <v>1.5047999999999999</v>
      </c>
      <c r="BO20" s="202">
        <v>-83.956400000000002</v>
      </c>
      <c r="BP20" s="202">
        <v>28.382200000000001</v>
      </c>
      <c r="BQ20" s="202">
        <v>28.7484</v>
      </c>
      <c r="BR20" s="202">
        <v>-5.3201999999999998</v>
      </c>
      <c r="BS20" s="202">
        <v>-172.0556</v>
      </c>
      <c r="BT20" s="203"/>
      <c r="BU20" s="203"/>
      <c r="BV20" s="203"/>
      <c r="BW20" s="202">
        <v>11.5463</v>
      </c>
      <c r="BX20" s="202">
        <v>8.2200000000000006</v>
      </c>
      <c r="BY20" s="202">
        <v>4.96</v>
      </c>
      <c r="BZ20" s="202">
        <v>-9.91</v>
      </c>
      <c r="CA20" s="202">
        <v>3.87</v>
      </c>
      <c r="CB20" s="202">
        <v>-22.7685</v>
      </c>
      <c r="CC20" s="202">
        <v>-22.500599999999999</v>
      </c>
      <c r="CD20" s="202">
        <v>20.480499999999999</v>
      </c>
      <c r="CE20" s="202">
        <v>19.302800000000001</v>
      </c>
      <c r="CF20" s="202">
        <v>-10.807700000000001</v>
      </c>
      <c r="CG20" s="202">
        <v>-22.569500000000001</v>
      </c>
      <c r="CH20" s="202">
        <v>-22.741</v>
      </c>
      <c r="CI20" s="202">
        <v>0.21510000000000001</v>
      </c>
      <c r="CJ20" s="202">
        <v>20.762699999999999</v>
      </c>
      <c r="CK20" s="203"/>
      <c r="CL20" s="203"/>
      <c r="CM20" s="202">
        <v>7</v>
      </c>
      <c r="CN20" s="202">
        <v>-37.799999999999997</v>
      </c>
      <c r="CO20" s="202">
        <v>-3.18</v>
      </c>
      <c r="CP20" s="203"/>
      <c r="CQ20" s="203"/>
      <c r="CR20" s="203"/>
      <c r="CS20" s="202">
        <v>39.946100000000001</v>
      </c>
      <c r="CT20" s="202">
        <v>39.881399999999999</v>
      </c>
      <c r="CU20" s="202">
        <v>-21.585899999999999</v>
      </c>
      <c r="CV20" s="202">
        <v>-25.199100000000001</v>
      </c>
      <c r="CW20" s="202">
        <v>-16.530799999999999</v>
      </c>
      <c r="CX20" s="202">
        <v>2.3311000000000002</v>
      </c>
      <c r="CY20" s="202">
        <v>31.91</v>
      </c>
      <c r="CZ20" s="202">
        <v>23.57</v>
      </c>
      <c r="DA20" s="202">
        <v>8.1298999999999992</v>
      </c>
      <c r="DB20" s="202">
        <v>6.8390000000000004</v>
      </c>
      <c r="DC20" s="202">
        <v>9.3687000000000005</v>
      </c>
      <c r="DD20" s="203"/>
      <c r="DE20" s="202">
        <v>-21.367999999999999</v>
      </c>
      <c r="DF20" s="202">
        <v>-22.037400000000002</v>
      </c>
      <c r="DG20" s="202">
        <v>13.8955</v>
      </c>
      <c r="DH20" s="203"/>
      <c r="DI20" s="202">
        <v>-3.9607999999999999</v>
      </c>
      <c r="DJ20" s="203"/>
      <c r="DK20" s="203"/>
      <c r="DL20" s="202">
        <v>-3.7585000000000002</v>
      </c>
      <c r="DM20" s="202">
        <v>0.56689999999999996</v>
      </c>
      <c r="DN20" s="202">
        <v>13.726100000000001</v>
      </c>
      <c r="DO20" s="202">
        <v>7.7988</v>
      </c>
      <c r="DP20" s="202">
        <v>1.04</v>
      </c>
      <c r="DQ20" s="202">
        <v>-4.5599999999999996</v>
      </c>
      <c r="DR20" s="202">
        <v>13.2525</v>
      </c>
      <c r="DS20" s="202">
        <v>-15.4534</v>
      </c>
      <c r="DT20" s="202">
        <v>-14.09</v>
      </c>
      <c r="DU20" s="202">
        <v>-14.18</v>
      </c>
      <c r="DV20" s="202">
        <v>33.520000000000003</v>
      </c>
      <c r="DW20" s="202">
        <v>1.83</v>
      </c>
      <c r="DX20" s="202">
        <v>-14.8727</v>
      </c>
      <c r="DY20" s="202">
        <v>-7.6726999999999999</v>
      </c>
      <c r="DZ20" s="202">
        <v>-38.192999999999998</v>
      </c>
      <c r="EA20" s="202">
        <v>-37.136400000000002</v>
      </c>
      <c r="EB20" s="202">
        <v>17.642299999999999</v>
      </c>
      <c r="EC20" s="202">
        <v>-8.0717999999999996</v>
      </c>
      <c r="ED20" s="202">
        <v>-16.163</v>
      </c>
      <c r="EE20" s="202">
        <v>-15.8096</v>
      </c>
      <c r="EF20" s="202">
        <v>-18.841000000000001</v>
      </c>
      <c r="EG20" s="202">
        <v>-25.074400000000001</v>
      </c>
      <c r="EH20" s="202">
        <v>-14.544</v>
      </c>
      <c r="EI20" s="202">
        <v>-73.373000000000005</v>
      </c>
      <c r="EJ20" s="202">
        <v>-10.8675</v>
      </c>
      <c r="EK20" s="203"/>
      <c r="EL20" s="202">
        <v>-12.123100000000001</v>
      </c>
      <c r="EM20" s="202">
        <v>-11.434100000000001</v>
      </c>
      <c r="EN20" s="202">
        <v>27.055299999999999</v>
      </c>
      <c r="EO20" s="202">
        <v>-16.6328</v>
      </c>
      <c r="EP20" s="202">
        <v>-15.555999999999999</v>
      </c>
      <c r="EQ20" s="202">
        <v>-12.292</v>
      </c>
      <c r="ER20" s="202">
        <v>-33.575400000000002</v>
      </c>
      <c r="ES20" s="202">
        <v>-33.207099999999997</v>
      </c>
      <c r="ET20" s="202">
        <v>15.32</v>
      </c>
      <c r="EU20" s="202">
        <v>12.45</v>
      </c>
      <c r="EV20" s="202">
        <v>-14.34</v>
      </c>
      <c r="EW20" s="202">
        <v>-2.5</v>
      </c>
      <c r="EX20" s="202">
        <v>3.6920000000000002</v>
      </c>
      <c r="EY20" s="202">
        <v>-27.168700000000001</v>
      </c>
      <c r="EZ20" s="202">
        <v>-11.619400000000001</v>
      </c>
      <c r="FA20" s="202">
        <v>-11.893700000000001</v>
      </c>
      <c r="FB20" s="202">
        <v>7.8921999999999999</v>
      </c>
      <c r="FC20" s="202">
        <v>16.665500000000002</v>
      </c>
      <c r="FD20" s="202">
        <v>-27.765000000000001</v>
      </c>
      <c r="FE20" s="202">
        <v>5.2572999999999999</v>
      </c>
      <c r="FF20" s="203"/>
      <c r="FG20" s="202">
        <v>4.8708</v>
      </c>
      <c r="FH20" s="202">
        <v>6.6551999999999998</v>
      </c>
      <c r="FI20" s="203"/>
      <c r="FJ20" s="202">
        <v>4.5377000000000001</v>
      </c>
      <c r="FK20" s="202">
        <v>10.0474</v>
      </c>
      <c r="FL20" s="202">
        <v>10.0474</v>
      </c>
      <c r="FM20" s="202">
        <v>18.922599999999999</v>
      </c>
      <c r="FN20" s="202">
        <v>19.464300000000001</v>
      </c>
      <c r="FO20" s="202">
        <v>19.594200000000001</v>
      </c>
      <c r="FP20" s="202">
        <v>20.618500000000001</v>
      </c>
      <c r="FQ20" s="202">
        <v>27.7715</v>
      </c>
      <c r="FR20" s="202">
        <v>10.0307</v>
      </c>
      <c r="FS20" s="202">
        <v>-10.15</v>
      </c>
      <c r="FT20" s="202">
        <v>-2.1236000000000002</v>
      </c>
      <c r="FU20" s="202">
        <v>0.17419999999999999</v>
      </c>
      <c r="FV20" s="202">
        <v>1.89</v>
      </c>
      <c r="FW20" s="202">
        <v>1.23</v>
      </c>
      <c r="FX20" s="202">
        <v>-9.3588000000000005</v>
      </c>
      <c r="FY20" s="203"/>
      <c r="FZ20" s="202">
        <v>7.0170000000000003</v>
      </c>
      <c r="GA20" s="202">
        <v>0.53700000000000003</v>
      </c>
      <c r="GB20" s="203"/>
      <c r="GC20" s="202">
        <v>16.989999999999998</v>
      </c>
      <c r="GD20" s="202">
        <v>-32.748399999999997</v>
      </c>
      <c r="GE20" s="202">
        <v>-26.255500000000001</v>
      </c>
      <c r="GF20" s="202">
        <v>-2.78</v>
      </c>
      <c r="GG20" s="202">
        <v>23.519600000000001</v>
      </c>
      <c r="GH20" s="203"/>
      <c r="GI20" s="202">
        <v>14.952</v>
      </c>
      <c r="GJ20" s="202">
        <v>-2.8978000000000002</v>
      </c>
      <c r="GK20" s="202">
        <v>-3.1507000000000001</v>
      </c>
      <c r="GL20" s="202">
        <v>1.8392999999999999</v>
      </c>
      <c r="GM20" s="203"/>
      <c r="GN20" s="203"/>
      <c r="GO20" s="202">
        <v>-6.8312999999999997</v>
      </c>
      <c r="GP20" s="202">
        <v>-31.7669</v>
      </c>
      <c r="GQ20" s="202">
        <v>5.3993000000000002</v>
      </c>
      <c r="GR20" s="202">
        <v>-18.708100000000002</v>
      </c>
      <c r="GS20" s="202">
        <v>3.2896999999999998</v>
      </c>
      <c r="GT20" s="202">
        <v>7.4817</v>
      </c>
      <c r="GU20" s="202">
        <v>144.6216</v>
      </c>
      <c r="GV20" s="202">
        <v>-6.1158000000000001</v>
      </c>
      <c r="GW20" s="202">
        <v>-8.5219000000000005</v>
      </c>
      <c r="GX20" s="202">
        <v>13.3292</v>
      </c>
      <c r="GY20" s="203"/>
      <c r="GZ20" s="202">
        <v>6.9225000000000003</v>
      </c>
      <c r="HA20" s="202">
        <v>9.6130999999999993</v>
      </c>
      <c r="HB20" s="202">
        <v>2</v>
      </c>
      <c r="HC20" s="202">
        <v>-10.3287</v>
      </c>
      <c r="HD20" s="202">
        <v>-9.4824000000000002</v>
      </c>
      <c r="HE20" s="202">
        <v>-12.99</v>
      </c>
      <c r="HF20" s="202">
        <v>14.884600000000001</v>
      </c>
      <c r="HG20" s="202">
        <v>21.043099999999999</v>
      </c>
      <c r="HH20" s="202">
        <v>4.8258000000000001</v>
      </c>
      <c r="HI20" s="202">
        <v>86.0672</v>
      </c>
      <c r="HJ20" s="202">
        <v>-22.139800000000001</v>
      </c>
      <c r="HK20" s="202">
        <v>29.459199999999999</v>
      </c>
      <c r="HL20" s="202">
        <v>-17.411799999999999</v>
      </c>
      <c r="HM20" s="202">
        <v>-18.084299999999999</v>
      </c>
      <c r="HN20" s="202">
        <v>-11.009399999999999</v>
      </c>
      <c r="HO20" s="202">
        <v>-10.644500000000001</v>
      </c>
      <c r="HP20" s="202">
        <v>19.706900000000001</v>
      </c>
      <c r="HQ20" s="202">
        <v>19.3933</v>
      </c>
      <c r="HR20" s="202">
        <v>-10.457800000000001</v>
      </c>
      <c r="HS20" s="202">
        <v>-9.9248999999999992</v>
      </c>
      <c r="HT20" s="202">
        <v>-6.1997</v>
      </c>
      <c r="HU20" s="202">
        <v>-6.1668000000000003</v>
      </c>
      <c r="HV20" s="202">
        <v>19.72</v>
      </c>
      <c r="HW20" s="202">
        <v>20.3</v>
      </c>
      <c r="HX20" s="202">
        <v>-20.2</v>
      </c>
      <c r="HY20" s="202">
        <v>-20.8</v>
      </c>
      <c r="HZ20" s="202">
        <v>0.1767</v>
      </c>
      <c r="IA20" s="202">
        <v>-8.32</v>
      </c>
      <c r="IB20" s="202">
        <v>31.809799999999999</v>
      </c>
      <c r="IC20" s="202">
        <v>30.787800000000001</v>
      </c>
      <c r="ID20" s="202">
        <v>30.838000000000001</v>
      </c>
      <c r="IE20" s="202">
        <v>-16.100000000000001</v>
      </c>
      <c r="IF20" s="202">
        <v>-23</v>
      </c>
      <c r="IG20" s="202">
        <v>-6.3</v>
      </c>
      <c r="IH20" s="202">
        <v>-6.8</v>
      </c>
      <c r="II20" s="202">
        <v>-17.864100000000001</v>
      </c>
      <c r="IJ20" s="202">
        <v>-17.800799999999999</v>
      </c>
      <c r="IK20" s="202">
        <v>-123.7608</v>
      </c>
      <c r="IL20" s="202">
        <v>25.487500000000001</v>
      </c>
      <c r="IM20" s="202">
        <v>-266.29410000000001</v>
      </c>
      <c r="IN20" s="202">
        <v>-20.6431</v>
      </c>
      <c r="IO20" s="202">
        <v>-32.272100000000002</v>
      </c>
      <c r="IP20" s="203"/>
      <c r="IQ20" s="202">
        <v>56.8474</v>
      </c>
      <c r="IR20" s="202">
        <v>105.2662</v>
      </c>
      <c r="IS20" s="202">
        <v>97.321799999999996</v>
      </c>
      <c r="IT20" s="202">
        <v>44.146599999999999</v>
      </c>
      <c r="IU20" s="202">
        <v>23.360600000000002</v>
      </c>
      <c r="IV20" s="202">
        <v>21.309699999999999</v>
      </c>
      <c r="IW20" s="202">
        <v>0.44080000000000003</v>
      </c>
      <c r="IX20" s="202">
        <v>199.45920000000001</v>
      </c>
      <c r="IY20" s="202">
        <v>-200.03870000000001</v>
      </c>
      <c r="IZ20" s="202">
        <v>8.2481000000000009</v>
      </c>
      <c r="JA20" s="202">
        <v>5.2516999999999996</v>
      </c>
      <c r="JB20" s="202">
        <v>-0.93630000000000002</v>
      </c>
      <c r="JC20" s="202">
        <v>11.837</v>
      </c>
      <c r="JD20" s="202">
        <v>-4.32</v>
      </c>
      <c r="JE20" s="202">
        <v>-2.0630000000000002</v>
      </c>
      <c r="JF20" s="202">
        <v>-2.0680000000000001</v>
      </c>
      <c r="JG20" s="202">
        <v>-0.72</v>
      </c>
      <c r="JH20" s="202">
        <v>4.24</v>
      </c>
      <c r="JI20" s="202">
        <v>-3.9032</v>
      </c>
      <c r="JJ20" s="202">
        <v>-10.0786</v>
      </c>
      <c r="JK20" s="202">
        <v>-7.8813000000000004</v>
      </c>
      <c r="JL20" s="202">
        <v>8.5556999999999999</v>
      </c>
      <c r="JM20" s="202">
        <v>5</v>
      </c>
      <c r="JN20" s="202">
        <v>-0.64400000000000002</v>
      </c>
      <c r="JO20" s="202">
        <v>-1.7669999999999999</v>
      </c>
      <c r="JP20" s="203"/>
      <c r="JQ20" s="203"/>
      <c r="JR20" s="202">
        <v>4.7830000000000004</v>
      </c>
      <c r="JS20" s="202">
        <v>3.2339000000000002</v>
      </c>
      <c r="JT20" s="202">
        <v>3.9661</v>
      </c>
      <c r="JU20" s="203"/>
      <c r="JV20" s="202">
        <v>6.7</v>
      </c>
      <c r="JW20" s="202">
        <v>10.849399999999999</v>
      </c>
      <c r="JX20" s="202">
        <v>0.22</v>
      </c>
      <c r="JY20" s="203"/>
      <c r="JZ20" s="202">
        <v>-2.9083000000000001</v>
      </c>
      <c r="KA20" s="202">
        <v>-15.2544</v>
      </c>
      <c r="KB20" s="202">
        <v>-15.1539</v>
      </c>
      <c r="KC20" s="202">
        <v>-2.2856999999999998</v>
      </c>
      <c r="KD20" s="202">
        <v>7.8463000000000003</v>
      </c>
      <c r="KE20" s="202">
        <v>-6.7342000000000004</v>
      </c>
      <c r="KF20" s="202">
        <v>-1.7824</v>
      </c>
      <c r="KG20" s="202">
        <v>-4.0999999999999996</v>
      </c>
      <c r="KH20" s="202">
        <v>-10.7</v>
      </c>
      <c r="KI20" s="202">
        <v>45.0379</v>
      </c>
      <c r="KJ20" s="202">
        <v>-123.6673</v>
      </c>
    </row>
    <row r="21" spans="1:296" ht="18" customHeight="1" x14ac:dyDescent="0.35">
      <c r="A21" s="197" t="s">
        <v>77</v>
      </c>
      <c r="B21" s="197" t="s">
        <v>795</v>
      </c>
      <c r="C21" s="201">
        <v>0</v>
      </c>
      <c r="D21" s="202">
        <v>0</v>
      </c>
      <c r="E21" s="202">
        <v>3.2437999999999998</v>
      </c>
      <c r="F21" s="202">
        <v>-8.3382000000000005</v>
      </c>
      <c r="G21" s="202">
        <v>3.2728000000000002</v>
      </c>
      <c r="H21" s="202">
        <v>9.2594999999999992</v>
      </c>
      <c r="I21" s="203"/>
      <c r="J21" s="202">
        <v>12.6471</v>
      </c>
      <c r="K21" s="203"/>
      <c r="L21" s="202">
        <v>14.382</v>
      </c>
      <c r="M21" s="202">
        <v>6.0148000000000001</v>
      </c>
      <c r="N21" s="202">
        <v>7.3265000000000002</v>
      </c>
      <c r="O21" s="202">
        <v>-6.66</v>
      </c>
      <c r="P21" s="202">
        <v>-24.2</v>
      </c>
      <c r="Q21" s="202">
        <v>2.2000000000000002</v>
      </c>
      <c r="R21" s="202">
        <v>0.82799999999999996</v>
      </c>
      <c r="S21" s="202">
        <v>-19.8</v>
      </c>
      <c r="T21" s="202">
        <v>3.5032999999999999</v>
      </c>
      <c r="U21" s="202">
        <v>-12.6799</v>
      </c>
      <c r="V21" s="202">
        <v>5.2781000000000002</v>
      </c>
      <c r="W21" s="202">
        <v>5.2319000000000004</v>
      </c>
      <c r="X21" s="202">
        <v>9.2142999999999997</v>
      </c>
      <c r="Y21" s="202">
        <v>3.0278999999999998</v>
      </c>
      <c r="Z21" s="202">
        <v>-0.33429999999999999</v>
      </c>
      <c r="AA21" s="202">
        <v>2.2107000000000001</v>
      </c>
      <c r="AB21" s="203"/>
      <c r="AC21" s="202">
        <v>-1.0470999999999999</v>
      </c>
      <c r="AD21" s="202">
        <v>-0.63300000000000001</v>
      </c>
      <c r="AE21" s="202">
        <v>-0.60799999999999998</v>
      </c>
      <c r="AF21" s="202">
        <v>3.4969999999999999</v>
      </c>
      <c r="AG21" s="202">
        <v>-11.1</v>
      </c>
      <c r="AH21" s="202">
        <v>-8.8000000000000007</v>
      </c>
      <c r="AI21" s="202">
        <v>-1.593</v>
      </c>
      <c r="AJ21" s="202">
        <v>0.26100000000000001</v>
      </c>
      <c r="AK21" s="203"/>
      <c r="AL21" s="202">
        <v>-11.32</v>
      </c>
      <c r="AM21" s="203"/>
      <c r="AN21" s="202">
        <v>-9.9700000000000006</v>
      </c>
      <c r="AO21" s="202">
        <v>-10</v>
      </c>
      <c r="AP21" s="202">
        <v>2.8096000000000001</v>
      </c>
      <c r="AQ21" s="202">
        <v>4.0118999999999998</v>
      </c>
      <c r="AR21" s="202">
        <v>20.858000000000001</v>
      </c>
      <c r="AS21" s="202">
        <v>22.977599999999999</v>
      </c>
      <c r="AT21" s="202">
        <v>-16.8156</v>
      </c>
      <c r="AU21" s="202">
        <v>-8.6845999999999997</v>
      </c>
      <c r="AV21" s="202">
        <v>-8.6809999999999992</v>
      </c>
      <c r="AW21" s="202">
        <v>15.915900000000001</v>
      </c>
      <c r="AX21" s="202">
        <v>20.695699999999999</v>
      </c>
      <c r="AY21" s="202">
        <v>-15.9781</v>
      </c>
      <c r="AZ21" s="202">
        <v>-13.3569</v>
      </c>
      <c r="BA21" s="202">
        <v>27.497399999999999</v>
      </c>
      <c r="BB21" s="202">
        <v>30.981400000000001</v>
      </c>
      <c r="BC21" s="202">
        <v>-10.933</v>
      </c>
      <c r="BD21" s="202">
        <v>6.6570999999999998</v>
      </c>
      <c r="BE21" s="202">
        <v>-4.9000000000000004</v>
      </c>
      <c r="BF21" s="202">
        <v>-5</v>
      </c>
      <c r="BG21" s="202">
        <v>-20.616399999999999</v>
      </c>
      <c r="BH21" s="202">
        <v>-19.160399999999999</v>
      </c>
      <c r="BI21" s="202">
        <v>-2.5817000000000001</v>
      </c>
      <c r="BJ21" s="203"/>
      <c r="BK21" s="202">
        <v>-0.1459</v>
      </c>
      <c r="BL21" s="202">
        <v>7.9771999999999998</v>
      </c>
      <c r="BM21" s="202">
        <v>3.5084</v>
      </c>
      <c r="BN21" s="202">
        <v>2.3445</v>
      </c>
      <c r="BO21" s="202">
        <v>-57.985100000000003</v>
      </c>
      <c r="BP21" s="202">
        <v>28.8705</v>
      </c>
      <c r="BQ21" s="202">
        <v>29.236699999999999</v>
      </c>
      <c r="BR21" s="202">
        <v>-20.149699999999999</v>
      </c>
      <c r="BS21" s="202">
        <v>-150.10390000000001</v>
      </c>
      <c r="BT21" s="203"/>
      <c r="BU21" s="203"/>
      <c r="BV21" s="203"/>
      <c r="BW21" s="202">
        <v>9.3808000000000007</v>
      </c>
      <c r="BX21" s="202">
        <v>7.13</v>
      </c>
      <c r="BY21" s="202">
        <v>3.95</v>
      </c>
      <c r="BZ21" s="202">
        <v>-9.9700000000000006</v>
      </c>
      <c r="CA21" s="202">
        <v>2.4700000000000002</v>
      </c>
      <c r="CB21" s="202">
        <v>-24.242000000000001</v>
      </c>
      <c r="CC21" s="202">
        <v>-24.51</v>
      </c>
      <c r="CD21" s="202">
        <v>22.321100000000001</v>
      </c>
      <c r="CE21" s="202">
        <v>20.8887</v>
      </c>
      <c r="CF21" s="202">
        <v>-9.6771999999999991</v>
      </c>
      <c r="CG21" s="202">
        <v>-21.320699999999999</v>
      </c>
      <c r="CH21" s="202">
        <v>-21.405799999999999</v>
      </c>
      <c r="CI21" s="202">
        <v>4.8399999999999999E-2</v>
      </c>
      <c r="CJ21" s="202">
        <v>21.9999</v>
      </c>
      <c r="CK21" s="203"/>
      <c r="CL21" s="203"/>
      <c r="CM21" s="202">
        <v>12.6</v>
      </c>
      <c r="CN21" s="202">
        <v>-40.5</v>
      </c>
      <c r="CO21" s="202">
        <v>-3.33</v>
      </c>
      <c r="CP21" s="203"/>
      <c r="CQ21" s="203"/>
      <c r="CR21" s="203"/>
      <c r="CS21" s="202">
        <v>36.582999999999998</v>
      </c>
      <c r="CT21" s="202">
        <v>36.470700000000001</v>
      </c>
      <c r="CU21" s="202">
        <v>-17.865400000000001</v>
      </c>
      <c r="CV21" s="202">
        <v>-24.473600000000001</v>
      </c>
      <c r="CW21" s="202">
        <v>-11.715299999999999</v>
      </c>
      <c r="CX21" s="202">
        <v>2.3555000000000001</v>
      </c>
      <c r="CY21" s="202">
        <v>33.01</v>
      </c>
      <c r="CZ21" s="202">
        <v>23.64</v>
      </c>
      <c r="DA21" s="202">
        <v>8.9110999999999994</v>
      </c>
      <c r="DB21" s="202">
        <v>7.8155999999999999</v>
      </c>
      <c r="DC21" s="202">
        <v>9.7731999999999992</v>
      </c>
      <c r="DD21" s="203"/>
      <c r="DE21" s="202">
        <v>-23.116299999999999</v>
      </c>
      <c r="DF21" s="202">
        <v>-22.9634</v>
      </c>
      <c r="DG21" s="202">
        <v>14.327999999999999</v>
      </c>
      <c r="DH21" s="203"/>
      <c r="DI21" s="202">
        <v>-4.1582999999999997</v>
      </c>
      <c r="DJ21" s="203"/>
      <c r="DK21" s="203"/>
      <c r="DL21" s="202">
        <v>-3.2189999999999999</v>
      </c>
      <c r="DM21" s="202">
        <v>2.6240000000000001</v>
      </c>
      <c r="DN21" s="202">
        <v>14.041499999999999</v>
      </c>
      <c r="DO21" s="202">
        <v>10.582000000000001</v>
      </c>
      <c r="DP21" s="202">
        <v>3.13</v>
      </c>
      <c r="DQ21" s="202">
        <v>-4.21</v>
      </c>
      <c r="DR21" s="202">
        <v>11.222</v>
      </c>
      <c r="DS21" s="202">
        <v>-13.8058</v>
      </c>
      <c r="DT21" s="202">
        <v>-14.19</v>
      </c>
      <c r="DU21" s="202">
        <v>-14.25</v>
      </c>
      <c r="DV21" s="202">
        <v>34.799999999999997</v>
      </c>
      <c r="DW21" s="202">
        <v>3.13</v>
      </c>
      <c r="DX21" s="202">
        <v>-16.418199999999999</v>
      </c>
      <c r="DY21" s="202">
        <v>-8.5908999999999995</v>
      </c>
      <c r="DZ21" s="202">
        <v>-39.844099999999997</v>
      </c>
      <c r="EA21" s="202">
        <v>-38.427300000000002</v>
      </c>
      <c r="EB21" s="202">
        <v>21.764199999999999</v>
      </c>
      <c r="EC21" s="202">
        <v>-4.7210000000000001</v>
      </c>
      <c r="ED21" s="202">
        <v>-13.2798</v>
      </c>
      <c r="EE21" s="202">
        <v>-12.798400000000001</v>
      </c>
      <c r="EF21" s="202">
        <v>-15.6615</v>
      </c>
      <c r="EG21" s="202">
        <v>-20.814599999999999</v>
      </c>
      <c r="EH21" s="202">
        <v>-13.907999999999999</v>
      </c>
      <c r="EI21" s="202">
        <v>-57.822200000000002</v>
      </c>
      <c r="EJ21" s="202">
        <v>-29.26</v>
      </c>
      <c r="EK21" s="203"/>
      <c r="EL21" s="202">
        <v>-13.5739</v>
      </c>
      <c r="EM21" s="202">
        <v>-13.036300000000001</v>
      </c>
      <c r="EN21" s="202">
        <v>28.6325</v>
      </c>
      <c r="EO21" s="202">
        <v>-19.191299999999998</v>
      </c>
      <c r="EP21" s="202">
        <v>-18.2987</v>
      </c>
      <c r="EQ21" s="202">
        <v>-8.1959999999999997</v>
      </c>
      <c r="ER21" s="202">
        <v>-34.121699999999997</v>
      </c>
      <c r="ES21" s="202">
        <v>-34.0124</v>
      </c>
      <c r="ET21" s="202">
        <v>16.703399999999998</v>
      </c>
      <c r="EU21" s="202">
        <v>19.11</v>
      </c>
      <c r="EV21" s="202">
        <v>-14.78</v>
      </c>
      <c r="EW21" s="202">
        <v>0.2</v>
      </c>
      <c r="EX21" s="202">
        <v>4.2234999999999996</v>
      </c>
      <c r="EY21" s="202">
        <v>-34.895899999999997</v>
      </c>
      <c r="EZ21" s="202">
        <v>-12.574999999999999</v>
      </c>
      <c r="FA21" s="202">
        <v>-12.627700000000001</v>
      </c>
      <c r="FB21" s="202">
        <v>10.3179</v>
      </c>
      <c r="FC21" s="202">
        <v>15.4049</v>
      </c>
      <c r="FD21" s="202">
        <v>-26.846399999999999</v>
      </c>
      <c r="FE21" s="202">
        <v>5.3845000000000001</v>
      </c>
      <c r="FF21" s="203"/>
      <c r="FG21" s="202">
        <v>5.0968</v>
      </c>
      <c r="FH21" s="202">
        <v>6.5083000000000002</v>
      </c>
      <c r="FI21" s="203"/>
      <c r="FJ21" s="202">
        <v>5.6058000000000003</v>
      </c>
      <c r="FK21" s="202">
        <v>10.5497</v>
      </c>
      <c r="FL21" s="202">
        <v>11.7219</v>
      </c>
      <c r="FM21" s="202">
        <v>18.922599999999999</v>
      </c>
      <c r="FN21" s="202">
        <v>21.562100000000001</v>
      </c>
      <c r="FO21" s="202">
        <v>21.6372</v>
      </c>
      <c r="FP21" s="202">
        <v>19.089200000000002</v>
      </c>
      <c r="FQ21" s="202">
        <v>25.777999999999999</v>
      </c>
      <c r="FR21" s="202">
        <v>9.3323999999999998</v>
      </c>
      <c r="FS21" s="202">
        <v>-11.63</v>
      </c>
      <c r="FT21" s="202">
        <v>-1.7171000000000001</v>
      </c>
      <c r="FU21" s="202">
        <v>0.19159999999999999</v>
      </c>
      <c r="FV21" s="202">
        <v>1.22</v>
      </c>
      <c r="FW21" s="202">
        <v>3</v>
      </c>
      <c r="FX21" s="202">
        <v>0</v>
      </c>
      <c r="FY21" s="203"/>
      <c r="FZ21" s="202">
        <v>6.9260000000000002</v>
      </c>
      <c r="GA21" s="202">
        <v>0.57499999999999996</v>
      </c>
      <c r="GB21" s="202">
        <v>2.129</v>
      </c>
      <c r="GC21" s="202">
        <v>15.84</v>
      </c>
      <c r="GD21" s="202">
        <v>-31.991499999999998</v>
      </c>
      <c r="GE21" s="202">
        <v>-25.164100000000001</v>
      </c>
      <c r="GF21" s="202">
        <v>-3.07</v>
      </c>
      <c r="GG21" s="202">
        <v>22.703299999999999</v>
      </c>
      <c r="GH21" s="203"/>
      <c r="GI21" s="202">
        <v>15.230399999999999</v>
      </c>
      <c r="GJ21" s="202">
        <v>-3.3898000000000001</v>
      </c>
      <c r="GK21" s="202">
        <v>-3.5589</v>
      </c>
      <c r="GL21" s="202">
        <v>1.9531000000000001</v>
      </c>
      <c r="GM21" s="203"/>
      <c r="GN21" s="203"/>
      <c r="GO21" s="202">
        <v>-6.5993000000000004</v>
      </c>
      <c r="GP21" s="202">
        <v>-32.172400000000003</v>
      </c>
      <c r="GQ21" s="202">
        <v>6.8883000000000001</v>
      </c>
      <c r="GR21" s="202">
        <v>-17.7774</v>
      </c>
      <c r="GS21" s="202">
        <v>4.0998999999999999</v>
      </c>
      <c r="GT21" s="202">
        <v>3.6663999999999999</v>
      </c>
      <c r="GU21" s="202">
        <v>147.22290000000001</v>
      </c>
      <c r="GV21" s="202">
        <v>-5.7442000000000002</v>
      </c>
      <c r="GW21" s="202">
        <v>-7.9705000000000004</v>
      </c>
      <c r="GX21" s="202">
        <v>12.969099999999999</v>
      </c>
      <c r="GY21" s="202">
        <v>2.1248</v>
      </c>
      <c r="GZ21" s="202">
        <v>7.1569000000000003</v>
      </c>
      <c r="HA21" s="202">
        <v>9.8582999999999998</v>
      </c>
      <c r="HB21" s="203"/>
      <c r="HC21" s="202">
        <v>-15.366099999999999</v>
      </c>
      <c r="HD21" s="202">
        <v>-13.0977</v>
      </c>
      <c r="HE21" s="202">
        <v>-12.99</v>
      </c>
      <c r="HF21" s="202">
        <v>16.357800000000001</v>
      </c>
      <c r="HG21" s="202">
        <v>22.291699999999999</v>
      </c>
      <c r="HH21" s="202">
        <v>0</v>
      </c>
      <c r="HI21" s="202">
        <v>73.426199999999994</v>
      </c>
      <c r="HJ21" s="202">
        <v>-25.694900000000001</v>
      </c>
      <c r="HK21" s="202">
        <v>25.43</v>
      </c>
      <c r="HL21" s="202">
        <v>-16.118300000000001</v>
      </c>
      <c r="HM21" s="202">
        <v>-16.602399999999999</v>
      </c>
      <c r="HN21" s="202">
        <v>0</v>
      </c>
      <c r="HO21" s="202">
        <v>-10.931699999999999</v>
      </c>
      <c r="HP21" s="203"/>
      <c r="HQ21" s="203"/>
      <c r="HR21" s="202">
        <v>-14.2866</v>
      </c>
      <c r="HS21" s="202">
        <v>-14.0449</v>
      </c>
      <c r="HT21" s="202">
        <v>-8.6539000000000001</v>
      </c>
      <c r="HU21" s="202">
        <v>-8.2902000000000005</v>
      </c>
      <c r="HV21" s="202">
        <v>19.86</v>
      </c>
      <c r="HW21" s="202">
        <v>19.77</v>
      </c>
      <c r="HX21" s="202">
        <v>-21</v>
      </c>
      <c r="HY21" s="202">
        <v>-20.8</v>
      </c>
      <c r="HZ21" s="202">
        <v>0.1767</v>
      </c>
      <c r="IA21" s="202">
        <v>-6.16</v>
      </c>
      <c r="IB21" s="202">
        <v>28.2958</v>
      </c>
      <c r="IC21" s="202">
        <v>32.244900000000001</v>
      </c>
      <c r="ID21" s="202">
        <v>32.281100000000002</v>
      </c>
      <c r="IE21" s="202">
        <v>-15.2</v>
      </c>
      <c r="IF21" s="202">
        <v>-22.6</v>
      </c>
      <c r="IG21" s="202">
        <v>-2.9</v>
      </c>
      <c r="IH21" s="202">
        <v>-3</v>
      </c>
      <c r="II21" s="203"/>
      <c r="IJ21" s="202">
        <v>-18.101500000000001</v>
      </c>
      <c r="IK21" s="202">
        <v>-122.0902</v>
      </c>
      <c r="IL21" s="202">
        <v>27.6981</v>
      </c>
      <c r="IM21" s="202">
        <v>-270.02539999999999</v>
      </c>
      <c r="IN21" s="202">
        <v>-26.646699999999999</v>
      </c>
      <c r="IO21" s="202">
        <v>-34.044600000000003</v>
      </c>
      <c r="IP21" s="203"/>
      <c r="IQ21" s="202">
        <v>64.364999999999995</v>
      </c>
      <c r="IR21" s="202">
        <v>120.13039999999999</v>
      </c>
      <c r="IS21" s="202">
        <v>93.805099999999996</v>
      </c>
      <c r="IT21" s="202">
        <v>29.991299999999999</v>
      </c>
      <c r="IU21" s="202">
        <v>17.339600000000001</v>
      </c>
      <c r="IV21" s="202">
        <v>16.158999999999999</v>
      </c>
      <c r="IW21" s="202">
        <v>-11.023300000000001</v>
      </c>
      <c r="IX21" s="202">
        <v>185.62100000000001</v>
      </c>
      <c r="IY21" s="202">
        <v>-203.52940000000001</v>
      </c>
      <c r="IZ21" s="202">
        <v>-11.495699999999999</v>
      </c>
      <c r="JA21" s="202">
        <v>22.671199999999999</v>
      </c>
      <c r="JB21" s="202">
        <v>-0.42109999999999997</v>
      </c>
      <c r="JC21" s="202">
        <v>11.614000000000001</v>
      </c>
      <c r="JD21" s="202">
        <v>-5.12</v>
      </c>
      <c r="JE21" s="202">
        <v>-2.09</v>
      </c>
      <c r="JF21" s="202">
        <v>-2.0939999999999999</v>
      </c>
      <c r="JG21" s="202">
        <v>-0.08</v>
      </c>
      <c r="JH21" s="202">
        <v>3.2</v>
      </c>
      <c r="JI21" s="202">
        <v>-3.6781999999999999</v>
      </c>
      <c r="JJ21" s="202">
        <v>-9.6390999999999991</v>
      </c>
      <c r="JK21" s="202">
        <v>-7.8813000000000004</v>
      </c>
      <c r="JL21" s="202">
        <v>8.7632999999999992</v>
      </c>
      <c r="JM21" s="202">
        <v>4.3</v>
      </c>
      <c r="JN21" s="202">
        <v>-1.45</v>
      </c>
      <c r="JO21" s="202">
        <v>-1.306</v>
      </c>
      <c r="JP21" s="203"/>
      <c r="JQ21" s="203"/>
      <c r="JR21" s="202">
        <v>3.9148000000000001</v>
      </c>
      <c r="JS21" s="202">
        <v>3.8361999999999998</v>
      </c>
      <c r="JT21" s="202">
        <v>3.6294</v>
      </c>
      <c r="JU21" s="203"/>
      <c r="JV21" s="202">
        <v>5.0999999999999996</v>
      </c>
      <c r="JW21" s="202">
        <v>10.1021</v>
      </c>
      <c r="JX21" s="202">
        <v>0.47</v>
      </c>
      <c r="JY21" s="203"/>
      <c r="JZ21" s="202">
        <v>0</v>
      </c>
      <c r="KA21" s="202">
        <v>-16.022200000000002</v>
      </c>
      <c r="KB21" s="202">
        <v>-16.551400000000001</v>
      </c>
      <c r="KC21" s="202">
        <v>-1.0832999999999999</v>
      </c>
      <c r="KD21" s="202">
        <v>8.4835999999999991</v>
      </c>
      <c r="KE21" s="202">
        <v>-7.9452999999999996</v>
      </c>
      <c r="KF21" s="202">
        <v>0</v>
      </c>
      <c r="KG21" s="202">
        <v>-2.7</v>
      </c>
      <c r="KH21" s="202">
        <v>-13.3</v>
      </c>
      <c r="KI21" s="202">
        <v>30.617699999999999</v>
      </c>
      <c r="KJ21" s="202">
        <v>-111.8151</v>
      </c>
    </row>
    <row r="22" spans="1:296" ht="18" customHeight="1" x14ac:dyDescent="0.35">
      <c r="A22" s="197" t="s">
        <v>77</v>
      </c>
      <c r="B22" s="197" t="s">
        <v>796</v>
      </c>
      <c r="C22" s="201">
        <v>0</v>
      </c>
      <c r="D22" s="202">
        <v>0</v>
      </c>
      <c r="E22" s="202">
        <v>3.1869000000000001</v>
      </c>
      <c r="F22" s="202">
        <v>-8.2979000000000003</v>
      </c>
      <c r="G22" s="202">
        <v>3.4601000000000002</v>
      </c>
      <c r="H22" s="202">
        <v>10.0404</v>
      </c>
      <c r="I22" s="203"/>
      <c r="J22" s="202">
        <v>12.6434</v>
      </c>
      <c r="K22" s="203"/>
      <c r="L22" s="202">
        <v>15.5374</v>
      </c>
      <c r="M22" s="202">
        <v>6.6007999999999996</v>
      </c>
      <c r="N22" s="202">
        <v>7.9433999999999996</v>
      </c>
      <c r="O22" s="202">
        <v>-4.4400000000000004</v>
      </c>
      <c r="P22" s="202">
        <v>-26.4</v>
      </c>
      <c r="Q22" s="203"/>
      <c r="R22" s="202">
        <v>1.6559999999999999</v>
      </c>
      <c r="S22" s="202">
        <v>-19.8</v>
      </c>
      <c r="T22" s="202">
        <v>3.4563999999999999</v>
      </c>
      <c r="U22" s="202">
        <v>-7.2999000000000001</v>
      </c>
      <c r="V22" s="202">
        <v>4.9878</v>
      </c>
      <c r="W22" s="202">
        <v>4.8784000000000001</v>
      </c>
      <c r="X22" s="202">
        <v>8.8312000000000008</v>
      </c>
      <c r="Y22" s="202">
        <v>3.0575000000000001</v>
      </c>
      <c r="Z22" s="202">
        <v>-0.47670000000000001</v>
      </c>
      <c r="AA22" s="202">
        <v>2.3031999999999999</v>
      </c>
      <c r="AB22" s="203"/>
      <c r="AC22" s="202">
        <v>-1.2067000000000001</v>
      </c>
      <c r="AD22" s="202">
        <v>-0.872</v>
      </c>
      <c r="AE22" s="202">
        <v>-0.84799999999999998</v>
      </c>
      <c r="AF22" s="202">
        <v>3.7570000000000001</v>
      </c>
      <c r="AG22" s="202">
        <v>-15.54</v>
      </c>
      <c r="AH22" s="202">
        <v>-6.6</v>
      </c>
      <c r="AI22" s="202">
        <v>-1.258</v>
      </c>
      <c r="AJ22" s="202">
        <v>0.26200000000000001</v>
      </c>
      <c r="AK22" s="203"/>
      <c r="AL22" s="202">
        <v>-12.63</v>
      </c>
      <c r="AM22" s="203"/>
      <c r="AN22" s="202">
        <v>-10.67</v>
      </c>
      <c r="AO22" s="202">
        <v>-10.67</v>
      </c>
      <c r="AP22" s="202">
        <v>2.5741999999999998</v>
      </c>
      <c r="AQ22" s="202">
        <v>3.6714000000000002</v>
      </c>
      <c r="AR22" s="202">
        <v>17.634899999999998</v>
      </c>
      <c r="AS22" s="202">
        <v>19.843800000000002</v>
      </c>
      <c r="AT22" s="202">
        <v>-15.852</v>
      </c>
      <c r="AU22" s="202">
        <v>-3.5531000000000001</v>
      </c>
      <c r="AV22" s="202">
        <v>-3.6198000000000001</v>
      </c>
      <c r="AW22" s="202">
        <v>1.3782000000000001</v>
      </c>
      <c r="AX22" s="202">
        <v>1.8835999999999999</v>
      </c>
      <c r="AY22" s="202">
        <v>-14.3787</v>
      </c>
      <c r="AZ22" s="202">
        <v>-11.8704</v>
      </c>
      <c r="BA22" s="202">
        <v>28.978300000000001</v>
      </c>
      <c r="BB22" s="202">
        <v>29.959299999999999</v>
      </c>
      <c r="BC22" s="202">
        <v>42.309699999999999</v>
      </c>
      <c r="BD22" s="202">
        <v>8.6530000000000005</v>
      </c>
      <c r="BE22" s="202">
        <v>-6</v>
      </c>
      <c r="BF22" s="202">
        <v>-6</v>
      </c>
      <c r="BG22" s="202">
        <v>-29.408100000000001</v>
      </c>
      <c r="BH22" s="202">
        <v>-28.9209</v>
      </c>
      <c r="BI22" s="202">
        <v>-2.9270999999999998</v>
      </c>
      <c r="BJ22" s="203"/>
      <c r="BK22" s="202">
        <v>4.5305</v>
      </c>
      <c r="BL22" s="202">
        <v>8.4497</v>
      </c>
      <c r="BM22" s="202">
        <v>3.6069</v>
      </c>
      <c r="BN22" s="202">
        <v>2.4855</v>
      </c>
      <c r="BO22" s="202">
        <v>-132.54179999999999</v>
      </c>
      <c r="BP22" s="202">
        <v>30.793199999999999</v>
      </c>
      <c r="BQ22" s="202">
        <v>31.098400000000002</v>
      </c>
      <c r="BR22" s="202">
        <v>12.282500000000001</v>
      </c>
      <c r="BS22" s="202">
        <v>-186.5146</v>
      </c>
      <c r="BT22" s="203"/>
      <c r="BU22" s="203"/>
      <c r="BV22" s="203"/>
      <c r="BW22" s="202">
        <v>10.648199999999999</v>
      </c>
      <c r="BX22" s="202">
        <v>7.48</v>
      </c>
      <c r="BY22" s="202">
        <v>4.3</v>
      </c>
      <c r="BZ22" s="202">
        <v>-9.8800000000000008</v>
      </c>
      <c r="CA22" s="202">
        <v>3.45</v>
      </c>
      <c r="CB22" s="202">
        <v>-22.098700000000001</v>
      </c>
      <c r="CC22" s="202">
        <v>-21.8308</v>
      </c>
      <c r="CD22" s="202">
        <v>23.238600000000002</v>
      </c>
      <c r="CE22" s="202">
        <v>21.557200000000002</v>
      </c>
      <c r="CF22" s="202">
        <v>-5.0787000000000004</v>
      </c>
      <c r="CG22" s="202">
        <v>-20.777699999999999</v>
      </c>
      <c r="CH22" s="202">
        <v>-20.778300000000002</v>
      </c>
      <c r="CI22" s="202">
        <v>2.8376000000000001</v>
      </c>
      <c r="CJ22" s="202">
        <v>25.215399999999999</v>
      </c>
      <c r="CK22" s="203"/>
      <c r="CL22" s="203"/>
      <c r="CM22" s="202">
        <v>21.4</v>
      </c>
      <c r="CN22" s="202">
        <v>-46.3</v>
      </c>
      <c r="CO22" s="202">
        <v>-3.39</v>
      </c>
      <c r="CP22" s="203"/>
      <c r="CQ22" s="203"/>
      <c r="CR22" s="203"/>
      <c r="CS22" s="202">
        <v>36.755200000000002</v>
      </c>
      <c r="CT22" s="202">
        <v>36.567599999999999</v>
      </c>
      <c r="CU22" s="202">
        <v>-23.044699999999999</v>
      </c>
      <c r="CV22" s="202">
        <v>-21.136399999999998</v>
      </c>
      <c r="CW22" s="202">
        <v>-16.422599999999999</v>
      </c>
      <c r="CX22" s="202">
        <v>2.3492000000000002</v>
      </c>
      <c r="CY22" s="202">
        <v>30.36</v>
      </c>
      <c r="CZ22" s="202">
        <v>23.85</v>
      </c>
      <c r="DA22" s="202">
        <v>9.6923999999999992</v>
      </c>
      <c r="DB22" s="202">
        <v>8.5968</v>
      </c>
      <c r="DC22" s="202">
        <v>9.8795000000000002</v>
      </c>
      <c r="DD22" s="203"/>
      <c r="DE22" s="202">
        <v>-26.067299999999999</v>
      </c>
      <c r="DF22" s="202">
        <v>-26.2514</v>
      </c>
      <c r="DG22" s="202">
        <v>20.9129</v>
      </c>
      <c r="DH22" s="203"/>
      <c r="DI22" s="202">
        <v>-4.2133000000000003</v>
      </c>
      <c r="DJ22" s="202">
        <v>-22.8</v>
      </c>
      <c r="DK22" s="202">
        <v>-22.5</v>
      </c>
      <c r="DL22" s="202">
        <v>-1.8701000000000001</v>
      </c>
      <c r="DM22" s="202">
        <v>4.4939999999999998</v>
      </c>
      <c r="DN22" s="202">
        <v>12.464399999999999</v>
      </c>
      <c r="DO22" s="202">
        <v>13.3652</v>
      </c>
      <c r="DP22" s="202">
        <v>4.9400000000000004</v>
      </c>
      <c r="DQ22" s="202">
        <v>-3.64</v>
      </c>
      <c r="DR22" s="202">
        <v>9.7959999999999994</v>
      </c>
      <c r="DS22" s="202">
        <v>-20.851199999999999</v>
      </c>
      <c r="DT22" s="202">
        <v>-12.65</v>
      </c>
      <c r="DU22" s="202">
        <v>-12.71</v>
      </c>
      <c r="DV22" s="202">
        <v>31.35</v>
      </c>
      <c r="DW22" s="202">
        <v>3.56</v>
      </c>
      <c r="DX22" s="202">
        <v>-21.090900000000001</v>
      </c>
      <c r="DY22" s="202">
        <v>-10.7273</v>
      </c>
      <c r="DZ22" s="202">
        <v>-41.664000000000001</v>
      </c>
      <c r="EA22" s="202">
        <v>-40.109099999999998</v>
      </c>
      <c r="EB22" s="202">
        <v>17.300999999999998</v>
      </c>
      <c r="EC22" s="202">
        <v>-8.3498000000000001</v>
      </c>
      <c r="ED22" s="202">
        <v>-16.792000000000002</v>
      </c>
      <c r="EE22" s="202">
        <v>-17.421099999999999</v>
      </c>
      <c r="EF22" s="202">
        <v>-13.76</v>
      </c>
      <c r="EG22" s="202">
        <v>-18.3</v>
      </c>
      <c r="EH22" s="202">
        <v>-12.523</v>
      </c>
      <c r="EI22" s="202">
        <v>-89.560599999999994</v>
      </c>
      <c r="EJ22" s="202">
        <v>-39.930199999999999</v>
      </c>
      <c r="EK22" s="203"/>
      <c r="EL22" s="202">
        <v>-13.966799999999999</v>
      </c>
      <c r="EM22" s="202">
        <v>-14.0008</v>
      </c>
      <c r="EN22" s="202">
        <v>24.379799999999999</v>
      </c>
      <c r="EO22" s="202">
        <v>-19.4955</v>
      </c>
      <c r="EP22" s="202">
        <v>-19.064900000000002</v>
      </c>
      <c r="EQ22" s="202">
        <v>7.6959999999999997</v>
      </c>
      <c r="ER22" s="202">
        <v>-35.8459</v>
      </c>
      <c r="ES22" s="202">
        <v>-35.688699999999997</v>
      </c>
      <c r="ET22" s="202">
        <v>12.7536</v>
      </c>
      <c r="EU22" s="202">
        <v>0</v>
      </c>
      <c r="EV22" s="202">
        <v>-15.12</v>
      </c>
      <c r="EW22" s="202">
        <v>2.1</v>
      </c>
      <c r="EX22" s="202">
        <v>4.6165000000000003</v>
      </c>
      <c r="EY22" s="202">
        <v>-37.2316</v>
      </c>
      <c r="EZ22" s="202">
        <v>-11.194800000000001</v>
      </c>
      <c r="FA22" s="202">
        <v>-11.4588</v>
      </c>
      <c r="FB22" s="202">
        <v>7.0717999999999996</v>
      </c>
      <c r="FC22" s="202">
        <v>13.048299999999999</v>
      </c>
      <c r="FD22" s="202">
        <v>-24.334900000000001</v>
      </c>
      <c r="FE22" s="202">
        <v>5.4695</v>
      </c>
      <c r="FF22" s="203"/>
      <c r="FG22" s="202">
        <v>5.2356999999999996</v>
      </c>
      <c r="FH22" s="202">
        <v>5.8361999999999998</v>
      </c>
      <c r="FI22" s="203"/>
      <c r="FJ22" s="202">
        <v>5.4827000000000004</v>
      </c>
      <c r="FK22" s="202">
        <v>9.3775999999999993</v>
      </c>
      <c r="FL22" s="202">
        <v>9.3775999999999993</v>
      </c>
      <c r="FM22" s="202">
        <v>17.582899999999999</v>
      </c>
      <c r="FN22" s="202">
        <v>23.648399999999999</v>
      </c>
      <c r="FO22" s="202">
        <v>23.558499999999999</v>
      </c>
      <c r="FP22" s="202">
        <v>18.496400000000001</v>
      </c>
      <c r="FQ22" s="202">
        <v>25.749099999999999</v>
      </c>
      <c r="FR22" s="202">
        <v>6.7542999999999997</v>
      </c>
      <c r="FS22" s="202">
        <v>-11.6</v>
      </c>
      <c r="FT22" s="202">
        <v>-2.9165000000000001</v>
      </c>
      <c r="FU22" s="202">
        <v>0.14760000000000001</v>
      </c>
      <c r="FV22" s="202">
        <v>1.82</v>
      </c>
      <c r="FW22" s="202">
        <v>2.2999999999999998</v>
      </c>
      <c r="FX22" s="202">
        <v>0</v>
      </c>
      <c r="FY22" s="203"/>
      <c r="FZ22" s="202">
        <v>6.7889999999999997</v>
      </c>
      <c r="GA22" s="202">
        <v>0.84499999999999997</v>
      </c>
      <c r="GB22" s="203"/>
      <c r="GC22" s="202">
        <v>17.989999999999998</v>
      </c>
      <c r="GD22" s="202">
        <v>-32.4771</v>
      </c>
      <c r="GE22" s="202">
        <v>-26.17</v>
      </c>
      <c r="GF22" s="202">
        <v>-3.15</v>
      </c>
      <c r="GG22" s="202">
        <v>19.9709</v>
      </c>
      <c r="GH22" s="203"/>
      <c r="GI22" s="202">
        <v>14.792199999999999</v>
      </c>
      <c r="GJ22" s="202">
        <v>-3.4497</v>
      </c>
      <c r="GK22" s="202">
        <v>-3.6233</v>
      </c>
      <c r="GL22" s="202">
        <v>1.9271</v>
      </c>
      <c r="GM22" s="203"/>
      <c r="GN22" s="203"/>
      <c r="GO22" s="202">
        <v>-6.7092999999999998</v>
      </c>
      <c r="GP22" s="202">
        <v>-33.0657</v>
      </c>
      <c r="GQ22" s="202">
        <v>6.4618000000000002</v>
      </c>
      <c r="GR22" s="202">
        <v>-17.701499999999999</v>
      </c>
      <c r="GS22" s="202">
        <v>3.2776999999999998</v>
      </c>
      <c r="GT22" s="202">
        <v>3.2772999999999999</v>
      </c>
      <c r="GU22" s="202">
        <v>138.5992</v>
      </c>
      <c r="GV22" s="202">
        <v>-5.8720999999999997</v>
      </c>
      <c r="GW22" s="202">
        <v>-7.8616999999999999</v>
      </c>
      <c r="GX22" s="202">
        <v>12.6625</v>
      </c>
      <c r="GY22" s="202">
        <v>1.9659</v>
      </c>
      <c r="GZ22" s="202">
        <v>7.4938000000000002</v>
      </c>
      <c r="HA22" s="202">
        <v>10.2064</v>
      </c>
      <c r="HB22" s="202">
        <v>1.4479</v>
      </c>
      <c r="HC22" s="202">
        <v>-16.1739</v>
      </c>
      <c r="HD22" s="202">
        <v>-14.392799999999999</v>
      </c>
      <c r="HE22" s="202">
        <v>-21.37</v>
      </c>
      <c r="HF22" s="202">
        <v>23.8765</v>
      </c>
      <c r="HG22" s="202">
        <v>33.963000000000001</v>
      </c>
      <c r="HH22" s="202">
        <v>-10.662800000000001</v>
      </c>
      <c r="HI22" s="202">
        <v>72.532300000000006</v>
      </c>
      <c r="HJ22" s="202">
        <v>-31.368200000000002</v>
      </c>
      <c r="HK22" s="202">
        <v>21.409300000000002</v>
      </c>
      <c r="HL22" s="202">
        <v>-15.3352</v>
      </c>
      <c r="HM22" s="202">
        <v>-15.348800000000001</v>
      </c>
      <c r="HN22" s="202">
        <v>-11.1012</v>
      </c>
      <c r="HO22" s="202">
        <v>0</v>
      </c>
      <c r="HP22" s="202">
        <v>4.9297000000000004</v>
      </c>
      <c r="HQ22" s="202">
        <v>5.1764000000000001</v>
      </c>
      <c r="HR22" s="202">
        <v>-12.5617</v>
      </c>
      <c r="HS22" s="202">
        <v>-12.3969</v>
      </c>
      <c r="HT22" s="202">
        <v>-9.7296999999999993</v>
      </c>
      <c r="HU22" s="202">
        <v>-9.3984000000000005</v>
      </c>
      <c r="HV22" s="202">
        <v>25.61</v>
      </c>
      <c r="HW22" s="202">
        <v>25.44</v>
      </c>
      <c r="HX22" s="202">
        <v>-21.1</v>
      </c>
      <c r="HY22" s="202">
        <v>-21.5</v>
      </c>
      <c r="HZ22" s="202">
        <v>0.1767</v>
      </c>
      <c r="IA22" s="202">
        <v>-5.2</v>
      </c>
      <c r="IB22" s="202">
        <v>32.112299999999998</v>
      </c>
      <c r="IC22" s="202">
        <v>33.106900000000003</v>
      </c>
      <c r="ID22" s="202">
        <v>33.041600000000003</v>
      </c>
      <c r="IE22" s="202">
        <v>-14.5</v>
      </c>
      <c r="IF22" s="202">
        <v>-21.8</v>
      </c>
      <c r="IG22" s="202">
        <v>-4.5</v>
      </c>
      <c r="IH22" s="202">
        <v>-5.0999999999999996</v>
      </c>
      <c r="II22" s="202">
        <v>-18.139099999999999</v>
      </c>
      <c r="IJ22" s="203"/>
      <c r="IK22" s="202">
        <v>-136.25890000000001</v>
      </c>
      <c r="IL22" s="202">
        <v>23.161999999999999</v>
      </c>
      <c r="IM22" s="202">
        <v>-263.78109999999998</v>
      </c>
      <c r="IN22" s="202">
        <v>-20.208100000000002</v>
      </c>
      <c r="IO22" s="202">
        <v>-34.014699999999998</v>
      </c>
      <c r="IP22" s="203"/>
      <c r="IQ22" s="202">
        <v>87.425799999999995</v>
      </c>
      <c r="IR22" s="202">
        <v>116.9975</v>
      </c>
      <c r="IS22" s="202">
        <v>77.985399999999998</v>
      </c>
      <c r="IT22" s="202">
        <v>6.335</v>
      </c>
      <c r="IU22" s="202">
        <v>21.849699999999999</v>
      </c>
      <c r="IV22" s="202">
        <v>19.831800000000001</v>
      </c>
      <c r="IW22" s="202">
        <v>-5.5068999999999999</v>
      </c>
      <c r="IX22" s="202">
        <v>160.31</v>
      </c>
      <c r="IY22" s="202">
        <v>-193.66499999999999</v>
      </c>
      <c r="IZ22" s="202">
        <v>-28.326499999999999</v>
      </c>
      <c r="JA22" s="202">
        <v>36.901600000000002</v>
      </c>
      <c r="JB22" s="202">
        <v>1.1999999999999999E-3</v>
      </c>
      <c r="JC22" s="202">
        <v>12.36</v>
      </c>
      <c r="JD22" s="202">
        <v>-5.2</v>
      </c>
      <c r="JE22" s="202">
        <v>-2.1520000000000001</v>
      </c>
      <c r="JF22" s="202">
        <v>-2.1560000000000001</v>
      </c>
      <c r="JG22" s="202">
        <v>-0.08</v>
      </c>
      <c r="JH22" s="202">
        <v>3.04</v>
      </c>
      <c r="JI22" s="202">
        <v>-3.8746999999999998</v>
      </c>
      <c r="JJ22" s="202">
        <v>-8.9342000000000006</v>
      </c>
      <c r="JK22" s="202">
        <v>-8.5526999999999997</v>
      </c>
      <c r="JL22" s="202">
        <v>9.1142000000000003</v>
      </c>
      <c r="JM22" s="202">
        <v>4.2</v>
      </c>
      <c r="JN22" s="202">
        <v>-0.33800000000000002</v>
      </c>
      <c r="JO22" s="202">
        <v>0.24</v>
      </c>
      <c r="JP22" s="203"/>
      <c r="JQ22" s="203"/>
      <c r="JR22" s="202">
        <v>4.0381</v>
      </c>
      <c r="JS22" s="202">
        <v>3.2856000000000001</v>
      </c>
      <c r="JT22" s="202">
        <v>2.1907000000000001</v>
      </c>
      <c r="JU22" s="203"/>
      <c r="JV22" s="202">
        <v>6.2</v>
      </c>
      <c r="JW22" s="202">
        <v>10.0365</v>
      </c>
      <c r="JX22" s="202">
        <v>0.54</v>
      </c>
      <c r="JY22" s="203"/>
      <c r="JZ22" s="202">
        <v>0</v>
      </c>
      <c r="KA22" s="202">
        <v>-16.4041</v>
      </c>
      <c r="KB22" s="202">
        <v>-17.483799999999999</v>
      </c>
      <c r="KC22" s="202">
        <v>0</v>
      </c>
      <c r="KD22" s="202">
        <v>8.0180000000000007</v>
      </c>
      <c r="KE22" s="202">
        <v>-8.9905000000000008</v>
      </c>
      <c r="KF22" s="202">
        <v>0</v>
      </c>
      <c r="KG22" s="202">
        <v>-3.4</v>
      </c>
      <c r="KH22" s="202">
        <v>-12.5</v>
      </c>
      <c r="KI22" s="202">
        <v>40.158999999999999</v>
      </c>
      <c r="KJ22" s="202">
        <v>-116.4511</v>
      </c>
    </row>
    <row r="23" spans="1:296" ht="18" customHeight="1" x14ac:dyDescent="0.35">
      <c r="A23" s="197" t="s">
        <v>77</v>
      </c>
      <c r="B23" s="197" t="s">
        <v>797</v>
      </c>
      <c r="C23" s="201">
        <v>0</v>
      </c>
      <c r="D23" s="202">
        <v>0</v>
      </c>
      <c r="E23" s="202">
        <v>3.1717</v>
      </c>
      <c r="F23" s="202">
        <v>-8.1574000000000009</v>
      </c>
      <c r="G23" s="202">
        <v>3.4822000000000002</v>
      </c>
      <c r="H23" s="202">
        <v>9.4502000000000006</v>
      </c>
      <c r="I23" s="203"/>
      <c r="J23" s="202">
        <v>13.4998</v>
      </c>
      <c r="K23" s="203"/>
      <c r="L23" s="202">
        <v>18.393000000000001</v>
      </c>
      <c r="M23" s="202">
        <v>7.9648000000000003</v>
      </c>
      <c r="N23" s="202">
        <v>9.2518999999999991</v>
      </c>
      <c r="O23" s="202">
        <v>-6.66</v>
      </c>
      <c r="P23" s="202">
        <v>-22</v>
      </c>
      <c r="Q23" s="202">
        <v>0</v>
      </c>
      <c r="R23" s="202">
        <v>2.484</v>
      </c>
      <c r="S23" s="202">
        <v>-15.4</v>
      </c>
      <c r="T23" s="202">
        <v>3.9064999999999999</v>
      </c>
      <c r="U23" s="202">
        <v>-9.9656000000000002</v>
      </c>
      <c r="V23" s="202">
        <v>5.6920999999999999</v>
      </c>
      <c r="W23" s="202">
        <v>5.6416000000000004</v>
      </c>
      <c r="X23" s="202">
        <v>9.7942999999999998</v>
      </c>
      <c r="Y23" s="202">
        <v>2.7926000000000002</v>
      </c>
      <c r="Z23" s="202">
        <v>-0.3856</v>
      </c>
      <c r="AA23" s="202">
        <v>2.3832</v>
      </c>
      <c r="AB23" s="203"/>
      <c r="AC23" s="202">
        <v>-1.1206</v>
      </c>
      <c r="AD23" s="202">
        <v>-0.624</v>
      </c>
      <c r="AE23" s="202">
        <v>-0.60599999999999998</v>
      </c>
      <c r="AF23" s="202">
        <v>3.7970000000000002</v>
      </c>
      <c r="AG23" s="202">
        <v>-13.32</v>
      </c>
      <c r="AH23" s="202">
        <v>-8.8000000000000007</v>
      </c>
      <c r="AI23" s="202">
        <v>-1.4430000000000001</v>
      </c>
      <c r="AJ23" s="202">
        <v>0.26200000000000001</v>
      </c>
      <c r="AK23" s="203"/>
      <c r="AL23" s="202">
        <v>-11.57</v>
      </c>
      <c r="AM23" s="202">
        <v>-10</v>
      </c>
      <c r="AN23" s="202">
        <v>-10.01</v>
      </c>
      <c r="AO23" s="202">
        <v>-9.9700000000000006</v>
      </c>
      <c r="AP23" s="202">
        <v>3.3471000000000002</v>
      </c>
      <c r="AQ23" s="202">
        <v>3.6509</v>
      </c>
      <c r="AR23" s="202">
        <v>18.2684</v>
      </c>
      <c r="AS23" s="202">
        <v>20.3996</v>
      </c>
      <c r="AT23" s="202">
        <v>-16.9482</v>
      </c>
      <c r="AU23" s="202">
        <v>-6.133</v>
      </c>
      <c r="AV23" s="202">
        <v>-5.5022000000000002</v>
      </c>
      <c r="AW23" s="202">
        <v>12.641299999999999</v>
      </c>
      <c r="AX23" s="202">
        <v>13.974299999999999</v>
      </c>
      <c r="AY23" s="202">
        <v>-16.471599999999999</v>
      </c>
      <c r="AZ23" s="202">
        <v>-13.7887</v>
      </c>
      <c r="BA23" s="202">
        <v>32.992899999999999</v>
      </c>
      <c r="BB23" s="202">
        <v>33.281199999999998</v>
      </c>
      <c r="BC23" s="202">
        <v>66.128799999999998</v>
      </c>
      <c r="BD23" s="202">
        <v>7.3273999999999999</v>
      </c>
      <c r="BE23" s="202">
        <v>-5</v>
      </c>
      <c r="BF23" s="202">
        <v>-5</v>
      </c>
      <c r="BG23" s="202">
        <v>-24.191099999999999</v>
      </c>
      <c r="BH23" s="202">
        <v>-23.857399999999998</v>
      </c>
      <c r="BI23" s="202">
        <v>-2.9506000000000001</v>
      </c>
      <c r="BJ23" s="203"/>
      <c r="BK23" s="202">
        <v>0.79330000000000001</v>
      </c>
      <c r="BL23" s="202">
        <v>9.0028000000000006</v>
      </c>
      <c r="BM23" s="202">
        <v>4.0351999999999997</v>
      </c>
      <c r="BN23" s="202">
        <v>2.8831000000000002</v>
      </c>
      <c r="BO23" s="202">
        <v>-120.7312</v>
      </c>
      <c r="BP23" s="202">
        <v>86.5505</v>
      </c>
      <c r="BQ23" s="202">
        <v>86.2453</v>
      </c>
      <c r="BR23" s="202">
        <v>-13.042199999999999</v>
      </c>
      <c r="BS23" s="202">
        <v>-86.465800000000002</v>
      </c>
      <c r="BT23" s="203"/>
      <c r="BU23" s="203"/>
      <c r="BV23" s="203"/>
      <c r="BW23" s="202">
        <v>18.282499999999999</v>
      </c>
      <c r="BX23" s="202">
        <v>8.16</v>
      </c>
      <c r="BY23" s="202">
        <v>5.27</v>
      </c>
      <c r="BZ23" s="202">
        <v>-7.07</v>
      </c>
      <c r="CA23" s="202">
        <v>5.45</v>
      </c>
      <c r="CB23" s="202">
        <v>-23.706199999999999</v>
      </c>
      <c r="CC23" s="202">
        <v>-23.438300000000002</v>
      </c>
      <c r="CD23" s="202">
        <v>23.302600000000002</v>
      </c>
      <c r="CE23" s="202">
        <v>22.258099999999999</v>
      </c>
      <c r="CF23" s="202">
        <v>-6.5038999999999998</v>
      </c>
      <c r="CG23" s="202">
        <v>-0.90629999999999999</v>
      </c>
      <c r="CH23" s="202">
        <v>-0.71309999999999996</v>
      </c>
      <c r="CI23" s="202">
        <v>0.68759999999999999</v>
      </c>
      <c r="CJ23" s="202">
        <v>36.794499999999999</v>
      </c>
      <c r="CK23" s="203"/>
      <c r="CL23" s="203"/>
      <c r="CM23" s="202">
        <v>25.4</v>
      </c>
      <c r="CN23" s="202">
        <v>-70.2</v>
      </c>
      <c r="CO23" s="202">
        <v>-3.83</v>
      </c>
      <c r="CP23" s="203"/>
      <c r="CQ23" s="203"/>
      <c r="CR23" s="203"/>
      <c r="CS23" s="202">
        <v>59.492600000000003</v>
      </c>
      <c r="CT23" s="202">
        <v>60.548499999999997</v>
      </c>
      <c r="CU23" s="202">
        <v>-18.113499999999998</v>
      </c>
      <c r="CV23" s="202">
        <v>-53.802399999999999</v>
      </c>
      <c r="CW23" s="202">
        <v>-10.353199999999999</v>
      </c>
      <c r="CX23" s="202">
        <v>2.8673999999999999</v>
      </c>
      <c r="CY23" s="202">
        <v>33.799999999999997</v>
      </c>
      <c r="CZ23" s="202">
        <v>22.43</v>
      </c>
      <c r="DA23" s="202">
        <v>11.723599999999999</v>
      </c>
      <c r="DB23" s="202">
        <v>10.452299999999999</v>
      </c>
      <c r="DC23" s="202">
        <v>10.763999999999999</v>
      </c>
      <c r="DD23" s="203"/>
      <c r="DE23" s="202">
        <v>-37.976599999999998</v>
      </c>
      <c r="DF23" s="202">
        <v>-38.055999999999997</v>
      </c>
      <c r="DG23" s="202">
        <v>24.311699999999998</v>
      </c>
      <c r="DH23" s="203"/>
      <c r="DI23" s="202">
        <v>-4.7375999999999996</v>
      </c>
      <c r="DJ23" s="202">
        <v>-41.1</v>
      </c>
      <c r="DK23" s="202">
        <v>-41</v>
      </c>
      <c r="DL23" s="202">
        <v>-1.4075</v>
      </c>
      <c r="DM23" s="202">
        <v>6.9250999999999996</v>
      </c>
      <c r="DN23" s="202">
        <v>15.776400000000001</v>
      </c>
      <c r="DO23" s="202">
        <v>16.890599999999999</v>
      </c>
      <c r="DP23" s="202">
        <v>7.8</v>
      </c>
      <c r="DQ23" s="202">
        <v>-4.4800000000000004</v>
      </c>
      <c r="DR23" s="202">
        <v>10.8345</v>
      </c>
      <c r="DS23" s="202">
        <v>-25.533999999999999</v>
      </c>
      <c r="DT23" s="202">
        <v>-13.23</v>
      </c>
      <c r="DU23" s="202">
        <v>-13.41</v>
      </c>
      <c r="DV23" s="202">
        <v>34.26</v>
      </c>
      <c r="DW23" s="202">
        <v>6.13</v>
      </c>
      <c r="DX23" s="202">
        <v>-23.927299999999999</v>
      </c>
      <c r="DY23" s="202">
        <v>-12.190899999999999</v>
      </c>
      <c r="DZ23" s="202">
        <v>-42.445500000000003</v>
      </c>
      <c r="EA23" s="202">
        <v>-41.7727</v>
      </c>
      <c r="EB23" s="202">
        <v>29.922799999999999</v>
      </c>
      <c r="EC23" s="202">
        <v>-0.56850000000000001</v>
      </c>
      <c r="ED23" s="202">
        <v>-9.5303000000000004</v>
      </c>
      <c r="EE23" s="202">
        <v>-9.1122999999999994</v>
      </c>
      <c r="EF23" s="202">
        <v>-21.0822</v>
      </c>
      <c r="EG23" s="202">
        <v>-25.343599999999999</v>
      </c>
      <c r="EH23" s="202">
        <v>-11.529</v>
      </c>
      <c r="EI23" s="202">
        <v>-57.301299999999998</v>
      </c>
      <c r="EJ23" s="202">
        <v>-72.192099999999996</v>
      </c>
      <c r="EK23" s="203"/>
      <c r="EL23" s="202">
        <v>-15.1069</v>
      </c>
      <c r="EM23" s="202">
        <v>-13.6143</v>
      </c>
      <c r="EN23" s="202">
        <v>32.010800000000003</v>
      </c>
      <c r="EO23" s="202">
        <v>-14.343</v>
      </c>
      <c r="EP23" s="202">
        <v>-13.5928</v>
      </c>
      <c r="EQ23" s="202">
        <v>-2.5640000000000001</v>
      </c>
      <c r="ER23" s="202">
        <v>-33.655799999999999</v>
      </c>
      <c r="ES23" s="202">
        <v>-33.508899999999997</v>
      </c>
      <c r="ET23" s="202">
        <v>18.2639</v>
      </c>
      <c r="EU23" s="202">
        <v>0</v>
      </c>
      <c r="EV23" s="202">
        <v>-3.82</v>
      </c>
      <c r="EW23" s="202">
        <v>1.9</v>
      </c>
      <c r="EX23" s="202">
        <v>5.6707000000000001</v>
      </c>
      <c r="EY23" s="202">
        <v>-28.406500000000001</v>
      </c>
      <c r="EZ23" s="202">
        <v>-11.0961</v>
      </c>
      <c r="FA23" s="202">
        <v>-11.2316</v>
      </c>
      <c r="FB23" s="202">
        <v>6.2831999999999999</v>
      </c>
      <c r="FC23" s="202">
        <v>16.815000000000001</v>
      </c>
      <c r="FD23" s="202">
        <v>-29.676400000000001</v>
      </c>
      <c r="FE23" s="202">
        <v>5.2215999999999996</v>
      </c>
      <c r="FF23" s="203"/>
      <c r="FG23" s="202">
        <v>4.9591000000000003</v>
      </c>
      <c r="FH23" s="202">
        <v>6.4188000000000001</v>
      </c>
      <c r="FI23" s="203"/>
      <c r="FJ23" s="202">
        <v>6.2222</v>
      </c>
      <c r="FK23" s="202">
        <v>12.056900000000001</v>
      </c>
      <c r="FL23" s="202">
        <v>12.056900000000001</v>
      </c>
      <c r="FM23" s="202">
        <v>14.903600000000001</v>
      </c>
      <c r="FN23" s="202">
        <v>24.055399999999999</v>
      </c>
      <c r="FO23" s="202">
        <v>24.1798</v>
      </c>
      <c r="FP23" s="202">
        <v>16.960599999999999</v>
      </c>
      <c r="FQ23" s="202">
        <v>24.089700000000001</v>
      </c>
      <c r="FR23" s="202">
        <v>7.4329999999999998</v>
      </c>
      <c r="FS23" s="202">
        <v>-11.29</v>
      </c>
      <c r="FT23" s="202">
        <v>-2.2115</v>
      </c>
      <c r="FU23" s="202">
        <v>0.19159999999999999</v>
      </c>
      <c r="FV23" s="202">
        <v>1.33</v>
      </c>
      <c r="FW23" s="202">
        <v>2.73</v>
      </c>
      <c r="FX23" s="202">
        <v>0</v>
      </c>
      <c r="FY23" s="203"/>
      <c r="FZ23" s="202">
        <v>6.8849999999999998</v>
      </c>
      <c r="GA23" s="202">
        <v>0.96299999999999997</v>
      </c>
      <c r="GB23" s="203"/>
      <c r="GC23" s="202">
        <v>17.55</v>
      </c>
      <c r="GD23" s="202">
        <v>-31.582100000000001</v>
      </c>
      <c r="GE23" s="202">
        <v>-25.012799999999999</v>
      </c>
      <c r="GF23" s="202">
        <v>-3.12</v>
      </c>
      <c r="GG23" s="202">
        <v>19.455300000000001</v>
      </c>
      <c r="GH23" s="203"/>
      <c r="GI23" s="202">
        <v>20.438199999999998</v>
      </c>
      <c r="GJ23" s="202">
        <v>-6.4843999999999999</v>
      </c>
      <c r="GK23" s="202">
        <v>-6.8880999999999997</v>
      </c>
      <c r="GL23" s="202">
        <v>2.0017999999999998</v>
      </c>
      <c r="GM23" s="202">
        <v>4.4299999999999999E-2</v>
      </c>
      <c r="GN23" s="203"/>
      <c r="GO23" s="202">
        <v>-6.4009</v>
      </c>
      <c r="GP23" s="202">
        <v>-32.6738</v>
      </c>
      <c r="GQ23" s="202">
        <v>7.6539000000000001</v>
      </c>
      <c r="GR23" s="202">
        <v>-21.328399999999998</v>
      </c>
      <c r="GS23" s="202">
        <v>4.3266999999999998</v>
      </c>
      <c r="GT23" s="202">
        <v>3.6894999999999998</v>
      </c>
      <c r="GU23" s="202">
        <v>157.96850000000001</v>
      </c>
      <c r="GV23" s="202">
        <v>-7.04</v>
      </c>
      <c r="GW23" s="202">
        <v>-6.1654999999999998</v>
      </c>
      <c r="GX23" s="202">
        <v>-4.0071000000000003</v>
      </c>
      <c r="GY23" s="202">
        <v>1.8275999999999999</v>
      </c>
      <c r="GZ23" s="202">
        <v>7.59</v>
      </c>
      <c r="HA23" s="202">
        <v>10.4595</v>
      </c>
      <c r="HB23" s="202">
        <v>1</v>
      </c>
      <c r="HC23" s="202">
        <v>-22.226800000000001</v>
      </c>
      <c r="HD23" s="202">
        <v>-20.97</v>
      </c>
      <c r="HE23" s="202">
        <v>-18.02</v>
      </c>
      <c r="HF23" s="202">
        <v>19.250399999999999</v>
      </c>
      <c r="HG23" s="202">
        <v>18.5518</v>
      </c>
      <c r="HH23" s="202">
        <v>4.6665000000000001</v>
      </c>
      <c r="HI23" s="202">
        <v>56.539299999999997</v>
      </c>
      <c r="HJ23" s="202">
        <v>-33.275399999999998</v>
      </c>
      <c r="HK23" s="202">
        <v>20.023800000000001</v>
      </c>
      <c r="HL23" s="202">
        <v>0</v>
      </c>
      <c r="HM23" s="202">
        <v>0</v>
      </c>
      <c r="HN23" s="202">
        <v>0</v>
      </c>
      <c r="HO23" s="202">
        <v>-10.4781</v>
      </c>
      <c r="HP23" s="203"/>
      <c r="HQ23" s="203"/>
      <c r="HR23" s="202">
        <v>-9.6227999999999998</v>
      </c>
      <c r="HS23" s="202">
        <v>-9.4414999999999996</v>
      </c>
      <c r="HT23" s="202">
        <v>-9.9428000000000001</v>
      </c>
      <c r="HU23" s="202">
        <v>-9.8934999999999995</v>
      </c>
      <c r="HV23" s="202">
        <v>31.33</v>
      </c>
      <c r="HW23" s="202">
        <v>31.09</v>
      </c>
      <c r="HX23" s="202">
        <v>-21.2</v>
      </c>
      <c r="HY23" s="202">
        <v>-21.8</v>
      </c>
      <c r="HZ23" s="202">
        <v>0.15840000000000001</v>
      </c>
      <c r="IA23" s="202">
        <v>-0.8</v>
      </c>
      <c r="IB23" s="202">
        <v>37.606200000000001</v>
      </c>
      <c r="IC23" s="202">
        <v>33.0886</v>
      </c>
      <c r="ID23" s="202">
        <v>33.324199999999998</v>
      </c>
      <c r="IE23" s="202">
        <v>-14</v>
      </c>
      <c r="IF23" s="202">
        <v>-27.7</v>
      </c>
      <c r="IG23" s="202">
        <v>-6.7</v>
      </c>
      <c r="IH23" s="202">
        <v>-7.2</v>
      </c>
      <c r="II23" s="202">
        <v>-17.928899999999999</v>
      </c>
      <c r="IJ23" s="202">
        <v>-18.072500000000002</v>
      </c>
      <c r="IK23" s="202">
        <v>-136.64760000000001</v>
      </c>
      <c r="IL23" s="202">
        <v>34.395000000000003</v>
      </c>
      <c r="IM23" s="202">
        <v>-272.25970000000001</v>
      </c>
      <c r="IN23" s="202">
        <v>-26.7394</v>
      </c>
      <c r="IO23" s="202">
        <v>-34.832299999999996</v>
      </c>
      <c r="IP23" s="203"/>
      <c r="IQ23" s="202">
        <v>98.467699999999994</v>
      </c>
      <c r="IR23" s="202">
        <v>114.7876</v>
      </c>
      <c r="IS23" s="202">
        <v>64.867500000000007</v>
      </c>
      <c r="IT23" s="202">
        <v>-1.5603</v>
      </c>
      <c r="IU23" s="202">
        <v>14.895799999999999</v>
      </c>
      <c r="IV23" s="202">
        <v>17.413</v>
      </c>
      <c r="IW23" s="202">
        <v>0.96850000000000003</v>
      </c>
      <c r="IX23" s="202">
        <v>147.89959999999999</v>
      </c>
      <c r="IY23" s="202">
        <v>-180.4871</v>
      </c>
      <c r="IZ23" s="202">
        <v>-34.031999999999996</v>
      </c>
      <c r="JA23" s="202">
        <v>39.1706</v>
      </c>
      <c r="JB23" s="202">
        <v>-0.60909999999999997</v>
      </c>
      <c r="JC23" s="202">
        <v>10.042</v>
      </c>
      <c r="JD23" s="202">
        <v>-5.68</v>
      </c>
      <c r="JE23" s="202">
        <v>-2.16</v>
      </c>
      <c r="JF23" s="202">
        <v>-2.165</v>
      </c>
      <c r="JG23" s="202">
        <v>0.4</v>
      </c>
      <c r="JH23" s="202">
        <v>2.3199999999999998</v>
      </c>
      <c r="JI23" s="202">
        <v>-3.6749999999999998</v>
      </c>
      <c r="JJ23" s="202">
        <v>-8.2322000000000006</v>
      </c>
      <c r="JK23" s="202">
        <v>-7.4112999999999998</v>
      </c>
      <c r="JL23" s="202">
        <v>5.4215</v>
      </c>
      <c r="JM23" s="202">
        <v>6.1</v>
      </c>
      <c r="JN23" s="202">
        <v>2.78</v>
      </c>
      <c r="JO23" s="202">
        <v>2.871</v>
      </c>
      <c r="JP23" s="203"/>
      <c r="JQ23" s="203"/>
      <c r="JR23" s="202">
        <v>3.4298000000000002</v>
      </c>
      <c r="JS23" s="202">
        <v>3.7488000000000001</v>
      </c>
      <c r="JT23" s="202">
        <v>2.4123000000000001</v>
      </c>
      <c r="JU23" s="203"/>
      <c r="JV23" s="202">
        <v>11.3</v>
      </c>
      <c r="JW23" s="202">
        <v>7.7069000000000001</v>
      </c>
      <c r="JX23" s="202">
        <v>0.56999999999999995</v>
      </c>
      <c r="JY23" s="203"/>
      <c r="JZ23" s="202">
        <v>-2.7155</v>
      </c>
      <c r="KA23" s="202">
        <v>-4.2535999999999996</v>
      </c>
      <c r="KB23" s="202">
        <v>-26.5444</v>
      </c>
      <c r="KC23" s="202">
        <v>-1.8667</v>
      </c>
      <c r="KD23" s="202">
        <v>-3.0507</v>
      </c>
      <c r="KE23" s="202">
        <v>-26.142600000000002</v>
      </c>
      <c r="KF23" s="202">
        <v>-2.3045</v>
      </c>
      <c r="KG23" s="202">
        <v>-8.5</v>
      </c>
      <c r="KH23" s="202">
        <v>-7.9</v>
      </c>
      <c r="KI23" s="202">
        <v>6.7942</v>
      </c>
      <c r="KJ23" s="202">
        <v>-78.799599999999998</v>
      </c>
    </row>
    <row r="24" spans="1:296" ht="18" customHeight="1" x14ac:dyDescent="0.35">
      <c r="A24" s="197" t="s">
        <v>77</v>
      </c>
      <c r="B24" s="197" t="s">
        <v>798</v>
      </c>
      <c r="C24" s="204">
        <v>0</v>
      </c>
      <c r="D24" s="205">
        <v>0</v>
      </c>
      <c r="E24" s="205">
        <v>3.4626999999999999</v>
      </c>
      <c r="F24" s="205">
        <v>-8.5291999999999994</v>
      </c>
      <c r="G24" s="205">
        <v>3.6859999999999999</v>
      </c>
      <c r="H24" s="205">
        <v>9.5821000000000005</v>
      </c>
      <c r="I24" s="206"/>
      <c r="J24" s="205">
        <v>14.8209</v>
      </c>
      <c r="K24" s="206"/>
      <c r="L24" s="205">
        <v>20.9068</v>
      </c>
      <c r="M24" s="205">
        <v>9.2286999999999999</v>
      </c>
      <c r="N24" s="205">
        <v>10.474600000000001</v>
      </c>
      <c r="O24" s="205">
        <v>-6.66</v>
      </c>
      <c r="P24" s="205">
        <v>-24.2</v>
      </c>
      <c r="Q24" s="205">
        <v>2.2000000000000002</v>
      </c>
      <c r="R24" s="206"/>
      <c r="S24" s="205">
        <v>-15.4</v>
      </c>
      <c r="T24" s="205">
        <v>3.9342999999999999</v>
      </c>
      <c r="U24" s="205">
        <v>-10.442</v>
      </c>
      <c r="V24" s="205">
        <v>5.1166</v>
      </c>
      <c r="W24" s="205">
        <v>5.0587999999999997</v>
      </c>
      <c r="X24" s="205">
        <v>9.0816999999999997</v>
      </c>
      <c r="Y24" s="205">
        <v>1.3841000000000001</v>
      </c>
      <c r="Z24" s="205">
        <v>-0.29899999999999999</v>
      </c>
      <c r="AA24" s="205">
        <v>2.29</v>
      </c>
      <c r="AB24" s="206"/>
      <c r="AC24" s="205">
        <v>-1.1140000000000001</v>
      </c>
      <c r="AD24" s="205">
        <v>-0.75700000000000001</v>
      </c>
      <c r="AE24" s="205">
        <v>-0.73199999999999998</v>
      </c>
      <c r="AF24" s="205">
        <v>3.129</v>
      </c>
      <c r="AG24" s="205">
        <v>-13.32</v>
      </c>
      <c r="AH24" s="205">
        <v>-8.8000000000000007</v>
      </c>
      <c r="AI24" s="205">
        <v>-1.0760000000000001</v>
      </c>
      <c r="AJ24" s="205">
        <v>0.23499999999999999</v>
      </c>
      <c r="AK24" s="206"/>
      <c r="AL24" s="205">
        <v>-13.14</v>
      </c>
      <c r="AM24" s="206"/>
      <c r="AN24" s="205">
        <v>-9.3699999999999992</v>
      </c>
      <c r="AO24" s="205">
        <v>-9.6</v>
      </c>
      <c r="AP24" s="205">
        <v>4.4880000000000004</v>
      </c>
      <c r="AQ24" s="205">
        <v>3.6034000000000002</v>
      </c>
      <c r="AR24" s="205">
        <v>20.738099999999999</v>
      </c>
      <c r="AS24" s="205">
        <v>22.584900000000001</v>
      </c>
      <c r="AT24" s="205">
        <v>-17.433299999999999</v>
      </c>
      <c r="AU24" s="205">
        <v>-8.0672999999999995</v>
      </c>
      <c r="AV24" s="205">
        <v>-8.0840999999999994</v>
      </c>
      <c r="AW24" s="205">
        <v>12.950900000000001</v>
      </c>
      <c r="AX24" s="205">
        <v>12.8133</v>
      </c>
      <c r="AY24" s="205">
        <v>-16.016400000000001</v>
      </c>
      <c r="AZ24" s="205">
        <v>-13.441599999999999</v>
      </c>
      <c r="BA24" s="205">
        <v>32.817</v>
      </c>
      <c r="BB24" s="205">
        <v>30.404299999999999</v>
      </c>
      <c r="BC24" s="205">
        <v>68.433199999999999</v>
      </c>
      <c r="BD24" s="205">
        <v>7.6645000000000003</v>
      </c>
      <c r="BE24" s="205">
        <v>-5.4</v>
      </c>
      <c r="BF24" s="205">
        <v>-5.4</v>
      </c>
      <c r="BG24" s="205">
        <v>-22.410299999999999</v>
      </c>
      <c r="BH24" s="205">
        <v>-22.823499999999999</v>
      </c>
      <c r="BI24" s="205">
        <v>-2.9956</v>
      </c>
      <c r="BJ24" s="206"/>
      <c r="BK24" s="205">
        <v>2.4921000000000002</v>
      </c>
      <c r="BL24" s="205">
        <v>9.0569000000000006</v>
      </c>
      <c r="BM24" s="205">
        <v>4.0845000000000002</v>
      </c>
      <c r="BN24" s="205">
        <v>2.8447</v>
      </c>
      <c r="BO24" s="205">
        <v>-115.87869999999999</v>
      </c>
      <c r="BP24" s="205">
        <v>79.653300000000002</v>
      </c>
      <c r="BQ24" s="205">
        <v>79.348100000000002</v>
      </c>
      <c r="BR24" s="205">
        <v>-2.4832000000000001</v>
      </c>
      <c r="BS24" s="205">
        <v>-75.286000000000001</v>
      </c>
      <c r="BT24" s="206"/>
      <c r="BU24" s="206"/>
      <c r="BV24" s="206"/>
      <c r="BW24" s="205">
        <v>21.3263</v>
      </c>
      <c r="BX24" s="205">
        <v>9</v>
      </c>
      <c r="BY24" s="205">
        <v>6.58</v>
      </c>
      <c r="BZ24" s="205">
        <v>-4.71</v>
      </c>
      <c r="CA24" s="205">
        <v>7.15</v>
      </c>
      <c r="CB24" s="205">
        <v>-26.921199999999999</v>
      </c>
      <c r="CC24" s="205">
        <v>-27.055099999999999</v>
      </c>
      <c r="CD24" s="205">
        <v>26.462199999999999</v>
      </c>
      <c r="CE24" s="205">
        <v>25.517299999999999</v>
      </c>
      <c r="CF24" s="205">
        <v>-7.1334</v>
      </c>
      <c r="CG24" s="205">
        <v>-4.5881999999999996</v>
      </c>
      <c r="CH24" s="205">
        <v>-4.6081000000000003</v>
      </c>
      <c r="CI24" s="205">
        <v>2.3691</v>
      </c>
      <c r="CJ24" s="205">
        <v>23.084700000000002</v>
      </c>
      <c r="CK24" s="206"/>
      <c r="CL24" s="206"/>
      <c r="CM24" s="205">
        <v>15.1</v>
      </c>
      <c r="CN24" s="205">
        <v>-42.4</v>
      </c>
      <c r="CO24" s="205">
        <v>-4.17</v>
      </c>
      <c r="CP24" s="206"/>
      <c r="CQ24" s="206"/>
      <c r="CR24" s="206"/>
      <c r="CS24" s="205">
        <v>53.682299999999998</v>
      </c>
      <c r="CT24" s="205">
        <v>54.4574</v>
      </c>
      <c r="CU24" s="205">
        <v>-20.036300000000001</v>
      </c>
      <c r="CV24" s="205">
        <v>-48.4056</v>
      </c>
      <c r="CW24" s="205">
        <v>-11.7561</v>
      </c>
      <c r="CX24" s="205">
        <v>2.7643</v>
      </c>
      <c r="CY24" s="205">
        <v>36.54</v>
      </c>
      <c r="CZ24" s="205">
        <v>26.45</v>
      </c>
      <c r="DA24" s="205">
        <v>12.817399999999999</v>
      </c>
      <c r="DB24" s="205">
        <v>11.6241</v>
      </c>
      <c r="DC24" s="205">
        <v>11.521599999999999</v>
      </c>
      <c r="DD24" s="206"/>
      <c r="DE24" s="205">
        <v>-23.894300000000001</v>
      </c>
      <c r="DF24" s="205">
        <v>-23.785799999999998</v>
      </c>
      <c r="DG24" s="205">
        <v>-3.6158000000000001</v>
      </c>
      <c r="DH24" s="206"/>
      <c r="DI24" s="205">
        <v>-4.9804000000000004</v>
      </c>
      <c r="DJ24" s="205">
        <v>-36</v>
      </c>
      <c r="DK24" s="205">
        <v>-35.6</v>
      </c>
      <c r="DL24" s="205">
        <v>-0.3906</v>
      </c>
      <c r="DM24" s="205">
        <v>8.9822000000000006</v>
      </c>
      <c r="DN24" s="205">
        <v>20.665600000000001</v>
      </c>
      <c r="DO24" s="205">
        <v>19.859300000000001</v>
      </c>
      <c r="DP24" s="205">
        <v>9.84</v>
      </c>
      <c r="DQ24" s="205">
        <v>-5.96</v>
      </c>
      <c r="DR24" s="205">
        <v>13.717499999999999</v>
      </c>
      <c r="DS24" s="205">
        <v>1.2451000000000001</v>
      </c>
      <c r="DT24" s="205">
        <v>-13.42</v>
      </c>
      <c r="DU24" s="205">
        <v>-13.71</v>
      </c>
      <c r="DV24" s="205">
        <v>35.04</v>
      </c>
      <c r="DW24" s="205">
        <v>7.51</v>
      </c>
      <c r="DX24" s="205">
        <v>0.21820000000000001</v>
      </c>
      <c r="DY24" s="205">
        <v>-0.1636</v>
      </c>
      <c r="DZ24" s="205">
        <v>-37.685099999999998</v>
      </c>
      <c r="EA24" s="205">
        <v>-36.681800000000003</v>
      </c>
      <c r="EB24" s="205">
        <v>50.425400000000003</v>
      </c>
      <c r="EC24" s="205">
        <v>18.755199999999999</v>
      </c>
      <c r="ED24" s="205">
        <v>9.0168999999999997</v>
      </c>
      <c r="EE24" s="205">
        <v>9.2800999999999991</v>
      </c>
      <c r="EF24" s="205">
        <v>-22.6174</v>
      </c>
      <c r="EG24" s="205">
        <v>-28.293500000000002</v>
      </c>
      <c r="EH24" s="205">
        <v>-11.771000000000001</v>
      </c>
      <c r="EI24" s="205">
        <v>-65.642899999999997</v>
      </c>
      <c r="EJ24" s="205">
        <v>-87.302000000000007</v>
      </c>
      <c r="EK24" s="206"/>
      <c r="EL24" s="205">
        <v>-14.8208</v>
      </c>
      <c r="EM24" s="205">
        <v>-14.2035</v>
      </c>
      <c r="EN24" s="205">
        <v>23.154800000000002</v>
      </c>
      <c r="EO24" s="205">
        <v>-4.3855000000000004</v>
      </c>
      <c r="EP24" s="205">
        <v>-4.4528999999999996</v>
      </c>
      <c r="EQ24" s="205">
        <v>-15.364000000000001</v>
      </c>
      <c r="ER24" s="205">
        <v>-30.405999999999999</v>
      </c>
      <c r="ES24" s="205">
        <v>-30.1419</v>
      </c>
      <c r="ET24" s="205">
        <v>11.936400000000001</v>
      </c>
      <c r="EU24" s="205">
        <v>12.79</v>
      </c>
      <c r="EV24" s="205">
        <v>-13.84</v>
      </c>
      <c r="EW24" s="205">
        <v>-0.1</v>
      </c>
      <c r="EX24" s="205">
        <v>6.1696999999999997</v>
      </c>
      <c r="EY24" s="205">
        <v>-10.6234</v>
      </c>
      <c r="EZ24" s="205">
        <v>-8.9318000000000008</v>
      </c>
      <c r="FA24" s="205">
        <v>-8.8926999999999996</v>
      </c>
      <c r="FB24" s="205">
        <v>4.4059999999999997</v>
      </c>
      <c r="FC24" s="205">
        <v>13.877700000000001</v>
      </c>
      <c r="FD24" s="205">
        <v>-23.2227</v>
      </c>
      <c r="FE24" s="205">
        <v>4.149</v>
      </c>
      <c r="FF24" s="206"/>
      <c r="FG24" s="205">
        <v>3.8687999999999998</v>
      </c>
      <c r="FH24" s="205">
        <v>6.7130999999999998</v>
      </c>
      <c r="FI24" s="206"/>
      <c r="FJ24" s="205">
        <v>5.8754</v>
      </c>
      <c r="FK24" s="205">
        <v>16.410699999999999</v>
      </c>
      <c r="FL24" s="205">
        <v>16.075800000000001</v>
      </c>
      <c r="FM24" s="205">
        <v>7.3681000000000001</v>
      </c>
      <c r="FN24" s="205">
        <v>19.973099999999999</v>
      </c>
      <c r="FO24" s="205">
        <v>19.937899999999999</v>
      </c>
      <c r="FP24" s="205">
        <v>10.7273</v>
      </c>
      <c r="FQ24" s="205">
        <v>16.9373</v>
      </c>
      <c r="FR24" s="205">
        <v>8.1166</v>
      </c>
      <c r="FS24" s="205">
        <v>-12.9</v>
      </c>
      <c r="FT24" s="205">
        <v>-2.8102999999999998</v>
      </c>
      <c r="FU24" s="205">
        <v>0.19159999999999999</v>
      </c>
      <c r="FV24" s="205">
        <v>1.74</v>
      </c>
      <c r="FW24" s="205">
        <v>2.93</v>
      </c>
      <c r="FX24" s="205">
        <v>-9.1730999999999998</v>
      </c>
      <c r="FY24" s="205">
        <v>0</v>
      </c>
      <c r="FZ24" s="205">
        <v>7.04</v>
      </c>
      <c r="GA24" s="205">
        <v>1.0409999999999999</v>
      </c>
      <c r="GB24" s="206"/>
      <c r="GC24" s="205">
        <v>19.329999999999998</v>
      </c>
      <c r="GD24" s="205">
        <v>-27.577100000000002</v>
      </c>
      <c r="GE24" s="205">
        <v>-23.8505</v>
      </c>
      <c r="GF24" s="205">
        <v>-3.08</v>
      </c>
      <c r="GG24" s="205">
        <v>21.545999999999999</v>
      </c>
      <c r="GH24" s="206"/>
      <c r="GI24" s="205">
        <v>19.471</v>
      </c>
      <c r="GJ24" s="205">
        <v>-6.9966999999999997</v>
      </c>
      <c r="GK24" s="205">
        <v>-7.3247999999999998</v>
      </c>
      <c r="GL24" s="205">
        <v>2.0484</v>
      </c>
      <c r="GM24" s="206"/>
      <c r="GN24" s="206"/>
      <c r="GO24" s="205">
        <v>-6.6349</v>
      </c>
      <c r="GP24" s="205">
        <v>-40.485900000000001</v>
      </c>
      <c r="GQ24" s="205">
        <v>8.2703000000000007</v>
      </c>
      <c r="GR24" s="205">
        <v>-19.9892</v>
      </c>
      <c r="GS24" s="205">
        <v>5.8452000000000002</v>
      </c>
      <c r="GT24" s="205">
        <v>5.2041000000000004</v>
      </c>
      <c r="GU24" s="205">
        <v>151.96369999999999</v>
      </c>
      <c r="GV24" s="205">
        <v>-6.3479999999999999</v>
      </c>
      <c r="GW24" s="205">
        <v>-4.5861999999999998</v>
      </c>
      <c r="GX24" s="205">
        <v>-4.944</v>
      </c>
      <c r="GY24" s="205">
        <v>2.1438999999999999</v>
      </c>
      <c r="GZ24" s="205">
        <v>7.8756000000000004</v>
      </c>
      <c r="HA24" s="205">
        <v>7.9429999999999996</v>
      </c>
      <c r="HB24" s="205">
        <v>1.6568000000000001</v>
      </c>
      <c r="HC24" s="205">
        <v>-21.940100000000001</v>
      </c>
      <c r="HD24" s="205">
        <v>-21.0581</v>
      </c>
      <c r="HE24" s="205">
        <v>-21.37</v>
      </c>
      <c r="HF24" s="205">
        <v>23.0335</v>
      </c>
      <c r="HG24" s="205">
        <v>8.33</v>
      </c>
      <c r="HH24" s="205">
        <v>10.2911</v>
      </c>
      <c r="HI24" s="205">
        <v>59.092599999999997</v>
      </c>
      <c r="HJ24" s="205">
        <v>-40.907800000000002</v>
      </c>
      <c r="HK24" s="205">
        <v>11.900600000000001</v>
      </c>
      <c r="HL24" s="206"/>
      <c r="HM24" s="206"/>
      <c r="HN24" s="205">
        <v>0</v>
      </c>
      <c r="HO24" s="205">
        <v>-11.304600000000001</v>
      </c>
      <c r="HP24" s="205">
        <v>-6.3484999999999996</v>
      </c>
      <c r="HQ24" s="205">
        <v>-2.0737999999999999</v>
      </c>
      <c r="HR24" s="205">
        <v>-10.474299999999999</v>
      </c>
      <c r="HS24" s="205">
        <v>-10.292999999999999</v>
      </c>
      <c r="HT24" s="205">
        <v>-15.5527</v>
      </c>
      <c r="HU24" s="205">
        <v>-15.3935</v>
      </c>
      <c r="HV24" s="205">
        <v>35.1</v>
      </c>
      <c r="HW24" s="205">
        <v>34.76</v>
      </c>
      <c r="HX24" s="205">
        <v>-19.5</v>
      </c>
      <c r="HY24" s="205">
        <v>-19.3</v>
      </c>
      <c r="HZ24" s="205">
        <v>0.1236</v>
      </c>
      <c r="IA24" s="205">
        <v>3.44</v>
      </c>
      <c r="IB24" s="205">
        <v>46.640900000000002</v>
      </c>
      <c r="IC24" s="205">
        <v>28.760400000000001</v>
      </c>
      <c r="ID24" s="205">
        <v>28.552099999999999</v>
      </c>
      <c r="IE24" s="205">
        <v>-13.1</v>
      </c>
      <c r="IF24" s="205">
        <v>-25.6</v>
      </c>
      <c r="IG24" s="205">
        <v>-5.8</v>
      </c>
      <c r="IH24" s="205">
        <v>-6.4</v>
      </c>
      <c r="II24" s="205">
        <v>-18.1509</v>
      </c>
      <c r="IJ24" s="206"/>
      <c r="IK24" s="205">
        <v>-150.31280000000001</v>
      </c>
      <c r="IL24" s="205">
        <v>37.279400000000003</v>
      </c>
      <c r="IM24" s="205">
        <v>-264.55619999999999</v>
      </c>
      <c r="IN24" s="205">
        <v>-25.622299999999999</v>
      </c>
      <c r="IO24" s="205">
        <v>-34.814100000000003</v>
      </c>
      <c r="IP24" s="206"/>
      <c r="IQ24" s="205">
        <v>104.3053</v>
      </c>
      <c r="IR24" s="205">
        <v>120.9156</v>
      </c>
      <c r="IS24" s="205">
        <v>56.273299999999999</v>
      </c>
      <c r="IT24" s="205">
        <v>-9.1862999999999992</v>
      </c>
      <c r="IU24" s="205">
        <v>15.4946</v>
      </c>
      <c r="IV24" s="205">
        <v>17.378699999999998</v>
      </c>
      <c r="IW24" s="205">
        <v>-8.6481999999999992</v>
      </c>
      <c r="IX24" s="205">
        <v>133.42500000000001</v>
      </c>
      <c r="IY24" s="205">
        <v>-175.90860000000001</v>
      </c>
      <c r="IZ24" s="205">
        <v>-43.219299999999997</v>
      </c>
      <c r="JA24" s="205">
        <v>45.233800000000002</v>
      </c>
      <c r="JB24" s="205">
        <v>-2.367</v>
      </c>
      <c r="JC24" s="205">
        <v>9.7789999999999999</v>
      </c>
      <c r="JD24" s="205">
        <v>-5.68</v>
      </c>
      <c r="JE24" s="205">
        <v>-2.0910000000000002</v>
      </c>
      <c r="JF24" s="205">
        <v>-2.0979999999999999</v>
      </c>
      <c r="JG24" s="205">
        <v>0.48</v>
      </c>
      <c r="JH24" s="205">
        <v>2.3199999999999998</v>
      </c>
      <c r="JI24" s="205">
        <v>-3.6501999999999999</v>
      </c>
      <c r="JJ24" s="205">
        <v>-8.0277999999999992</v>
      </c>
      <c r="JK24" s="205">
        <v>-8.2597000000000005</v>
      </c>
      <c r="JL24" s="205">
        <v>5.5679999999999996</v>
      </c>
      <c r="JM24" s="205">
        <v>5.6</v>
      </c>
      <c r="JN24" s="205">
        <v>4.3150000000000004</v>
      </c>
      <c r="JO24" s="205">
        <v>4.5030000000000001</v>
      </c>
      <c r="JP24" s="206"/>
      <c r="JQ24" s="206"/>
      <c r="JR24" s="205">
        <v>3.9011</v>
      </c>
      <c r="JS24" s="205">
        <v>4.0945999999999998</v>
      </c>
      <c r="JT24" s="205">
        <v>3.8079999999999998</v>
      </c>
      <c r="JU24" s="206"/>
      <c r="JV24" s="205">
        <v>9.4</v>
      </c>
      <c r="JW24" s="205">
        <v>8.2347000000000001</v>
      </c>
      <c r="JX24" s="205">
        <v>0.56000000000000005</v>
      </c>
      <c r="JY24" s="206"/>
      <c r="JZ24" s="205">
        <v>0</v>
      </c>
      <c r="KA24" s="205">
        <v>-4.8422999999999998</v>
      </c>
      <c r="KB24" s="205">
        <v>-27.528300000000002</v>
      </c>
      <c r="KC24" s="205">
        <v>-0.94889999999999997</v>
      </c>
      <c r="KD24" s="205">
        <v>-3.1082000000000001</v>
      </c>
      <c r="KE24" s="205">
        <v>-27.6404</v>
      </c>
      <c r="KF24" s="205">
        <v>0</v>
      </c>
      <c r="KG24" s="205">
        <v>-6.2</v>
      </c>
      <c r="KH24" s="205">
        <v>-10.4</v>
      </c>
      <c r="KI24" s="205">
        <v>2.4820000000000002</v>
      </c>
      <c r="KJ24" s="205">
        <v>-60.1434</v>
      </c>
    </row>
    <row r="25" spans="1:296" ht="18" customHeight="1" x14ac:dyDescent="0.35">
      <c r="A25" s="197" t="s">
        <v>77</v>
      </c>
      <c r="B25" s="197" t="s">
        <v>799</v>
      </c>
      <c r="C25" s="198">
        <v>0</v>
      </c>
      <c r="D25" s="199">
        <v>0</v>
      </c>
      <c r="E25" s="199">
        <v>3.98</v>
      </c>
      <c r="F25" s="199">
        <v>-9.2636000000000003</v>
      </c>
      <c r="G25" s="199">
        <v>4.2281000000000004</v>
      </c>
      <c r="H25" s="199">
        <v>13.8537</v>
      </c>
      <c r="I25" s="200"/>
      <c r="J25" s="199">
        <v>16.9544</v>
      </c>
      <c r="K25" s="200"/>
      <c r="L25" s="199">
        <v>23.925799999999999</v>
      </c>
      <c r="M25" s="199">
        <v>10.450699999999999</v>
      </c>
      <c r="N25" s="199">
        <v>13.422499999999999</v>
      </c>
      <c r="O25" s="199">
        <v>-19.98</v>
      </c>
      <c r="P25" s="199">
        <v>-28.6</v>
      </c>
      <c r="Q25" s="199">
        <v>4.4000000000000004</v>
      </c>
      <c r="R25" s="199">
        <v>6.6239999999999997</v>
      </c>
      <c r="S25" s="199">
        <v>-19.8</v>
      </c>
      <c r="T25" s="199">
        <v>3.6764000000000001</v>
      </c>
      <c r="U25" s="199">
        <v>-7.2282000000000002</v>
      </c>
      <c r="V25" s="199">
        <v>5.6737000000000002</v>
      </c>
      <c r="W25" s="199">
        <v>5.5595999999999997</v>
      </c>
      <c r="X25" s="199">
        <v>9.9057999999999993</v>
      </c>
      <c r="Y25" s="199">
        <v>1.2545999999999999</v>
      </c>
      <c r="Z25" s="199">
        <v>-0.36209999999999998</v>
      </c>
      <c r="AA25" s="199">
        <v>2.4550999999999998</v>
      </c>
      <c r="AB25" s="200"/>
      <c r="AC25" s="199">
        <v>-1.1104000000000001</v>
      </c>
      <c r="AD25" s="199">
        <v>-2.5999999999999999E-2</v>
      </c>
      <c r="AE25" s="199">
        <v>-1.4E-2</v>
      </c>
      <c r="AF25" s="199">
        <v>3.43</v>
      </c>
      <c r="AG25" s="199">
        <v>-2.2200000000000002</v>
      </c>
      <c r="AH25" s="199">
        <v>-4.4000000000000004</v>
      </c>
      <c r="AI25" s="199">
        <v>-0.66600000000000004</v>
      </c>
      <c r="AJ25" s="199">
        <v>0.23200000000000001</v>
      </c>
      <c r="AK25" s="200"/>
      <c r="AL25" s="199">
        <v>-8.1</v>
      </c>
      <c r="AM25" s="200"/>
      <c r="AN25" s="199">
        <v>-13.55</v>
      </c>
      <c r="AO25" s="199">
        <v>-13.6</v>
      </c>
      <c r="AP25" s="199">
        <v>5.0453999999999999</v>
      </c>
      <c r="AQ25" s="199">
        <v>3.4241000000000001</v>
      </c>
      <c r="AR25" s="199">
        <v>24.275300000000001</v>
      </c>
      <c r="AS25" s="199">
        <v>26.759899999999998</v>
      </c>
      <c r="AT25" s="199">
        <v>-17.551200000000001</v>
      </c>
      <c r="AU25" s="199">
        <v>-3.2816999999999998</v>
      </c>
      <c r="AV25" s="199">
        <v>-3.2726000000000002</v>
      </c>
      <c r="AW25" s="199">
        <v>0.4143</v>
      </c>
      <c r="AX25" s="199">
        <v>0.43240000000000001</v>
      </c>
      <c r="AY25" s="199">
        <v>-15.898400000000001</v>
      </c>
      <c r="AZ25" s="199">
        <v>-13.0471</v>
      </c>
      <c r="BA25" s="199">
        <v>25.531099999999999</v>
      </c>
      <c r="BB25" s="199">
        <v>25.8871</v>
      </c>
      <c r="BC25" s="199">
        <v>83.082099999999997</v>
      </c>
      <c r="BD25" s="199">
        <v>8.2874999999999996</v>
      </c>
      <c r="BE25" s="199">
        <v>-5.8</v>
      </c>
      <c r="BF25" s="199">
        <v>-5.8</v>
      </c>
      <c r="BG25" s="199">
        <v>-26.886299999999999</v>
      </c>
      <c r="BH25" s="199">
        <v>-26.814599999999999</v>
      </c>
      <c r="BI25" s="199">
        <v>-3.3618000000000001</v>
      </c>
      <c r="BJ25" s="200"/>
      <c r="BK25" s="199">
        <v>4.4587000000000003</v>
      </c>
      <c r="BL25" s="199">
        <v>10.6975</v>
      </c>
      <c r="BM25" s="199">
        <v>5.2946</v>
      </c>
      <c r="BN25" s="199">
        <v>3.6637</v>
      </c>
      <c r="BO25" s="199">
        <v>-127.842</v>
      </c>
      <c r="BP25" s="199">
        <v>90.731499999999997</v>
      </c>
      <c r="BQ25" s="199">
        <v>90.273700000000005</v>
      </c>
      <c r="BR25" s="199">
        <v>-21.544599999999999</v>
      </c>
      <c r="BS25" s="199">
        <v>-67.7393</v>
      </c>
      <c r="BT25" s="200"/>
      <c r="BU25" s="200"/>
      <c r="BV25" s="200"/>
      <c r="BW25" s="199">
        <v>28.930700000000002</v>
      </c>
      <c r="BX25" s="199">
        <v>12.06</v>
      </c>
      <c r="BY25" s="199">
        <v>8.52</v>
      </c>
      <c r="BZ25" s="199">
        <v>-5.24</v>
      </c>
      <c r="CA25" s="199">
        <v>10.66</v>
      </c>
      <c r="CB25" s="199">
        <v>-21.428899999999999</v>
      </c>
      <c r="CC25" s="199">
        <v>-21.161000000000001</v>
      </c>
      <c r="CD25" s="199">
        <v>29.491299999999999</v>
      </c>
      <c r="CE25" s="199">
        <v>28.461400000000001</v>
      </c>
      <c r="CF25" s="199">
        <v>-2.6171000000000002</v>
      </c>
      <c r="CG25" s="199">
        <v>-8.6255000000000006</v>
      </c>
      <c r="CH25" s="199">
        <v>-8.7372999999999994</v>
      </c>
      <c r="CI25" s="199">
        <v>3.9260999999999999</v>
      </c>
      <c r="CJ25" s="199">
        <v>20.409500000000001</v>
      </c>
      <c r="CK25" s="200"/>
      <c r="CL25" s="200"/>
      <c r="CM25" s="199">
        <v>23.1</v>
      </c>
      <c r="CN25" s="199">
        <v>-37.5</v>
      </c>
      <c r="CO25" s="199">
        <v>-4.67</v>
      </c>
      <c r="CP25" s="200"/>
      <c r="CQ25" s="200"/>
      <c r="CR25" s="200"/>
      <c r="CS25" s="199">
        <v>54.203499999999998</v>
      </c>
      <c r="CT25" s="199">
        <v>54.047600000000003</v>
      </c>
      <c r="CU25" s="199">
        <v>-17.731100000000001</v>
      </c>
      <c r="CV25" s="199">
        <v>-53.786499999999997</v>
      </c>
      <c r="CW25" s="199">
        <v>-8.5289000000000001</v>
      </c>
      <c r="CX25" s="199">
        <v>3.2841</v>
      </c>
      <c r="CY25" s="199">
        <v>34.85</v>
      </c>
      <c r="CZ25" s="199">
        <v>29.73</v>
      </c>
      <c r="DA25" s="199">
        <v>4.2236000000000002</v>
      </c>
      <c r="DB25" s="199">
        <v>3.3233999999999999</v>
      </c>
      <c r="DC25" s="199">
        <v>13.5908</v>
      </c>
      <c r="DD25" s="200"/>
      <c r="DE25" s="199">
        <v>-21.988199999999999</v>
      </c>
      <c r="DF25" s="199">
        <v>-22.185500000000001</v>
      </c>
      <c r="DG25" s="199">
        <v>4.9019000000000004</v>
      </c>
      <c r="DH25" s="200"/>
      <c r="DI25" s="199">
        <v>-6.1296999999999997</v>
      </c>
      <c r="DJ25" s="199">
        <v>-41</v>
      </c>
      <c r="DK25" s="199">
        <v>-40.4</v>
      </c>
      <c r="DL25" s="199">
        <v>0.57310000000000005</v>
      </c>
      <c r="DM25" s="199">
        <v>11.7873</v>
      </c>
      <c r="DN25" s="199">
        <v>20.034700000000001</v>
      </c>
      <c r="DO25" s="199">
        <v>24.126899999999999</v>
      </c>
      <c r="DP25" s="199">
        <v>12.94</v>
      </c>
      <c r="DQ25" s="199">
        <v>-5.27</v>
      </c>
      <c r="DR25" s="199">
        <v>15.7325</v>
      </c>
      <c r="DS25" s="199">
        <v>-5.3178000000000001</v>
      </c>
      <c r="DT25" s="199">
        <v>-13.64</v>
      </c>
      <c r="DU25" s="199">
        <v>-13.8</v>
      </c>
      <c r="DV25" s="199">
        <v>36.119999999999997</v>
      </c>
      <c r="DW25" s="199">
        <v>-16.36</v>
      </c>
      <c r="DX25" s="199">
        <v>-3.3273000000000001</v>
      </c>
      <c r="DY25" s="199">
        <v>-2.5455000000000001</v>
      </c>
      <c r="DZ25" s="199">
        <v>-36.779600000000002</v>
      </c>
      <c r="EA25" s="199">
        <v>-35.299999999999997</v>
      </c>
      <c r="EB25" s="199">
        <v>48.774799999999999</v>
      </c>
      <c r="EC25" s="199">
        <v>17.521699999999999</v>
      </c>
      <c r="ED25" s="199">
        <v>6.476</v>
      </c>
      <c r="EE25" s="199">
        <v>6.8475000000000001</v>
      </c>
      <c r="EF25" s="199">
        <v>-11.8028</v>
      </c>
      <c r="EG25" s="199">
        <v>-18.7989</v>
      </c>
      <c r="EH25" s="199">
        <v>-13.281000000000001</v>
      </c>
      <c r="EI25" s="199">
        <v>-47.866999999999997</v>
      </c>
      <c r="EJ25" s="199">
        <v>-79.025899999999993</v>
      </c>
      <c r="EK25" s="200"/>
      <c r="EL25" s="199">
        <v>-15.3682</v>
      </c>
      <c r="EM25" s="199">
        <v>-14.5854</v>
      </c>
      <c r="EN25" s="199">
        <v>23.037500000000001</v>
      </c>
      <c r="EO25" s="199">
        <v>-8.3877000000000006</v>
      </c>
      <c r="EP25" s="199">
        <v>-8.1617999999999995</v>
      </c>
      <c r="EQ25" s="199">
        <v>5.6479999999999997</v>
      </c>
      <c r="ER25" s="199">
        <v>-31.4617</v>
      </c>
      <c r="ES25" s="199">
        <v>-31.194299999999998</v>
      </c>
      <c r="ET25" s="199">
        <v>9.5083000000000002</v>
      </c>
      <c r="EU25" s="199">
        <v>0</v>
      </c>
      <c r="EV25" s="199">
        <v>-13.65</v>
      </c>
      <c r="EW25" s="199">
        <v>0.7</v>
      </c>
      <c r="EX25" s="199">
        <v>6.4793000000000003</v>
      </c>
      <c r="EY25" s="199">
        <v>-20.435199999999998</v>
      </c>
      <c r="EZ25" s="199">
        <v>-9.9240999999999993</v>
      </c>
      <c r="FA25" s="199">
        <v>-9.8146000000000004</v>
      </c>
      <c r="FB25" s="199">
        <v>5.3754</v>
      </c>
      <c r="FC25" s="199">
        <v>7.9531000000000001</v>
      </c>
      <c r="FD25" s="199">
        <v>-20.494</v>
      </c>
      <c r="FE25" s="199">
        <v>4.0471000000000004</v>
      </c>
      <c r="FF25" s="200"/>
      <c r="FG25" s="199">
        <v>3.9047999999999998</v>
      </c>
      <c r="FH25" s="199">
        <v>5.9057000000000004</v>
      </c>
      <c r="FI25" s="200"/>
      <c r="FJ25" s="199">
        <v>4.66</v>
      </c>
      <c r="FK25" s="199">
        <v>10.5497</v>
      </c>
      <c r="FL25" s="199">
        <v>10.0474</v>
      </c>
      <c r="FM25" s="199">
        <v>16.578199999999999</v>
      </c>
      <c r="FN25" s="199">
        <v>18.728000000000002</v>
      </c>
      <c r="FO25" s="199">
        <v>18.904299999999999</v>
      </c>
      <c r="FP25" s="199">
        <v>17.363199999999999</v>
      </c>
      <c r="FQ25" s="199">
        <v>24.140599999999999</v>
      </c>
      <c r="FR25" s="199">
        <v>6.1487999999999996</v>
      </c>
      <c r="FS25" s="199">
        <v>-11.79</v>
      </c>
      <c r="FT25" s="199">
        <v>-2.5118</v>
      </c>
      <c r="FU25" s="199">
        <v>0.14760000000000001</v>
      </c>
      <c r="FV25" s="199">
        <v>1.31</v>
      </c>
      <c r="FW25" s="199">
        <v>3.64</v>
      </c>
      <c r="FX25" s="199">
        <v>0</v>
      </c>
      <c r="FY25" s="200"/>
      <c r="FZ25" s="199">
        <v>7.0830000000000002</v>
      </c>
      <c r="GA25" s="199">
        <v>1.216</v>
      </c>
      <c r="GB25" s="199">
        <v>4.1970999999999998</v>
      </c>
      <c r="GC25" s="199">
        <v>19.21</v>
      </c>
      <c r="GD25" s="199">
        <v>-33.050800000000002</v>
      </c>
      <c r="GE25" s="199">
        <v>-27.773399999999999</v>
      </c>
      <c r="GF25" s="199">
        <v>-2.85</v>
      </c>
      <c r="GG25" s="199">
        <v>21.180700000000002</v>
      </c>
      <c r="GH25" s="200"/>
      <c r="GI25" s="199">
        <v>23.315300000000001</v>
      </c>
      <c r="GJ25" s="199">
        <v>-8.1896000000000004</v>
      </c>
      <c r="GK25" s="199">
        <v>-8.7100000000000009</v>
      </c>
      <c r="GL25" s="199">
        <v>2.2759</v>
      </c>
      <c r="GM25" s="200"/>
      <c r="GN25" s="200"/>
      <c r="GO25" s="199">
        <v>-6.4138999999999999</v>
      </c>
      <c r="GP25" s="199">
        <v>-33.977600000000002</v>
      </c>
      <c r="GQ25" s="199">
        <v>8.2399000000000004</v>
      </c>
      <c r="GR25" s="199">
        <v>-22.054500000000001</v>
      </c>
      <c r="GS25" s="199">
        <v>4.8017000000000003</v>
      </c>
      <c r="GT25" s="199">
        <v>4.7198000000000002</v>
      </c>
      <c r="GU25" s="199">
        <v>162.54990000000001</v>
      </c>
      <c r="GV25" s="199">
        <v>-4.7088999999999999</v>
      </c>
      <c r="GW25" s="199">
        <v>-6.3518999999999997</v>
      </c>
      <c r="GX25" s="199">
        <v>-6.6811999999999996</v>
      </c>
      <c r="GY25" s="199">
        <v>1.4224000000000001</v>
      </c>
      <c r="GZ25" s="199">
        <v>8.6300000000000008</v>
      </c>
      <c r="HA25" s="199">
        <v>8.6875999999999998</v>
      </c>
      <c r="HB25" s="199">
        <v>1</v>
      </c>
      <c r="HC25" s="199">
        <v>-22.249600000000001</v>
      </c>
      <c r="HD25" s="199">
        <v>-21.910799999999998</v>
      </c>
      <c r="HE25" s="199">
        <v>-19.28</v>
      </c>
      <c r="HF25" s="199">
        <v>21.679099999999998</v>
      </c>
      <c r="HG25" s="199">
        <v>18.953299999999999</v>
      </c>
      <c r="HH25" s="199">
        <v>0</v>
      </c>
      <c r="HI25" s="199">
        <v>57.813099999999999</v>
      </c>
      <c r="HJ25" s="199">
        <v>-40.081800000000001</v>
      </c>
      <c r="HK25" s="199">
        <v>12.62</v>
      </c>
      <c r="HL25" s="200"/>
      <c r="HM25" s="200"/>
      <c r="HN25" s="199">
        <v>0</v>
      </c>
      <c r="HO25" s="199">
        <v>-11.4856</v>
      </c>
      <c r="HP25" s="200"/>
      <c r="HQ25" s="200"/>
      <c r="HR25" s="199">
        <v>-10.051299999999999</v>
      </c>
      <c r="HS25" s="199">
        <v>-9.4525000000000006</v>
      </c>
      <c r="HT25" s="199">
        <v>-17.777699999999999</v>
      </c>
      <c r="HU25" s="199">
        <v>-18.2195</v>
      </c>
      <c r="HV25" s="199">
        <v>34.659999999999997</v>
      </c>
      <c r="HW25" s="199">
        <v>34.369999999999997</v>
      </c>
      <c r="HX25" s="199">
        <v>-21.3</v>
      </c>
      <c r="HY25" s="199">
        <v>-21.1</v>
      </c>
      <c r="HZ25" s="199">
        <v>5.3999999999999999E-2</v>
      </c>
      <c r="IA25" s="199">
        <v>6.64</v>
      </c>
      <c r="IB25" s="199">
        <v>37.063299999999998</v>
      </c>
      <c r="IC25" s="199">
        <v>30.572600000000001</v>
      </c>
      <c r="ID25" s="199">
        <v>30.505400000000002</v>
      </c>
      <c r="IE25" s="199">
        <v>-11.8</v>
      </c>
      <c r="IF25" s="199">
        <v>-25.6</v>
      </c>
      <c r="IG25" s="199">
        <v>-6.3</v>
      </c>
      <c r="IH25" s="199">
        <v>-6.8</v>
      </c>
      <c r="II25" s="200"/>
      <c r="IJ25" s="200"/>
      <c r="IK25" s="199">
        <v>-147.61859999999999</v>
      </c>
      <c r="IL25" s="199">
        <v>29.613499999999998</v>
      </c>
      <c r="IM25" s="199">
        <v>-262.49939999999998</v>
      </c>
      <c r="IN25" s="199">
        <v>-22.229800000000001</v>
      </c>
      <c r="IO25" s="199">
        <v>-35.9878</v>
      </c>
      <c r="IP25" s="200"/>
      <c r="IQ25" s="199">
        <v>108.2722</v>
      </c>
      <c r="IR25" s="199">
        <v>114.1037</v>
      </c>
      <c r="IS25" s="199">
        <v>52.752099999999999</v>
      </c>
      <c r="IT25" s="199">
        <v>-14.1829</v>
      </c>
      <c r="IU25" s="199">
        <v>17.5047</v>
      </c>
      <c r="IV25" s="199">
        <v>16.662299999999998</v>
      </c>
      <c r="IW25" s="199">
        <v>-3.9954000000000001</v>
      </c>
      <c r="IX25" s="199">
        <v>132.001</v>
      </c>
      <c r="IY25" s="199">
        <v>-176.12389999999999</v>
      </c>
      <c r="IZ25" s="199">
        <v>-46.7639</v>
      </c>
      <c r="JA25" s="199">
        <v>48.333500000000001</v>
      </c>
      <c r="JB25" s="199">
        <v>-2.8820999999999999</v>
      </c>
      <c r="JC25" s="199">
        <v>9.6110000000000007</v>
      </c>
      <c r="JD25" s="199">
        <v>-5.68</v>
      </c>
      <c r="JE25" s="199">
        <v>-2.1629999999999998</v>
      </c>
      <c r="JF25" s="199">
        <v>-2.1760000000000002</v>
      </c>
      <c r="JG25" s="199">
        <v>0.8</v>
      </c>
      <c r="JH25" s="199">
        <v>0.96</v>
      </c>
      <c r="JI25" s="199">
        <v>-2.8628999999999998</v>
      </c>
      <c r="JJ25" s="199">
        <v>-6.6788999999999996</v>
      </c>
      <c r="JK25" s="199">
        <v>-7.6158000000000001</v>
      </c>
      <c r="JL25" s="199">
        <v>5.4794999999999998</v>
      </c>
      <c r="JM25" s="199">
        <v>3.9</v>
      </c>
      <c r="JN25" s="199">
        <v>1.343</v>
      </c>
      <c r="JO25" s="199">
        <v>1.4470000000000001</v>
      </c>
      <c r="JP25" s="200"/>
      <c r="JQ25" s="200"/>
      <c r="JR25" s="199">
        <v>4.0007000000000001</v>
      </c>
      <c r="JS25" s="199">
        <v>4.1894</v>
      </c>
      <c r="JT25" s="199">
        <v>3.7953000000000001</v>
      </c>
      <c r="JU25" s="200"/>
      <c r="JV25" s="199">
        <v>8.8000000000000007</v>
      </c>
      <c r="JW25" s="199">
        <v>8.0347000000000008</v>
      </c>
      <c r="JX25" s="199">
        <v>0.71</v>
      </c>
      <c r="JY25" s="200"/>
      <c r="JZ25" s="199">
        <v>-2.8538000000000001</v>
      </c>
      <c r="KA25" s="199">
        <v>-3.9796999999999998</v>
      </c>
      <c r="KB25" s="199">
        <v>-26.7196</v>
      </c>
      <c r="KC25" s="199">
        <v>-2.1873999999999998</v>
      </c>
      <c r="KD25" s="199">
        <v>-3.5308999999999999</v>
      </c>
      <c r="KE25" s="199">
        <v>-26.9635</v>
      </c>
      <c r="KF25" s="199">
        <v>0</v>
      </c>
      <c r="KG25" s="199">
        <v>-6.1</v>
      </c>
      <c r="KH25" s="199">
        <v>-10.5</v>
      </c>
      <c r="KI25" s="199">
        <v>8.9795999999999996</v>
      </c>
      <c r="KJ25" s="199">
        <v>-65.360200000000006</v>
      </c>
    </row>
    <row r="26" spans="1:296" ht="18" customHeight="1" x14ac:dyDescent="0.35">
      <c r="A26" s="197" t="s">
        <v>77</v>
      </c>
      <c r="B26" s="197" t="s">
        <v>800</v>
      </c>
      <c r="C26" s="201">
        <v>0</v>
      </c>
      <c r="D26" s="202">
        <v>0</v>
      </c>
      <c r="E26" s="202">
        <v>4.2594000000000003</v>
      </c>
      <c r="F26" s="202">
        <v>-9.5253999999999994</v>
      </c>
      <c r="G26" s="202">
        <v>4.1721000000000004</v>
      </c>
      <c r="H26" s="202">
        <v>14.561500000000001</v>
      </c>
      <c r="I26" s="203"/>
      <c r="J26" s="202">
        <v>17.192799999999998</v>
      </c>
      <c r="K26" s="203"/>
      <c r="L26" s="202">
        <v>25.8066</v>
      </c>
      <c r="M26" s="202">
        <v>11.4247</v>
      </c>
      <c r="N26" s="202">
        <v>14.3667</v>
      </c>
      <c r="O26" s="202">
        <v>-19.98</v>
      </c>
      <c r="P26" s="202">
        <v>-28.6</v>
      </c>
      <c r="Q26" s="202">
        <v>4.4000000000000004</v>
      </c>
      <c r="R26" s="202">
        <v>4.968</v>
      </c>
      <c r="S26" s="202">
        <v>-19.8</v>
      </c>
      <c r="T26" s="202">
        <v>3.8791000000000002</v>
      </c>
      <c r="U26" s="202">
        <v>-8.2212999999999994</v>
      </c>
      <c r="V26" s="202">
        <v>5.8794000000000004</v>
      </c>
      <c r="W26" s="202">
        <v>5.7901999999999996</v>
      </c>
      <c r="X26" s="202">
        <v>10.128</v>
      </c>
      <c r="Y26" s="202">
        <v>0.87</v>
      </c>
      <c r="Z26" s="202">
        <v>-0.32029999999999997</v>
      </c>
      <c r="AA26" s="202">
        <v>2.2938000000000001</v>
      </c>
      <c r="AB26" s="203"/>
      <c r="AC26" s="202">
        <v>-1.1581999999999999</v>
      </c>
      <c r="AD26" s="202">
        <v>4.2999999999999997E-2</v>
      </c>
      <c r="AE26" s="202">
        <v>6.0999999999999999E-2</v>
      </c>
      <c r="AF26" s="202">
        <v>3.42</v>
      </c>
      <c r="AG26" s="202">
        <v>0</v>
      </c>
      <c r="AH26" s="202">
        <v>-4.4000000000000004</v>
      </c>
      <c r="AI26" s="202">
        <v>-0.66200000000000003</v>
      </c>
      <c r="AJ26" s="202">
        <v>0.23400000000000001</v>
      </c>
      <c r="AK26" s="203"/>
      <c r="AL26" s="202">
        <v>-7.3</v>
      </c>
      <c r="AM26" s="203"/>
      <c r="AN26" s="202">
        <v>-13.95</v>
      </c>
      <c r="AO26" s="202">
        <v>-14</v>
      </c>
      <c r="AP26" s="202">
        <v>6.9008000000000003</v>
      </c>
      <c r="AQ26" s="202">
        <v>3.4295</v>
      </c>
      <c r="AR26" s="202">
        <v>26.583200000000001</v>
      </c>
      <c r="AS26" s="202">
        <v>28.942699999999999</v>
      </c>
      <c r="AT26" s="202">
        <v>-17.506399999999999</v>
      </c>
      <c r="AU26" s="202">
        <v>-3.0344000000000002</v>
      </c>
      <c r="AV26" s="202">
        <v>-3.0042</v>
      </c>
      <c r="AW26" s="202">
        <v>-1.9890000000000001</v>
      </c>
      <c r="AX26" s="202">
        <v>-1.7833000000000001</v>
      </c>
      <c r="AY26" s="202">
        <v>-14.584199999999999</v>
      </c>
      <c r="AZ26" s="202">
        <v>-11.679500000000001</v>
      </c>
      <c r="BA26" s="202">
        <v>22.212</v>
      </c>
      <c r="BB26" s="202">
        <v>22.2591</v>
      </c>
      <c r="BC26" s="202">
        <v>86.160300000000007</v>
      </c>
      <c r="BD26" s="202">
        <v>6.8597000000000001</v>
      </c>
      <c r="BE26" s="202">
        <v>-5.0999999999999996</v>
      </c>
      <c r="BF26" s="202">
        <v>-5.0999999999999996</v>
      </c>
      <c r="BG26" s="202">
        <v>-26.974799999999998</v>
      </c>
      <c r="BH26" s="202">
        <v>-26.699100000000001</v>
      </c>
      <c r="BI26" s="202">
        <v>-3.64</v>
      </c>
      <c r="BJ26" s="203"/>
      <c r="BK26" s="202">
        <v>5.1803999999999997</v>
      </c>
      <c r="BL26" s="202">
        <v>11.104100000000001</v>
      </c>
      <c r="BM26" s="202">
        <v>5.9379</v>
      </c>
      <c r="BN26" s="202">
        <v>3.7839</v>
      </c>
      <c r="BO26" s="202">
        <v>-121.92140000000001</v>
      </c>
      <c r="BP26" s="202">
        <v>93.661299999999997</v>
      </c>
      <c r="BQ26" s="202">
        <v>93.539199999999994</v>
      </c>
      <c r="BR26" s="202">
        <v>-42.168199999999999</v>
      </c>
      <c r="BS26" s="202">
        <v>-54.498100000000001</v>
      </c>
      <c r="BT26" s="203"/>
      <c r="BU26" s="203"/>
      <c r="BV26" s="203"/>
      <c r="BW26" s="202">
        <v>32.124200000000002</v>
      </c>
      <c r="BX26" s="202">
        <v>12.75</v>
      </c>
      <c r="BY26" s="202">
        <v>8.89</v>
      </c>
      <c r="BZ26" s="202">
        <v>-3.35</v>
      </c>
      <c r="CA26" s="202">
        <v>12.24</v>
      </c>
      <c r="CB26" s="202">
        <v>-22.500599999999999</v>
      </c>
      <c r="CC26" s="202">
        <v>-22.366599999999998</v>
      </c>
      <c r="CD26" s="202">
        <v>31.436599999999999</v>
      </c>
      <c r="CE26" s="202">
        <v>30.062799999999999</v>
      </c>
      <c r="CF26" s="202">
        <v>-5.2492000000000001</v>
      </c>
      <c r="CG26" s="202">
        <v>-7.5895000000000001</v>
      </c>
      <c r="CH26" s="202">
        <v>-7.5538999999999996</v>
      </c>
      <c r="CI26" s="202">
        <v>6.4912000000000001</v>
      </c>
      <c r="CJ26" s="202">
        <v>20.119900000000001</v>
      </c>
      <c r="CK26" s="203"/>
      <c r="CL26" s="203"/>
      <c r="CM26" s="202">
        <v>27.2</v>
      </c>
      <c r="CN26" s="202">
        <v>-38.200000000000003</v>
      </c>
      <c r="CO26" s="202">
        <v>-4.8</v>
      </c>
      <c r="CP26" s="203"/>
      <c r="CQ26" s="203"/>
      <c r="CR26" s="203"/>
      <c r="CS26" s="202">
        <v>52.582900000000002</v>
      </c>
      <c r="CT26" s="202">
        <v>52.797800000000002</v>
      </c>
      <c r="CU26" s="202">
        <v>-19.006499999999999</v>
      </c>
      <c r="CV26" s="202">
        <v>-54.016800000000003</v>
      </c>
      <c r="CW26" s="202">
        <v>-9.4603000000000002</v>
      </c>
      <c r="CX26" s="202">
        <v>3.0569999999999999</v>
      </c>
      <c r="CY26" s="202">
        <v>37.53</v>
      </c>
      <c r="CZ26" s="202">
        <v>30.82</v>
      </c>
      <c r="DA26" s="202">
        <v>5.1611000000000002</v>
      </c>
      <c r="DB26" s="202">
        <v>4.2999000000000001</v>
      </c>
      <c r="DC26" s="202">
        <v>13.917299999999999</v>
      </c>
      <c r="DD26" s="203"/>
      <c r="DE26" s="202">
        <v>-21.593599999999999</v>
      </c>
      <c r="DF26" s="202">
        <v>-21.6571</v>
      </c>
      <c r="DG26" s="202">
        <v>-2.6800000000000001E-2</v>
      </c>
      <c r="DH26" s="203"/>
      <c r="DI26" s="202">
        <v>-6.3249000000000004</v>
      </c>
      <c r="DJ26" s="202">
        <v>-43.4</v>
      </c>
      <c r="DK26" s="202">
        <v>-43.6</v>
      </c>
      <c r="DL26" s="202">
        <v>0.38879999999999998</v>
      </c>
      <c r="DM26" s="202">
        <v>13.096399999999999</v>
      </c>
      <c r="DN26" s="202">
        <v>20.8233</v>
      </c>
      <c r="DO26" s="202">
        <v>25.796800000000001</v>
      </c>
      <c r="DP26" s="202">
        <v>14.16</v>
      </c>
      <c r="DQ26" s="202">
        <v>-5.54</v>
      </c>
      <c r="DR26" s="202">
        <v>16.802</v>
      </c>
      <c r="DS26" s="202">
        <v>-1.8150999999999999</v>
      </c>
      <c r="DT26" s="202">
        <v>-13.39</v>
      </c>
      <c r="DU26" s="202">
        <v>-13.45</v>
      </c>
      <c r="DV26" s="202">
        <v>38.159999999999997</v>
      </c>
      <c r="DW26" s="202">
        <v>-14.05</v>
      </c>
      <c r="DX26" s="202">
        <v>-1.7455000000000001</v>
      </c>
      <c r="DY26" s="202">
        <v>-0.31819999999999998</v>
      </c>
      <c r="DZ26" s="202">
        <v>-36.637599999999999</v>
      </c>
      <c r="EA26" s="202">
        <v>-35.063600000000001</v>
      </c>
      <c r="EB26" s="202">
        <v>57.3279</v>
      </c>
      <c r="EC26" s="202">
        <v>24.588699999999999</v>
      </c>
      <c r="ED26" s="202">
        <v>13.3124</v>
      </c>
      <c r="EE26" s="202">
        <v>13.346</v>
      </c>
      <c r="EF26" s="202">
        <v>-7.9301000000000004</v>
      </c>
      <c r="EG26" s="202">
        <v>-15.446400000000001</v>
      </c>
      <c r="EH26" s="202">
        <v>-14.47</v>
      </c>
      <c r="EI26" s="202">
        <v>-27.599599999999999</v>
      </c>
      <c r="EJ26" s="202">
        <v>-82.002300000000005</v>
      </c>
      <c r="EK26" s="203"/>
      <c r="EL26" s="202">
        <v>-15.1959</v>
      </c>
      <c r="EM26" s="202">
        <v>-14.5761</v>
      </c>
      <c r="EN26" s="202">
        <v>22.079799999999999</v>
      </c>
      <c r="EO26" s="202">
        <v>-7.5395000000000003</v>
      </c>
      <c r="EP26" s="202">
        <v>-7.5719000000000003</v>
      </c>
      <c r="EQ26" s="202">
        <v>11.792</v>
      </c>
      <c r="ER26" s="202">
        <v>-31.4663</v>
      </c>
      <c r="ES26" s="202">
        <v>-31.382400000000001</v>
      </c>
      <c r="ET26" s="202">
        <v>8.6707000000000001</v>
      </c>
      <c r="EU26" s="202">
        <v>0</v>
      </c>
      <c r="EV26" s="202">
        <v>-15.79</v>
      </c>
      <c r="EW26" s="202">
        <v>0.1</v>
      </c>
      <c r="EX26" s="202">
        <v>6.5358000000000001</v>
      </c>
      <c r="EY26" s="202">
        <v>-21.014199999999999</v>
      </c>
      <c r="EZ26" s="202">
        <v>-9.6234999999999999</v>
      </c>
      <c r="FA26" s="202">
        <v>-9.4503000000000004</v>
      </c>
      <c r="FB26" s="202">
        <v>5.6014999999999997</v>
      </c>
      <c r="FC26" s="202">
        <v>5.2172999999999998</v>
      </c>
      <c r="FD26" s="202">
        <v>-17.093</v>
      </c>
      <c r="FE26" s="202">
        <v>3.9401999999999999</v>
      </c>
      <c r="FF26" s="203"/>
      <c r="FG26" s="202">
        <v>3.6762000000000001</v>
      </c>
      <c r="FH26" s="202">
        <v>7.4055999999999997</v>
      </c>
      <c r="FI26" s="202">
        <v>0</v>
      </c>
      <c r="FJ26" s="202">
        <v>0</v>
      </c>
      <c r="FK26" s="202">
        <v>11.7219</v>
      </c>
      <c r="FL26" s="202">
        <v>11.554500000000001</v>
      </c>
      <c r="FM26" s="202">
        <v>13.228999999999999</v>
      </c>
      <c r="FN26" s="202">
        <v>19.466100000000001</v>
      </c>
      <c r="FO26" s="202">
        <v>20.027000000000001</v>
      </c>
      <c r="FP26" s="202">
        <v>15.279299999999999</v>
      </c>
      <c r="FQ26" s="202">
        <v>23.149799999999999</v>
      </c>
      <c r="FR26" s="202">
        <v>10.3139</v>
      </c>
      <c r="FS26" s="202">
        <v>-11.04</v>
      </c>
      <c r="FT26" s="202">
        <v>-1.9112</v>
      </c>
      <c r="FU26" s="202">
        <v>0.19159999999999999</v>
      </c>
      <c r="FV26" s="202">
        <v>1.72</v>
      </c>
      <c r="FW26" s="202">
        <v>1.75</v>
      </c>
      <c r="FX26" s="202">
        <v>-10.792199999999999</v>
      </c>
      <c r="FY26" s="202">
        <v>2.4851000000000001</v>
      </c>
      <c r="FZ26" s="202">
        <v>7.024</v>
      </c>
      <c r="GA26" s="202">
        <v>1.206</v>
      </c>
      <c r="GB26" s="203"/>
      <c r="GC26" s="202">
        <v>19.829999999999998</v>
      </c>
      <c r="GD26" s="202">
        <v>-32.468200000000003</v>
      </c>
      <c r="GE26" s="202">
        <v>-26.706199999999999</v>
      </c>
      <c r="GF26" s="202">
        <v>-2.5099999999999998</v>
      </c>
      <c r="GG26" s="202">
        <v>22.756900000000002</v>
      </c>
      <c r="GH26" s="203"/>
      <c r="GI26" s="202">
        <v>26.078600000000002</v>
      </c>
      <c r="GJ26" s="202">
        <v>-9.8350000000000009</v>
      </c>
      <c r="GK26" s="202">
        <v>-10.4716</v>
      </c>
      <c r="GL26" s="202">
        <v>2.4207999999999998</v>
      </c>
      <c r="GM26" s="202">
        <v>7.7299999999999994E-2</v>
      </c>
      <c r="GN26" s="203"/>
      <c r="GO26" s="202">
        <v>-7.7122999999999999</v>
      </c>
      <c r="GP26" s="202">
        <v>-34.589300000000001</v>
      </c>
      <c r="GQ26" s="202">
        <v>9.3002000000000002</v>
      </c>
      <c r="GR26" s="202">
        <v>-23.0914</v>
      </c>
      <c r="GS26" s="202">
        <v>6.0106999999999999</v>
      </c>
      <c r="GT26" s="202">
        <v>4.5557999999999996</v>
      </c>
      <c r="GU26" s="202">
        <v>168.46899999999999</v>
      </c>
      <c r="GV26" s="202">
        <v>-3.4125000000000001</v>
      </c>
      <c r="GW26" s="202">
        <v>-5.3470000000000004</v>
      </c>
      <c r="GX26" s="202">
        <v>-9.4368999999999996</v>
      </c>
      <c r="GY26" s="202">
        <v>1.7419</v>
      </c>
      <c r="GZ26" s="202">
        <v>8.7545000000000002</v>
      </c>
      <c r="HA26" s="202">
        <v>8.9486000000000008</v>
      </c>
      <c r="HB26" s="202">
        <v>1.0688</v>
      </c>
      <c r="HC26" s="202">
        <v>-22.258500000000002</v>
      </c>
      <c r="HD26" s="202">
        <v>-21.460999999999999</v>
      </c>
      <c r="HE26" s="202">
        <v>-14.25</v>
      </c>
      <c r="HF26" s="202">
        <v>17.384899999999998</v>
      </c>
      <c r="HG26" s="202">
        <v>17.3689</v>
      </c>
      <c r="HH26" s="202">
        <v>3.9802</v>
      </c>
      <c r="HI26" s="202">
        <v>57.475999999999999</v>
      </c>
      <c r="HJ26" s="202">
        <v>-40.214199999999998</v>
      </c>
      <c r="HK26" s="202">
        <v>13.2287</v>
      </c>
      <c r="HL26" s="203"/>
      <c r="HM26" s="203"/>
      <c r="HN26" s="202">
        <v>0</v>
      </c>
      <c r="HO26" s="202">
        <v>-9.5624000000000002</v>
      </c>
      <c r="HP26" s="203"/>
      <c r="HQ26" s="203"/>
      <c r="HR26" s="202">
        <v>-9.2052999999999994</v>
      </c>
      <c r="HS26" s="202">
        <v>-9.0295000000000005</v>
      </c>
      <c r="HT26" s="202">
        <v>-19.984300000000001</v>
      </c>
      <c r="HU26" s="202">
        <v>-20.114799999999999</v>
      </c>
      <c r="HV26" s="202">
        <v>33.340000000000003</v>
      </c>
      <c r="HW26" s="202">
        <v>33.42</v>
      </c>
      <c r="HX26" s="202">
        <v>-19</v>
      </c>
      <c r="HY26" s="202">
        <v>-19.2</v>
      </c>
      <c r="HZ26" s="202">
        <v>0.19500000000000001</v>
      </c>
      <c r="IA26" s="202">
        <v>9.36</v>
      </c>
      <c r="IB26" s="202">
        <v>31.9985</v>
      </c>
      <c r="IC26" s="202">
        <v>33.082999999999998</v>
      </c>
      <c r="ID26" s="202">
        <v>33.0246</v>
      </c>
      <c r="IE26" s="202">
        <v>-11.4</v>
      </c>
      <c r="IF26" s="202">
        <v>-24.8</v>
      </c>
      <c r="IG26" s="202">
        <v>-7.5</v>
      </c>
      <c r="IH26" s="202">
        <v>-7.7</v>
      </c>
      <c r="II26" s="202">
        <v>-17.898399999999999</v>
      </c>
      <c r="IJ26" s="202">
        <v>-17.9544</v>
      </c>
      <c r="IK26" s="202">
        <v>-147.04820000000001</v>
      </c>
      <c r="IL26" s="202">
        <v>30.4468</v>
      </c>
      <c r="IM26" s="202">
        <v>-261.93610000000001</v>
      </c>
      <c r="IN26" s="202">
        <v>-22.732099999999999</v>
      </c>
      <c r="IO26" s="202">
        <v>-35.466000000000001</v>
      </c>
      <c r="IP26" s="203"/>
      <c r="IQ26" s="202">
        <v>107.65989999999999</v>
      </c>
      <c r="IR26" s="202">
        <v>111.7714</v>
      </c>
      <c r="IS26" s="202">
        <v>55.259700000000002</v>
      </c>
      <c r="IT26" s="202">
        <v>-13.9246</v>
      </c>
      <c r="IU26" s="202">
        <v>19.023900000000001</v>
      </c>
      <c r="IV26" s="202">
        <v>15.1197</v>
      </c>
      <c r="IW26" s="202">
        <v>0.27429999999999999</v>
      </c>
      <c r="IX26" s="202">
        <v>131.0052</v>
      </c>
      <c r="IY26" s="202">
        <v>-172.78129999999999</v>
      </c>
      <c r="IZ26" s="202">
        <v>-45.251600000000003</v>
      </c>
      <c r="JA26" s="202">
        <v>48.123800000000003</v>
      </c>
      <c r="JB26" s="202">
        <v>-3.0701000000000001</v>
      </c>
      <c r="JC26" s="202">
        <v>9.4909999999999997</v>
      </c>
      <c r="JD26" s="202">
        <v>-5.2</v>
      </c>
      <c r="JE26" s="202">
        <v>-2.2050000000000001</v>
      </c>
      <c r="JF26" s="202">
        <v>-2.2109999999999999</v>
      </c>
      <c r="JG26" s="202">
        <v>0.08</v>
      </c>
      <c r="JH26" s="202">
        <v>0.64</v>
      </c>
      <c r="JI26" s="202">
        <v>-2.0954999999999999</v>
      </c>
      <c r="JJ26" s="202">
        <v>-6.4439000000000002</v>
      </c>
      <c r="JK26" s="202">
        <v>-7.8201999999999998</v>
      </c>
      <c r="JL26" s="202">
        <v>5.3635000000000002</v>
      </c>
      <c r="JM26" s="202">
        <v>4</v>
      </c>
      <c r="JN26" s="202">
        <v>2.48</v>
      </c>
      <c r="JO26" s="202">
        <v>2.5390000000000001</v>
      </c>
      <c r="JP26" s="202">
        <v>0</v>
      </c>
      <c r="JQ26" s="202">
        <v>0</v>
      </c>
      <c r="JR26" s="202">
        <v>4.2664</v>
      </c>
      <c r="JS26" s="202">
        <v>4.7420999999999998</v>
      </c>
      <c r="JT26" s="202">
        <v>4.1012000000000004</v>
      </c>
      <c r="JU26" s="203"/>
      <c r="JV26" s="202">
        <v>8.6</v>
      </c>
      <c r="JW26" s="202">
        <v>7.6932</v>
      </c>
      <c r="JX26" s="202">
        <v>0.88</v>
      </c>
      <c r="JY26" s="203"/>
      <c r="JZ26" s="202">
        <v>-3.1478999999999999</v>
      </c>
      <c r="KA26" s="202">
        <v>-3.7368999999999999</v>
      </c>
      <c r="KB26" s="202">
        <v>-26.276299999999999</v>
      </c>
      <c r="KC26" s="202">
        <v>-2.3128000000000002</v>
      </c>
      <c r="KD26" s="202">
        <v>-4.577</v>
      </c>
      <c r="KE26" s="202">
        <v>-26.750399999999999</v>
      </c>
      <c r="KF26" s="202">
        <v>-1.359</v>
      </c>
      <c r="KG26" s="202">
        <v>-5.6</v>
      </c>
      <c r="KH26" s="202">
        <v>-10.6</v>
      </c>
      <c r="KI26" s="202">
        <v>5.5259999999999998</v>
      </c>
      <c r="KJ26" s="202">
        <v>-61.076799999999999</v>
      </c>
    </row>
    <row r="27" spans="1:296" ht="18" customHeight="1" x14ac:dyDescent="0.35">
      <c r="A27" s="197" t="s">
        <v>77</v>
      </c>
      <c r="B27" s="197" t="s">
        <v>801</v>
      </c>
      <c r="C27" s="201">
        <v>0</v>
      </c>
      <c r="D27" s="202">
        <v>0</v>
      </c>
      <c r="E27" s="202">
        <v>4.5892999999999997</v>
      </c>
      <c r="F27" s="202">
        <v>-9.6687999999999992</v>
      </c>
      <c r="G27" s="202">
        <v>4.2968999999999999</v>
      </c>
      <c r="H27" s="202">
        <v>13.9465</v>
      </c>
      <c r="I27" s="203"/>
      <c r="J27" s="202">
        <v>17.606200000000001</v>
      </c>
      <c r="K27" s="203"/>
      <c r="L27" s="202">
        <v>28.0748</v>
      </c>
      <c r="M27" s="202">
        <v>12.5426</v>
      </c>
      <c r="N27" s="202">
        <v>15.592000000000001</v>
      </c>
      <c r="O27" s="202">
        <v>-19.98</v>
      </c>
      <c r="P27" s="202">
        <v>-33</v>
      </c>
      <c r="Q27" s="202">
        <v>8.8000000000000007</v>
      </c>
      <c r="R27" s="202">
        <v>5.7960000000000003</v>
      </c>
      <c r="S27" s="202">
        <v>-22</v>
      </c>
      <c r="T27" s="202">
        <v>3.8018999999999998</v>
      </c>
      <c r="U27" s="202">
        <v>-4.3707000000000003</v>
      </c>
      <c r="V27" s="202">
        <v>6.8343999999999996</v>
      </c>
      <c r="W27" s="202">
        <v>6.8288000000000002</v>
      </c>
      <c r="X27" s="202">
        <v>12.0618</v>
      </c>
      <c r="Y27" s="202">
        <v>2.1597</v>
      </c>
      <c r="Z27" s="202">
        <v>-0.37690000000000001</v>
      </c>
      <c r="AA27" s="202">
        <v>2.3147000000000002</v>
      </c>
      <c r="AB27" s="203"/>
      <c r="AC27" s="202">
        <v>-1.1184000000000001</v>
      </c>
      <c r="AD27" s="202">
        <v>0.14199999999999999</v>
      </c>
      <c r="AE27" s="202">
        <v>0.17399999999999999</v>
      </c>
      <c r="AF27" s="202">
        <v>3.367</v>
      </c>
      <c r="AG27" s="202">
        <v>0</v>
      </c>
      <c r="AH27" s="202">
        <v>2.2000000000000002</v>
      </c>
      <c r="AI27" s="202">
        <v>-0.58599999999999997</v>
      </c>
      <c r="AJ27" s="202">
        <v>0.23200000000000001</v>
      </c>
      <c r="AK27" s="203"/>
      <c r="AL27" s="202">
        <v>-6.99</v>
      </c>
      <c r="AM27" s="203"/>
      <c r="AN27" s="202">
        <v>-12.77</v>
      </c>
      <c r="AO27" s="202">
        <v>-12.81</v>
      </c>
      <c r="AP27" s="202">
        <v>5.9175000000000004</v>
      </c>
      <c r="AQ27" s="202">
        <v>3.9742000000000002</v>
      </c>
      <c r="AR27" s="202">
        <v>22.3551</v>
      </c>
      <c r="AS27" s="202">
        <v>26.9679</v>
      </c>
      <c r="AT27" s="202">
        <v>-15.4178</v>
      </c>
      <c r="AU27" s="202">
        <v>-5.0148999999999999</v>
      </c>
      <c r="AV27" s="202">
        <v>-4.8977000000000004</v>
      </c>
      <c r="AW27" s="202">
        <v>-2.2332000000000001</v>
      </c>
      <c r="AX27" s="202">
        <v>-2.1515</v>
      </c>
      <c r="AY27" s="202">
        <v>-15.171099999999999</v>
      </c>
      <c r="AZ27" s="202">
        <v>-12.204499999999999</v>
      </c>
      <c r="BA27" s="202">
        <v>22.7136</v>
      </c>
      <c r="BB27" s="202">
        <v>23.347200000000001</v>
      </c>
      <c r="BC27" s="202">
        <v>92.834800000000001</v>
      </c>
      <c r="BD27" s="202">
        <v>10.4665</v>
      </c>
      <c r="BE27" s="202">
        <v>-6.7</v>
      </c>
      <c r="BF27" s="202">
        <v>-6.8</v>
      </c>
      <c r="BG27" s="202">
        <v>-23.956800000000001</v>
      </c>
      <c r="BH27" s="202">
        <v>-23.8218</v>
      </c>
      <c r="BI27" s="202">
        <v>-4.0244</v>
      </c>
      <c r="BJ27" s="203"/>
      <c r="BK27" s="202">
        <v>16.235499999999998</v>
      </c>
      <c r="BL27" s="202">
        <v>11.422499999999999</v>
      </c>
      <c r="BM27" s="202">
        <v>6.4515000000000002</v>
      </c>
      <c r="BN27" s="202">
        <v>4.3803999999999998</v>
      </c>
      <c r="BO27" s="202">
        <v>-107.3336</v>
      </c>
      <c r="BP27" s="202">
        <v>92.379499999999993</v>
      </c>
      <c r="BQ27" s="202">
        <v>92.593100000000007</v>
      </c>
      <c r="BR27" s="202">
        <v>-50.353000000000002</v>
      </c>
      <c r="BS27" s="202">
        <v>-41.168199999999999</v>
      </c>
      <c r="BT27" s="203"/>
      <c r="BU27" s="203"/>
      <c r="BV27" s="203"/>
      <c r="BW27" s="202">
        <v>34.269799999999996</v>
      </c>
      <c r="BX27" s="202">
        <v>12.82</v>
      </c>
      <c r="BY27" s="202">
        <v>8.77</v>
      </c>
      <c r="BZ27" s="202">
        <v>-1.64</v>
      </c>
      <c r="CA27" s="202">
        <v>14.19</v>
      </c>
      <c r="CB27" s="202">
        <v>-21.428899999999999</v>
      </c>
      <c r="CC27" s="202">
        <v>-21.161000000000001</v>
      </c>
      <c r="CD27" s="202">
        <v>33.3095</v>
      </c>
      <c r="CE27" s="202">
        <v>31.915700000000001</v>
      </c>
      <c r="CF27" s="202">
        <v>-2.7957000000000001</v>
      </c>
      <c r="CG27" s="202">
        <v>-7.4987000000000004</v>
      </c>
      <c r="CH27" s="202">
        <v>-7.6811999999999996</v>
      </c>
      <c r="CI27" s="202">
        <v>16.183</v>
      </c>
      <c r="CJ27" s="202">
        <v>22.039899999999999</v>
      </c>
      <c r="CK27" s="203"/>
      <c r="CL27" s="203"/>
      <c r="CM27" s="202">
        <v>36.5</v>
      </c>
      <c r="CN27" s="202">
        <v>-42.3</v>
      </c>
      <c r="CO27" s="202">
        <v>-5.16</v>
      </c>
      <c r="CP27" s="202">
        <v>41.388300000000001</v>
      </c>
      <c r="CQ27" s="202">
        <v>41.281799999999997</v>
      </c>
      <c r="CR27" s="202">
        <v>39.569800000000001</v>
      </c>
      <c r="CS27" s="202">
        <v>54.328400000000002</v>
      </c>
      <c r="CT27" s="202">
        <v>54.4375</v>
      </c>
      <c r="CU27" s="202">
        <v>-25.568000000000001</v>
      </c>
      <c r="CV27" s="202">
        <v>-48.807000000000002</v>
      </c>
      <c r="CW27" s="202">
        <v>-15.9198</v>
      </c>
      <c r="CX27" s="202">
        <v>3.6383000000000001</v>
      </c>
      <c r="CY27" s="202">
        <v>36</v>
      </c>
      <c r="CZ27" s="202">
        <v>31.43</v>
      </c>
      <c r="DA27" s="202">
        <v>6.0986000000000002</v>
      </c>
      <c r="DB27" s="202">
        <v>5.2765000000000004</v>
      </c>
      <c r="DC27" s="202">
        <v>14.5776</v>
      </c>
      <c r="DD27" s="203"/>
      <c r="DE27" s="202">
        <v>-23.487500000000001</v>
      </c>
      <c r="DF27" s="202">
        <v>-23.142600000000002</v>
      </c>
      <c r="DG27" s="202">
        <v>3.5203000000000002</v>
      </c>
      <c r="DH27" s="203"/>
      <c r="DI27" s="202">
        <v>-6.5914000000000001</v>
      </c>
      <c r="DJ27" s="202">
        <v>-48.2</v>
      </c>
      <c r="DK27" s="202">
        <v>-49</v>
      </c>
      <c r="DL27" s="202">
        <v>0.79530000000000001</v>
      </c>
      <c r="DM27" s="202">
        <v>14.592499999999999</v>
      </c>
      <c r="DN27" s="202">
        <v>20.192399999999999</v>
      </c>
      <c r="DO27" s="202">
        <v>27.6523</v>
      </c>
      <c r="DP27" s="202">
        <v>15.69</v>
      </c>
      <c r="DQ27" s="202">
        <v>-5.0599999999999996</v>
      </c>
      <c r="DR27" s="202">
        <v>16.3215</v>
      </c>
      <c r="DS27" s="202">
        <v>-2.4901</v>
      </c>
      <c r="DT27" s="202">
        <v>-13.37</v>
      </c>
      <c r="DU27" s="202">
        <v>-13.43</v>
      </c>
      <c r="DV27" s="202">
        <v>37.83</v>
      </c>
      <c r="DW27" s="202">
        <v>-12.57</v>
      </c>
      <c r="DX27" s="202">
        <v>-1.0364</v>
      </c>
      <c r="DY27" s="202">
        <v>-1.0273000000000001</v>
      </c>
      <c r="DZ27" s="202">
        <v>-36.803899999999999</v>
      </c>
      <c r="EA27" s="202">
        <v>-35.663600000000002</v>
      </c>
      <c r="EB27" s="202">
        <v>63.0749</v>
      </c>
      <c r="EC27" s="202">
        <v>29.146999999999998</v>
      </c>
      <c r="ED27" s="202">
        <v>17.4724</v>
      </c>
      <c r="EE27" s="202">
        <v>17.602</v>
      </c>
      <c r="EF27" s="202">
        <v>-8.0347000000000008</v>
      </c>
      <c r="EG27" s="202">
        <v>-20.9161</v>
      </c>
      <c r="EH27" s="202">
        <v>-15.244999999999999</v>
      </c>
      <c r="EI27" s="202">
        <v>-14.7256</v>
      </c>
      <c r="EJ27" s="202">
        <v>-87.672499999999999</v>
      </c>
      <c r="EK27" s="203"/>
      <c r="EL27" s="202">
        <v>-15.640499999999999</v>
      </c>
      <c r="EM27" s="202">
        <v>-14.8476</v>
      </c>
      <c r="EN27" s="202">
        <v>21.925699999999999</v>
      </c>
      <c r="EO27" s="202">
        <v>-5.5862999999999996</v>
      </c>
      <c r="EP27" s="202">
        <v>-5.1580000000000004</v>
      </c>
      <c r="EQ27" s="202">
        <v>-16.899999999999999</v>
      </c>
      <c r="ER27" s="202">
        <v>-32.107300000000002</v>
      </c>
      <c r="ES27" s="202">
        <v>-32.061100000000003</v>
      </c>
      <c r="ET27" s="202">
        <v>9.4557000000000002</v>
      </c>
      <c r="EU27" s="202">
        <v>0</v>
      </c>
      <c r="EV27" s="202">
        <v>-6.88</v>
      </c>
      <c r="EW27" s="202">
        <v>0.9</v>
      </c>
      <c r="EX27" s="202">
        <v>6.8720999999999997</v>
      </c>
      <c r="EY27" s="202">
        <v>-19.164300000000001</v>
      </c>
      <c r="EZ27" s="202">
        <v>-10.7575</v>
      </c>
      <c r="FA27" s="202">
        <v>-10.6774</v>
      </c>
      <c r="FB27" s="202">
        <v>6.6551999999999998</v>
      </c>
      <c r="FC27" s="202">
        <v>6.3678999999999997</v>
      </c>
      <c r="FD27" s="202">
        <v>-20.3873</v>
      </c>
      <c r="FE27" s="202">
        <v>4.0917000000000003</v>
      </c>
      <c r="FF27" s="203"/>
      <c r="FG27" s="202">
        <v>3.8635000000000002</v>
      </c>
      <c r="FH27" s="203"/>
      <c r="FI27" s="203"/>
      <c r="FJ27" s="203"/>
      <c r="FK27" s="202">
        <v>11.2196</v>
      </c>
      <c r="FL27" s="202">
        <v>10.5497</v>
      </c>
      <c r="FM27" s="202">
        <v>9.0426000000000002</v>
      </c>
      <c r="FN27" s="202">
        <v>19.264500000000002</v>
      </c>
      <c r="FO27" s="202">
        <v>19.801600000000001</v>
      </c>
      <c r="FP27" s="202">
        <v>12.107100000000001</v>
      </c>
      <c r="FQ27" s="202">
        <v>20.1952</v>
      </c>
      <c r="FR27" s="202">
        <v>10.035600000000001</v>
      </c>
      <c r="FS27" s="202">
        <v>-10.36</v>
      </c>
      <c r="FT27" s="202">
        <v>-2.6179999999999999</v>
      </c>
      <c r="FU27" s="202">
        <v>0.19159999999999999</v>
      </c>
      <c r="FV27" s="202">
        <v>0.94</v>
      </c>
      <c r="FW27" s="202">
        <v>1.92</v>
      </c>
      <c r="FX27" s="202">
        <v>-9.2935999999999996</v>
      </c>
      <c r="FY27" s="203"/>
      <c r="FZ27" s="202">
        <v>7.1340000000000003</v>
      </c>
      <c r="GA27" s="202">
        <v>1.1319999999999999</v>
      </c>
      <c r="GB27" s="203"/>
      <c r="GC27" s="202">
        <v>20.74</v>
      </c>
      <c r="GD27" s="202">
        <v>-30.116800000000001</v>
      </c>
      <c r="GE27" s="202">
        <v>-23.165700000000001</v>
      </c>
      <c r="GF27" s="202">
        <v>-2.33</v>
      </c>
      <c r="GG27" s="202">
        <v>23.926100000000002</v>
      </c>
      <c r="GH27" s="203"/>
      <c r="GI27" s="202">
        <v>26.050599999999999</v>
      </c>
      <c r="GJ27" s="202">
        <v>-10.4565</v>
      </c>
      <c r="GK27" s="202">
        <v>-11.0167</v>
      </c>
      <c r="GL27" s="202">
        <v>2.5066999999999999</v>
      </c>
      <c r="GM27" s="202">
        <v>4.4999999999999998E-2</v>
      </c>
      <c r="GN27" s="203"/>
      <c r="GO27" s="202">
        <v>-7.3635000000000002</v>
      </c>
      <c r="GP27" s="202">
        <v>-35.747599999999998</v>
      </c>
      <c r="GQ27" s="202">
        <v>9.4786000000000001</v>
      </c>
      <c r="GR27" s="202">
        <v>-22.665900000000001</v>
      </c>
      <c r="GS27" s="202">
        <v>3.8801999999999999</v>
      </c>
      <c r="GT27" s="202">
        <v>3.6606000000000001</v>
      </c>
      <c r="GU27" s="202">
        <v>172.16720000000001</v>
      </c>
      <c r="GV27" s="202">
        <v>-2.8961000000000001</v>
      </c>
      <c r="GW27" s="202">
        <v>-4.7455999999999996</v>
      </c>
      <c r="GX27" s="202">
        <v>-10.081899999999999</v>
      </c>
      <c r="GY27" s="202">
        <v>1.5001</v>
      </c>
      <c r="GZ27" s="202">
        <v>10.1022</v>
      </c>
      <c r="HA27" s="202">
        <v>10.2064</v>
      </c>
      <c r="HB27" s="202">
        <v>1</v>
      </c>
      <c r="HC27" s="202">
        <v>-23.528099999999998</v>
      </c>
      <c r="HD27" s="202">
        <v>-22.6553</v>
      </c>
      <c r="HE27" s="202">
        <v>-11.31</v>
      </c>
      <c r="HF27" s="202">
        <v>14.932700000000001</v>
      </c>
      <c r="HG27" s="202">
        <v>15.383800000000001</v>
      </c>
      <c r="HH27" s="202">
        <v>7.1940999999999997</v>
      </c>
      <c r="HI27" s="202">
        <v>48.0901</v>
      </c>
      <c r="HJ27" s="202">
        <v>-38.282699999999998</v>
      </c>
      <c r="HK27" s="202">
        <v>13.972899999999999</v>
      </c>
      <c r="HL27" s="203"/>
      <c r="HM27" s="203"/>
      <c r="HN27" s="202">
        <v>0</v>
      </c>
      <c r="HO27" s="202">
        <v>-12.3947</v>
      </c>
      <c r="HP27" s="203"/>
      <c r="HQ27" s="202">
        <v>-8.2538999999999998</v>
      </c>
      <c r="HR27" s="202">
        <v>-13.0396</v>
      </c>
      <c r="HS27" s="202">
        <v>-13.0341</v>
      </c>
      <c r="HT27" s="202">
        <v>-21.7514</v>
      </c>
      <c r="HU27" s="202">
        <v>-21.2455</v>
      </c>
      <c r="HV27" s="202">
        <v>40.99</v>
      </c>
      <c r="HW27" s="202">
        <v>41.07</v>
      </c>
      <c r="HX27" s="202">
        <v>-20.2</v>
      </c>
      <c r="HY27" s="202">
        <v>-20.100000000000001</v>
      </c>
      <c r="HZ27" s="202">
        <v>0.19500000000000001</v>
      </c>
      <c r="IA27" s="202">
        <v>11.2</v>
      </c>
      <c r="IB27" s="202">
        <v>51.815199999999997</v>
      </c>
      <c r="IC27" s="202">
        <v>29.106100000000001</v>
      </c>
      <c r="ID27" s="202">
        <v>29.409400000000002</v>
      </c>
      <c r="IE27" s="202">
        <v>-10.1</v>
      </c>
      <c r="IF27" s="202">
        <v>-24.3</v>
      </c>
      <c r="IG27" s="202">
        <v>-2.8</v>
      </c>
      <c r="IH27" s="202">
        <v>-3.3</v>
      </c>
      <c r="II27" s="202">
        <v>-18.128599999999999</v>
      </c>
      <c r="IJ27" s="202">
        <v>-18.1157</v>
      </c>
      <c r="IK27" s="202">
        <v>-141.14709999999999</v>
      </c>
      <c r="IL27" s="202">
        <v>36.680399999999999</v>
      </c>
      <c r="IM27" s="202">
        <v>-267.36750000000001</v>
      </c>
      <c r="IN27" s="202">
        <v>-36.020299999999999</v>
      </c>
      <c r="IO27" s="202">
        <v>-38.690199999999997</v>
      </c>
      <c r="IP27" s="203"/>
      <c r="IQ27" s="202">
        <v>95.235500000000002</v>
      </c>
      <c r="IR27" s="202">
        <v>96.836200000000005</v>
      </c>
      <c r="IS27" s="202">
        <v>71.644000000000005</v>
      </c>
      <c r="IT27" s="202">
        <v>0</v>
      </c>
      <c r="IU27" s="202">
        <v>10.2219</v>
      </c>
      <c r="IV27" s="202">
        <v>10.5815</v>
      </c>
      <c r="IW27" s="202">
        <v>12.936299999999999</v>
      </c>
      <c r="IX27" s="202">
        <v>140.804</v>
      </c>
      <c r="IY27" s="202">
        <v>-190.12260000000001</v>
      </c>
      <c r="IZ27" s="202">
        <v>-54.770099999999999</v>
      </c>
      <c r="JA27" s="202">
        <v>57.654000000000003</v>
      </c>
      <c r="JB27" s="202">
        <v>-2.0617999999999999</v>
      </c>
      <c r="JC27" s="202">
        <v>8.3059999999999992</v>
      </c>
      <c r="JD27" s="202">
        <v>-6.08</v>
      </c>
      <c r="JE27" s="202">
        <v>-2.2799999999999998</v>
      </c>
      <c r="JF27" s="202">
        <v>-2.2629999999999999</v>
      </c>
      <c r="JG27" s="202">
        <v>0.96</v>
      </c>
      <c r="JH27" s="202">
        <v>0</v>
      </c>
      <c r="JI27" s="202">
        <v>-2.1798000000000002</v>
      </c>
      <c r="JJ27" s="202">
        <v>-6.2973999999999997</v>
      </c>
      <c r="JK27" s="202">
        <v>-7.4112999999999998</v>
      </c>
      <c r="JL27" s="202">
        <v>4.6311</v>
      </c>
      <c r="JM27" s="202">
        <v>3.7</v>
      </c>
      <c r="JN27" s="202">
        <v>1.393</v>
      </c>
      <c r="JO27" s="202">
        <v>1.6990000000000001</v>
      </c>
      <c r="JP27" s="203"/>
      <c r="JQ27" s="203"/>
      <c r="JR27" s="202">
        <v>4.0202</v>
      </c>
      <c r="JS27" s="202">
        <v>3.2307999999999999</v>
      </c>
      <c r="JT27" s="202">
        <v>3.7970000000000002</v>
      </c>
      <c r="JU27" s="203"/>
      <c r="JV27" s="202">
        <v>7.5</v>
      </c>
      <c r="JW27" s="202">
        <v>6.4733000000000001</v>
      </c>
      <c r="JX27" s="202">
        <v>0.97</v>
      </c>
      <c r="JY27" s="203"/>
      <c r="JZ27" s="202">
        <v>-3.2608000000000001</v>
      </c>
      <c r="KA27" s="202">
        <v>-3.7772999999999999</v>
      </c>
      <c r="KB27" s="202">
        <v>-27.232700000000001</v>
      </c>
      <c r="KC27" s="202">
        <v>-2.6328</v>
      </c>
      <c r="KD27" s="202">
        <v>-3.5314000000000001</v>
      </c>
      <c r="KE27" s="202">
        <v>-27.254200000000001</v>
      </c>
      <c r="KF27" s="202">
        <v>0</v>
      </c>
      <c r="KG27" s="202">
        <v>-4.8</v>
      </c>
      <c r="KH27" s="202">
        <v>-12.3</v>
      </c>
      <c r="KI27" s="202">
        <v>-3.5198</v>
      </c>
      <c r="KJ27" s="202">
        <v>-51.081099999999999</v>
      </c>
    </row>
    <row r="28" spans="1:296" ht="18" customHeight="1" x14ac:dyDescent="0.35">
      <c r="A28" s="197" t="s">
        <v>77</v>
      </c>
      <c r="B28" s="197" t="s">
        <v>802</v>
      </c>
      <c r="C28" s="201">
        <v>0</v>
      </c>
      <c r="D28" s="202">
        <v>0</v>
      </c>
      <c r="E28" s="202">
        <v>4.9733999999999998</v>
      </c>
      <c r="F28" s="202">
        <v>-10.0929</v>
      </c>
      <c r="G28" s="202">
        <v>4.4890999999999996</v>
      </c>
      <c r="H28" s="202">
        <v>15.3651</v>
      </c>
      <c r="I28" s="203"/>
      <c r="J28" s="202">
        <v>19.218399999999999</v>
      </c>
      <c r="K28" s="203"/>
      <c r="L28" s="202">
        <v>29.892700000000001</v>
      </c>
      <c r="M28" s="202">
        <v>13.4086</v>
      </c>
      <c r="N28" s="202">
        <v>16.610399999999998</v>
      </c>
      <c r="O28" s="202">
        <v>-17.760000000000002</v>
      </c>
      <c r="P28" s="202">
        <v>-33</v>
      </c>
      <c r="Q28" s="202">
        <v>8.8000000000000007</v>
      </c>
      <c r="R28" s="202">
        <v>6.6239999999999997</v>
      </c>
      <c r="S28" s="202">
        <v>-22</v>
      </c>
      <c r="T28" s="202">
        <v>3.5602999999999998</v>
      </c>
      <c r="U28" s="202">
        <v>-1.7697000000000001</v>
      </c>
      <c r="V28" s="202">
        <v>6.9244000000000003</v>
      </c>
      <c r="W28" s="202">
        <v>6.9992999999999999</v>
      </c>
      <c r="X28" s="202">
        <v>12.133900000000001</v>
      </c>
      <c r="Y28" s="202">
        <v>1.9259999999999999</v>
      </c>
      <c r="Z28" s="202">
        <v>-0.44479999999999997</v>
      </c>
      <c r="AA28" s="202">
        <v>2.2296999999999998</v>
      </c>
      <c r="AB28" s="203"/>
      <c r="AC28" s="202">
        <v>-0.73380000000000001</v>
      </c>
      <c r="AD28" s="202">
        <v>0.125</v>
      </c>
      <c r="AE28" s="202">
        <v>0.14499999999999999</v>
      </c>
      <c r="AF28" s="202">
        <v>2.972</v>
      </c>
      <c r="AG28" s="202">
        <v>-2.2200000000000002</v>
      </c>
      <c r="AH28" s="202">
        <v>2.2000000000000002</v>
      </c>
      <c r="AI28" s="202">
        <v>-0.34599999999999997</v>
      </c>
      <c r="AJ28" s="202">
        <v>0.222</v>
      </c>
      <c r="AK28" s="203"/>
      <c r="AL28" s="202">
        <v>-7.94</v>
      </c>
      <c r="AM28" s="203"/>
      <c r="AN28" s="202">
        <v>-12.53</v>
      </c>
      <c r="AO28" s="202">
        <v>-12.55</v>
      </c>
      <c r="AP28" s="202">
        <v>7.1692999999999998</v>
      </c>
      <c r="AQ28" s="202">
        <v>3.2995999999999999</v>
      </c>
      <c r="AR28" s="202">
        <v>23.51</v>
      </c>
      <c r="AS28" s="202">
        <v>27.871400000000001</v>
      </c>
      <c r="AT28" s="202">
        <v>-14.860300000000001</v>
      </c>
      <c r="AU28" s="202">
        <v>-5.8083</v>
      </c>
      <c r="AV28" s="202">
        <v>-5.5468000000000002</v>
      </c>
      <c r="AW28" s="202">
        <v>-2.2000999999999999</v>
      </c>
      <c r="AX28" s="202">
        <v>-2.1248999999999998</v>
      </c>
      <c r="AY28" s="202">
        <v>-15.009600000000001</v>
      </c>
      <c r="AZ28" s="202">
        <v>-11.8224</v>
      </c>
      <c r="BA28" s="202">
        <v>27.037600000000001</v>
      </c>
      <c r="BB28" s="202">
        <v>27.4497</v>
      </c>
      <c r="BC28" s="202">
        <v>87.1554</v>
      </c>
      <c r="BD28" s="202">
        <v>3.1474000000000002</v>
      </c>
      <c r="BE28" s="202">
        <v>-3.2</v>
      </c>
      <c r="BF28" s="202">
        <v>-3.2</v>
      </c>
      <c r="BG28" s="202">
        <v>-24.236899999999999</v>
      </c>
      <c r="BH28" s="202">
        <v>-23.863600000000002</v>
      </c>
      <c r="BI28" s="202">
        <v>-4.2508999999999997</v>
      </c>
      <c r="BJ28" s="203"/>
      <c r="BK28" s="202">
        <v>17.2224</v>
      </c>
      <c r="BL28" s="202">
        <v>12.010199999999999</v>
      </c>
      <c r="BM28" s="202">
        <v>6.1055999999999999</v>
      </c>
      <c r="BN28" s="202">
        <v>3.9361999999999999</v>
      </c>
      <c r="BO28" s="202">
        <v>-96.255300000000005</v>
      </c>
      <c r="BP28" s="202">
        <v>93.600200000000001</v>
      </c>
      <c r="BQ28" s="202">
        <v>93.050899999999999</v>
      </c>
      <c r="BR28" s="202">
        <v>-58.244799999999998</v>
      </c>
      <c r="BS28" s="202">
        <v>-35.168999999999997</v>
      </c>
      <c r="BT28" s="203"/>
      <c r="BU28" s="203"/>
      <c r="BV28" s="203"/>
      <c r="BW28" s="202">
        <v>35.5871</v>
      </c>
      <c r="BX28" s="202">
        <v>14.79</v>
      </c>
      <c r="BY28" s="202">
        <v>9.4700000000000006</v>
      </c>
      <c r="BZ28" s="202">
        <v>-5.15</v>
      </c>
      <c r="CA28" s="202">
        <v>14.11</v>
      </c>
      <c r="CB28" s="202">
        <v>-20.6252</v>
      </c>
      <c r="CC28" s="202">
        <v>-19.6875</v>
      </c>
      <c r="CD28" s="202">
        <v>31.715900000000001</v>
      </c>
      <c r="CE28" s="202">
        <v>30.157</v>
      </c>
      <c r="CF28" s="202">
        <v>-3.1528</v>
      </c>
      <c r="CG28" s="202">
        <v>-10.2166</v>
      </c>
      <c r="CH28" s="202">
        <v>-9.8074999999999992</v>
      </c>
      <c r="CI28" s="202">
        <v>17.120699999999999</v>
      </c>
      <c r="CJ28" s="202">
        <v>19.922799999999999</v>
      </c>
      <c r="CK28" s="203"/>
      <c r="CL28" s="203"/>
      <c r="CM28" s="202">
        <v>38.200000000000003</v>
      </c>
      <c r="CN28" s="202">
        <v>-38.700000000000003</v>
      </c>
      <c r="CO28" s="202">
        <v>-5.34</v>
      </c>
      <c r="CP28" s="202">
        <v>37.752800000000001</v>
      </c>
      <c r="CQ28" s="202">
        <v>37.671999999999997</v>
      </c>
      <c r="CR28" s="202">
        <v>35.810899999999997</v>
      </c>
      <c r="CS28" s="202">
        <v>54.552100000000003</v>
      </c>
      <c r="CT28" s="202">
        <v>54.415399999999998</v>
      </c>
      <c r="CU28" s="202">
        <v>-29.434899999999999</v>
      </c>
      <c r="CV28" s="202">
        <v>-46.8279</v>
      </c>
      <c r="CW28" s="202">
        <v>-19.4253</v>
      </c>
      <c r="CX28" s="202">
        <v>4.0250000000000004</v>
      </c>
      <c r="CY28" s="202">
        <v>37.700000000000003</v>
      </c>
      <c r="CZ28" s="202">
        <v>32.979999999999997</v>
      </c>
      <c r="DA28" s="202">
        <v>-4.2187999999999999</v>
      </c>
      <c r="DB28" s="202">
        <v>-4.4922000000000004</v>
      </c>
      <c r="DC28" s="202">
        <v>15.6395</v>
      </c>
      <c r="DD28" s="203"/>
      <c r="DE28" s="202">
        <v>-21.030999999999999</v>
      </c>
      <c r="DF28" s="202">
        <v>-21.447299999999998</v>
      </c>
      <c r="DG28" s="202">
        <v>10.5885</v>
      </c>
      <c r="DH28" s="203"/>
      <c r="DI28" s="202">
        <v>-7.1336000000000004</v>
      </c>
      <c r="DJ28" s="202">
        <v>-47.9</v>
      </c>
      <c r="DK28" s="202">
        <v>-46.6</v>
      </c>
      <c r="DL28" s="202">
        <v>0.53280000000000005</v>
      </c>
      <c r="DM28" s="202">
        <v>15.5275</v>
      </c>
      <c r="DN28" s="202">
        <v>20.981000000000002</v>
      </c>
      <c r="DO28" s="202">
        <v>29.322199999999999</v>
      </c>
      <c r="DP28" s="202">
        <v>16.75</v>
      </c>
      <c r="DQ28" s="202">
        <v>-4.88</v>
      </c>
      <c r="DR28" s="202">
        <v>15.717000000000001</v>
      </c>
      <c r="DS28" s="202">
        <v>-11.140599999999999</v>
      </c>
      <c r="DT28" s="202">
        <v>-13.27</v>
      </c>
      <c r="DU28" s="202">
        <v>-13.2</v>
      </c>
      <c r="DV28" s="202">
        <v>37.17</v>
      </c>
      <c r="DW28" s="202">
        <v>-35.549999999999997</v>
      </c>
      <c r="DX28" s="202">
        <v>-9.5455000000000005</v>
      </c>
      <c r="DY28" s="202">
        <v>-3.9908999999999999</v>
      </c>
      <c r="DZ28" s="202">
        <v>-37.781599999999997</v>
      </c>
      <c r="EA28" s="202">
        <v>-36.1</v>
      </c>
      <c r="EB28" s="202">
        <v>53.808599999999998</v>
      </c>
      <c r="EC28" s="202">
        <v>23.251799999999999</v>
      </c>
      <c r="ED28" s="202">
        <v>9.9695999999999998</v>
      </c>
      <c r="EE28" s="202">
        <v>10.7539</v>
      </c>
      <c r="EF28" s="202">
        <v>-0.69840000000000002</v>
      </c>
      <c r="EG28" s="202">
        <v>-14.742000000000001</v>
      </c>
      <c r="EH28" s="202">
        <v>-15.164</v>
      </c>
      <c r="EI28" s="202">
        <v>-5.181</v>
      </c>
      <c r="EJ28" s="202">
        <v>-76.465199999999996</v>
      </c>
      <c r="EK28" s="203"/>
      <c r="EL28" s="202">
        <v>-16.191400000000002</v>
      </c>
      <c r="EM28" s="202">
        <v>-15.2445</v>
      </c>
      <c r="EN28" s="202">
        <v>20.6432</v>
      </c>
      <c r="EO28" s="202">
        <v>-8.0802999999999994</v>
      </c>
      <c r="EP28" s="202">
        <v>-9.0592000000000006</v>
      </c>
      <c r="EQ28" s="202">
        <v>5.1360000000000001</v>
      </c>
      <c r="ER28" s="202">
        <v>-32.195300000000003</v>
      </c>
      <c r="ES28" s="202">
        <v>-32.174500000000002</v>
      </c>
      <c r="ET28" s="202">
        <v>9.7454000000000001</v>
      </c>
      <c r="EU28" s="202">
        <v>0</v>
      </c>
      <c r="EV28" s="202">
        <v>-11.66</v>
      </c>
      <c r="EW28" s="202">
        <v>8</v>
      </c>
      <c r="EX28" s="202">
        <v>7.0735999999999999</v>
      </c>
      <c r="EY28" s="202">
        <v>-24.361899999999999</v>
      </c>
      <c r="EZ28" s="202">
        <v>-11.0372</v>
      </c>
      <c r="FA28" s="202">
        <v>-10.927</v>
      </c>
      <c r="FB28" s="202">
        <v>7.6501999999999999</v>
      </c>
      <c r="FC28" s="202">
        <v>4.3808999999999996</v>
      </c>
      <c r="FD28" s="202">
        <v>-18.702200000000001</v>
      </c>
      <c r="FE28" s="202">
        <v>3.71</v>
      </c>
      <c r="FF28" s="203"/>
      <c r="FG28" s="202">
        <v>3.5082</v>
      </c>
      <c r="FH28" s="203"/>
      <c r="FI28" s="203"/>
      <c r="FJ28" s="203"/>
      <c r="FK28" s="202">
        <v>9.7125000000000004</v>
      </c>
      <c r="FL28" s="202">
        <v>9.3775999999999993</v>
      </c>
      <c r="FM28" s="202">
        <v>13.898899999999999</v>
      </c>
      <c r="FN28" s="202">
        <v>19.9069</v>
      </c>
      <c r="FO28" s="202">
        <v>20.098299999999998</v>
      </c>
      <c r="FP28" s="202">
        <v>14.372199999999999</v>
      </c>
      <c r="FQ28" s="202">
        <v>22.6587</v>
      </c>
      <c r="FR28" s="202">
        <v>8.8148</v>
      </c>
      <c r="FS28" s="202">
        <v>-10.210000000000001</v>
      </c>
      <c r="FT28" s="202">
        <v>-2.3159000000000001</v>
      </c>
      <c r="FU28" s="202">
        <v>0.19980000000000001</v>
      </c>
      <c r="FV28" s="202">
        <v>1.47</v>
      </c>
      <c r="FW28" s="202">
        <v>2.0099999999999998</v>
      </c>
      <c r="FX28" s="202">
        <v>-9.2919</v>
      </c>
      <c r="FY28" s="202">
        <v>3.0842999999999998</v>
      </c>
      <c r="FZ28" s="202">
        <v>7.3010000000000002</v>
      </c>
      <c r="GA28" s="202">
        <v>1.1639999999999999</v>
      </c>
      <c r="GB28" s="202">
        <v>4.1970999999999998</v>
      </c>
      <c r="GC28" s="202">
        <v>21.11</v>
      </c>
      <c r="GD28" s="202">
        <v>-32.726199999999999</v>
      </c>
      <c r="GE28" s="202">
        <v>-26.7285</v>
      </c>
      <c r="GF28" s="202">
        <v>-2.2400000000000002</v>
      </c>
      <c r="GG28" s="202">
        <v>23.975899999999999</v>
      </c>
      <c r="GH28" s="203"/>
      <c r="GI28" s="202">
        <v>28.231999999999999</v>
      </c>
      <c r="GJ28" s="202">
        <v>-11.655200000000001</v>
      </c>
      <c r="GK28" s="202">
        <v>-12.349</v>
      </c>
      <c r="GL28" s="202">
        <v>2.5987</v>
      </c>
      <c r="GM28" s="202">
        <v>7.5800000000000006E-2</v>
      </c>
      <c r="GN28" s="203"/>
      <c r="GO28" s="202">
        <v>-7.6014999999999997</v>
      </c>
      <c r="GP28" s="202">
        <v>-29.7515</v>
      </c>
      <c r="GQ28" s="202">
        <v>9.4687999999999999</v>
      </c>
      <c r="GR28" s="202">
        <v>-23.765000000000001</v>
      </c>
      <c r="GS28" s="202">
        <v>4.2988</v>
      </c>
      <c r="GT28" s="202">
        <v>4.4318</v>
      </c>
      <c r="GU28" s="202">
        <v>173.28059999999999</v>
      </c>
      <c r="GV28" s="202">
        <v>-1.7351000000000001</v>
      </c>
      <c r="GW28" s="202">
        <v>-4.2961</v>
      </c>
      <c r="GX28" s="202">
        <v>-12.516400000000001</v>
      </c>
      <c r="GY28" s="202">
        <v>1.5629999999999999</v>
      </c>
      <c r="GZ28" s="202">
        <v>10.204800000000001</v>
      </c>
      <c r="HA28" s="202">
        <v>10.4358</v>
      </c>
      <c r="HB28" s="203"/>
      <c r="HC28" s="202">
        <v>-22.886399999999998</v>
      </c>
      <c r="HD28" s="202">
        <v>-22.21</v>
      </c>
      <c r="HE28" s="202">
        <v>-17.18</v>
      </c>
      <c r="HF28" s="202">
        <v>17.563400000000001</v>
      </c>
      <c r="HG28" s="202">
        <v>21.1341</v>
      </c>
      <c r="HH28" s="202">
        <v>0</v>
      </c>
      <c r="HI28" s="202">
        <v>52.011299999999999</v>
      </c>
      <c r="HJ28" s="202">
        <v>-39.048400000000001</v>
      </c>
      <c r="HK28" s="202">
        <v>13.046900000000001</v>
      </c>
      <c r="HL28" s="203"/>
      <c r="HM28" s="202">
        <v>0</v>
      </c>
      <c r="HN28" s="202">
        <v>0</v>
      </c>
      <c r="HO28" s="202">
        <v>-10.79</v>
      </c>
      <c r="HP28" s="203"/>
      <c r="HQ28" s="203"/>
      <c r="HR28" s="202">
        <v>-13.3033</v>
      </c>
      <c r="HS28" s="202">
        <v>-12.847300000000001</v>
      </c>
      <c r="HT28" s="202">
        <v>-22.866599999999998</v>
      </c>
      <c r="HU28" s="202">
        <v>-22.247800000000002</v>
      </c>
      <c r="HV28" s="202">
        <v>41.38</v>
      </c>
      <c r="HW28" s="202">
        <v>41.02</v>
      </c>
      <c r="HX28" s="202">
        <v>-20</v>
      </c>
      <c r="HY28" s="202">
        <v>-20.100000000000001</v>
      </c>
      <c r="HZ28" s="202">
        <v>0.15840000000000001</v>
      </c>
      <c r="IA28" s="202">
        <v>11.76</v>
      </c>
      <c r="IB28" s="202">
        <v>46.436399999999999</v>
      </c>
      <c r="IC28" s="202">
        <v>29.447500000000002</v>
      </c>
      <c r="ID28" s="202">
        <v>29.485099999999999</v>
      </c>
      <c r="IE28" s="202">
        <v>-10.1</v>
      </c>
      <c r="IF28" s="202">
        <v>-24.7</v>
      </c>
      <c r="IG28" s="202">
        <v>-3.8</v>
      </c>
      <c r="IH28" s="202">
        <v>-4.2</v>
      </c>
      <c r="II28" s="202">
        <v>-17.913599999999999</v>
      </c>
      <c r="IJ28" s="202">
        <v>-17.850300000000001</v>
      </c>
      <c r="IK28" s="202">
        <v>-145.04310000000001</v>
      </c>
      <c r="IL28" s="202">
        <v>26.9391</v>
      </c>
      <c r="IM28" s="202">
        <v>-263.89699999999999</v>
      </c>
      <c r="IN28" s="202">
        <v>-29.335000000000001</v>
      </c>
      <c r="IO28" s="202">
        <v>-39.086100000000002</v>
      </c>
      <c r="IP28" s="203"/>
      <c r="IQ28" s="202">
        <v>101.5975</v>
      </c>
      <c r="IR28" s="202">
        <v>98.271799999999999</v>
      </c>
      <c r="IS28" s="202">
        <v>66.891099999999994</v>
      </c>
      <c r="IT28" s="202">
        <v>-6.0396000000000001</v>
      </c>
      <c r="IU28" s="202">
        <v>7.5997000000000003</v>
      </c>
      <c r="IV28" s="202">
        <v>8.0771999999999995</v>
      </c>
      <c r="IW28" s="202">
        <v>15.4709</v>
      </c>
      <c r="IX28" s="202">
        <v>133.94390000000001</v>
      </c>
      <c r="IY28" s="202">
        <v>-185.56059999999999</v>
      </c>
      <c r="IZ28" s="202">
        <v>-54.948700000000002</v>
      </c>
      <c r="JA28" s="202">
        <v>57.481200000000001</v>
      </c>
      <c r="JB28" s="202">
        <v>-2.2010000000000001</v>
      </c>
      <c r="JC28" s="202">
        <v>8.4740000000000002</v>
      </c>
      <c r="JD28" s="202">
        <v>-5.44</v>
      </c>
      <c r="JE28" s="202">
        <v>-2.222</v>
      </c>
      <c r="JF28" s="202">
        <v>-2.2280000000000002</v>
      </c>
      <c r="JG28" s="202">
        <v>1.1200000000000001</v>
      </c>
      <c r="JH28" s="202">
        <v>0</v>
      </c>
      <c r="JI28" s="202">
        <v>-1.9371</v>
      </c>
      <c r="JJ28" s="202">
        <v>-5.8578999999999999</v>
      </c>
      <c r="JK28" s="202">
        <v>-6.9992999999999999</v>
      </c>
      <c r="JL28" s="202">
        <v>4.2496</v>
      </c>
      <c r="JM28" s="202">
        <v>3.5</v>
      </c>
      <c r="JN28" s="202">
        <v>2.1890000000000001</v>
      </c>
      <c r="JO28" s="202">
        <v>3.1859999999999999</v>
      </c>
      <c r="JP28" s="203"/>
      <c r="JQ28" s="203"/>
      <c r="JR28" s="202">
        <v>3.1476000000000002</v>
      </c>
      <c r="JS28" s="202">
        <v>4.0622999999999996</v>
      </c>
      <c r="JT28" s="202">
        <v>4.0453000000000001</v>
      </c>
      <c r="JU28" s="203"/>
      <c r="JV28" s="202">
        <v>8.1</v>
      </c>
      <c r="JW28" s="202">
        <v>6.6402000000000001</v>
      </c>
      <c r="JX28" s="202">
        <v>1.1000000000000001</v>
      </c>
      <c r="JY28" s="203"/>
      <c r="JZ28" s="202">
        <v>-2.6998000000000002</v>
      </c>
      <c r="KA28" s="202">
        <v>-3.7109999999999999</v>
      </c>
      <c r="KB28" s="202">
        <v>-27.103999999999999</v>
      </c>
      <c r="KC28" s="202">
        <v>-2.6581000000000001</v>
      </c>
      <c r="KD28" s="202">
        <v>-3.9135</v>
      </c>
      <c r="KE28" s="202">
        <v>-27.265599999999999</v>
      </c>
      <c r="KF28" s="202">
        <v>0</v>
      </c>
      <c r="KG28" s="202">
        <v>-5.2</v>
      </c>
      <c r="KH28" s="202">
        <v>-12.1</v>
      </c>
      <c r="KI28" s="202">
        <v>5.5270999999999999</v>
      </c>
      <c r="KJ28" s="202">
        <v>-63.613799999999998</v>
      </c>
    </row>
    <row r="29" spans="1:296" ht="18" customHeight="1" x14ac:dyDescent="0.35">
      <c r="A29" s="197" t="s">
        <v>77</v>
      </c>
      <c r="B29" s="197" t="s">
        <v>803</v>
      </c>
      <c r="C29" s="201">
        <v>0</v>
      </c>
      <c r="D29" s="202">
        <v>0</v>
      </c>
      <c r="E29" s="202">
        <v>5.0258000000000003</v>
      </c>
      <c r="F29" s="202">
        <v>-10.1614</v>
      </c>
      <c r="G29" s="202">
        <v>5.8268000000000004</v>
      </c>
      <c r="H29" s="202">
        <v>14.7158</v>
      </c>
      <c r="I29" s="203"/>
      <c r="J29" s="202">
        <v>20.2286</v>
      </c>
      <c r="K29" s="203"/>
      <c r="L29" s="202">
        <v>30.728200000000001</v>
      </c>
      <c r="M29" s="202">
        <v>13.8886</v>
      </c>
      <c r="N29" s="202">
        <v>16.7653</v>
      </c>
      <c r="O29" s="202">
        <v>-19.98</v>
      </c>
      <c r="P29" s="202">
        <v>-33</v>
      </c>
      <c r="Q29" s="202">
        <v>11</v>
      </c>
      <c r="R29" s="202">
        <v>6.6239999999999997</v>
      </c>
      <c r="S29" s="202">
        <v>-22</v>
      </c>
      <c r="T29" s="202">
        <v>3.5558999999999998</v>
      </c>
      <c r="U29" s="202">
        <v>-2.9946999999999999</v>
      </c>
      <c r="V29" s="202">
        <v>7.7076000000000002</v>
      </c>
      <c r="W29" s="202">
        <v>7.6952999999999996</v>
      </c>
      <c r="X29" s="202">
        <v>13.517899999999999</v>
      </c>
      <c r="Y29" s="202">
        <v>2.1118000000000001</v>
      </c>
      <c r="Z29" s="202">
        <v>-0.30180000000000001</v>
      </c>
      <c r="AA29" s="202">
        <v>2.3527999999999998</v>
      </c>
      <c r="AB29" s="203"/>
      <c r="AC29" s="202">
        <v>-0.54</v>
      </c>
      <c r="AD29" s="202">
        <v>0.252</v>
      </c>
      <c r="AE29" s="202">
        <v>0.25600000000000001</v>
      </c>
      <c r="AF29" s="202">
        <v>3.113</v>
      </c>
      <c r="AG29" s="202">
        <v>-2.2200000000000002</v>
      </c>
      <c r="AH29" s="202">
        <v>4.4000000000000004</v>
      </c>
      <c r="AI29" s="202">
        <v>-0.53700000000000003</v>
      </c>
      <c r="AJ29" s="202">
        <v>0.23200000000000001</v>
      </c>
      <c r="AK29" s="203"/>
      <c r="AL29" s="202">
        <v>-7.67</v>
      </c>
      <c r="AM29" s="203"/>
      <c r="AN29" s="202">
        <v>-11.92</v>
      </c>
      <c r="AO29" s="202">
        <v>-11.96</v>
      </c>
      <c r="AP29" s="202">
        <v>8.6677</v>
      </c>
      <c r="AQ29" s="202">
        <v>3.4175</v>
      </c>
      <c r="AR29" s="202">
        <v>26.114100000000001</v>
      </c>
      <c r="AS29" s="202">
        <v>30.729700000000001</v>
      </c>
      <c r="AT29" s="202">
        <v>-14.990500000000001</v>
      </c>
      <c r="AU29" s="202">
        <v>-5.5991</v>
      </c>
      <c r="AV29" s="202">
        <v>-5.7651000000000003</v>
      </c>
      <c r="AW29" s="202">
        <v>0.3483</v>
      </c>
      <c r="AX29" s="202">
        <v>0.58389999999999997</v>
      </c>
      <c r="AY29" s="202">
        <v>-14.5406</v>
      </c>
      <c r="AZ29" s="202">
        <v>-11.5319</v>
      </c>
      <c r="BA29" s="202">
        <v>26.951699999999999</v>
      </c>
      <c r="BB29" s="202">
        <v>27.881399999999999</v>
      </c>
      <c r="BC29" s="202">
        <v>85.400999999999996</v>
      </c>
      <c r="BD29" s="202">
        <v>3.4409999999999998</v>
      </c>
      <c r="BE29" s="202">
        <v>-3.4</v>
      </c>
      <c r="BF29" s="202">
        <v>-3.3</v>
      </c>
      <c r="BG29" s="202">
        <v>-22.805599999999998</v>
      </c>
      <c r="BH29" s="202">
        <v>-22.751300000000001</v>
      </c>
      <c r="BI29" s="202">
        <v>-4.3968999999999996</v>
      </c>
      <c r="BJ29" s="203"/>
      <c r="BK29" s="202">
        <v>17.672999999999998</v>
      </c>
      <c r="BL29" s="202">
        <v>11.987399999999999</v>
      </c>
      <c r="BM29" s="202">
        <v>6.4730999999999996</v>
      </c>
      <c r="BN29" s="202">
        <v>4.3730000000000002</v>
      </c>
      <c r="BO29" s="202">
        <v>-79.927999999999997</v>
      </c>
      <c r="BP29" s="202">
        <v>90.700999999999993</v>
      </c>
      <c r="BQ29" s="202">
        <v>90.731499999999997</v>
      </c>
      <c r="BR29" s="202">
        <v>-51.301400000000001</v>
      </c>
      <c r="BS29" s="202">
        <v>-22.717400000000001</v>
      </c>
      <c r="BT29" s="203"/>
      <c r="BU29" s="203"/>
      <c r="BV29" s="203"/>
      <c r="BW29" s="202">
        <v>36.944299999999998</v>
      </c>
      <c r="BX29" s="202">
        <v>15.13</v>
      </c>
      <c r="BY29" s="202">
        <v>9.7200000000000006</v>
      </c>
      <c r="BZ29" s="202">
        <v>-4</v>
      </c>
      <c r="CA29" s="202">
        <v>15.21</v>
      </c>
      <c r="CB29" s="202">
        <v>-18.7498</v>
      </c>
      <c r="CC29" s="202">
        <v>-18.4819</v>
      </c>
      <c r="CD29" s="202">
        <v>36.197400000000002</v>
      </c>
      <c r="CE29" s="202">
        <v>34.842399999999998</v>
      </c>
      <c r="CF29" s="202">
        <v>-4.5168999999999997</v>
      </c>
      <c r="CG29" s="202">
        <v>-15.9747</v>
      </c>
      <c r="CH29" s="202">
        <v>-16.3429</v>
      </c>
      <c r="CI29" s="202">
        <v>17.401299999999999</v>
      </c>
      <c r="CJ29" s="202">
        <v>19.993600000000001</v>
      </c>
      <c r="CK29" s="203"/>
      <c r="CL29" s="203"/>
      <c r="CM29" s="202">
        <v>42.8</v>
      </c>
      <c r="CN29" s="202">
        <v>-37.299999999999997</v>
      </c>
      <c r="CO29" s="202">
        <v>-5.39</v>
      </c>
      <c r="CP29" s="202">
        <v>36.486400000000003</v>
      </c>
      <c r="CQ29" s="202">
        <v>37.204799999999999</v>
      </c>
      <c r="CR29" s="202">
        <v>35.547699999999999</v>
      </c>
      <c r="CS29" s="202">
        <v>49.709200000000003</v>
      </c>
      <c r="CT29" s="202">
        <v>49.349499999999999</v>
      </c>
      <c r="CU29" s="202">
        <v>-27.502199999999998</v>
      </c>
      <c r="CV29" s="202">
        <v>-44.6952</v>
      </c>
      <c r="CW29" s="202">
        <v>-17.4956</v>
      </c>
      <c r="CX29" s="202">
        <v>3.9621</v>
      </c>
      <c r="CY29" s="202">
        <v>38.049999999999997</v>
      </c>
      <c r="CZ29" s="202">
        <v>34.57</v>
      </c>
      <c r="DA29" s="202">
        <v>-3.75</v>
      </c>
      <c r="DB29" s="202">
        <v>-4.1016000000000004</v>
      </c>
      <c r="DC29" s="202">
        <v>16.113499999999998</v>
      </c>
      <c r="DD29" s="203"/>
      <c r="DE29" s="202">
        <v>-20.928599999999999</v>
      </c>
      <c r="DF29" s="202">
        <v>-20.9574</v>
      </c>
      <c r="DG29" s="202">
        <v>13.436199999999999</v>
      </c>
      <c r="DH29" s="203"/>
      <c r="DI29" s="202">
        <v>-7.3693999999999997</v>
      </c>
      <c r="DJ29" s="202">
        <v>-48.1</v>
      </c>
      <c r="DK29" s="202">
        <v>-48.9</v>
      </c>
      <c r="DL29" s="202">
        <v>1.048</v>
      </c>
      <c r="DM29" s="202">
        <v>16.6495</v>
      </c>
      <c r="DN29" s="202">
        <v>20.665600000000001</v>
      </c>
      <c r="DO29" s="202">
        <v>30.8066</v>
      </c>
      <c r="DP29" s="202">
        <v>17.79</v>
      </c>
      <c r="DQ29" s="202">
        <v>-4.93</v>
      </c>
      <c r="DR29" s="202">
        <v>16.6005</v>
      </c>
      <c r="DS29" s="202">
        <v>-12.355700000000001</v>
      </c>
      <c r="DT29" s="202">
        <v>-13.53</v>
      </c>
      <c r="DU29" s="202">
        <v>-13.52</v>
      </c>
      <c r="DV29" s="202">
        <v>39.33</v>
      </c>
      <c r="DW29" s="202">
        <v>-34.450000000000003</v>
      </c>
      <c r="DX29" s="202">
        <v>-9.4</v>
      </c>
      <c r="DY29" s="202">
        <v>-5</v>
      </c>
      <c r="DZ29" s="202">
        <v>-39.994799999999998</v>
      </c>
      <c r="EA29" s="202">
        <v>-38.990900000000003</v>
      </c>
      <c r="EB29" s="202">
        <v>58.789200000000001</v>
      </c>
      <c r="EC29" s="202">
        <v>25.1768</v>
      </c>
      <c r="ED29" s="202">
        <v>11.4803</v>
      </c>
      <c r="EE29" s="202">
        <v>11.926399999999999</v>
      </c>
      <c r="EF29" s="202">
        <v>-11.295299999999999</v>
      </c>
      <c r="EG29" s="202">
        <v>-20.6996</v>
      </c>
      <c r="EH29" s="202">
        <v>-15.433999999999999</v>
      </c>
      <c r="EI29" s="202">
        <v>-6.5195999999999996</v>
      </c>
      <c r="EJ29" s="202">
        <v>-81.958399999999997</v>
      </c>
      <c r="EK29" s="203"/>
      <c r="EL29" s="202">
        <v>-16.650099999999998</v>
      </c>
      <c r="EM29" s="202">
        <v>-15.9964</v>
      </c>
      <c r="EN29" s="202">
        <v>23.855699999999999</v>
      </c>
      <c r="EO29" s="202">
        <v>-2.9944000000000002</v>
      </c>
      <c r="EP29" s="202">
        <v>-3.4453999999999998</v>
      </c>
      <c r="EQ29" s="202">
        <v>-7.6840000000000002</v>
      </c>
      <c r="ER29" s="202">
        <v>-33.602899999999998</v>
      </c>
      <c r="ES29" s="202">
        <v>-33.525199999999998</v>
      </c>
      <c r="ET29" s="202">
        <v>9.9895999999999994</v>
      </c>
      <c r="EU29" s="202">
        <v>12.47</v>
      </c>
      <c r="EV29" s="202">
        <v>-15.06</v>
      </c>
      <c r="EW29" s="202">
        <v>0.2</v>
      </c>
      <c r="EX29" s="202">
        <v>8.0210000000000008</v>
      </c>
      <c r="EY29" s="202">
        <v>-17.823699999999999</v>
      </c>
      <c r="EZ29" s="202">
        <v>-11.285399999999999</v>
      </c>
      <c r="FA29" s="202">
        <v>-11.162599999999999</v>
      </c>
      <c r="FB29" s="202">
        <v>7.7073999999999998</v>
      </c>
      <c r="FC29" s="202">
        <v>6.2500999999999998</v>
      </c>
      <c r="FD29" s="202">
        <v>-18.857600000000001</v>
      </c>
      <c r="FE29" s="202">
        <v>4.0039999999999996</v>
      </c>
      <c r="FF29" s="203"/>
      <c r="FG29" s="202">
        <v>3.7052</v>
      </c>
      <c r="FH29" s="203"/>
      <c r="FI29" s="203"/>
      <c r="FJ29" s="203"/>
      <c r="FK29" s="202">
        <v>7.2005999999999997</v>
      </c>
      <c r="FL29" s="202">
        <v>7.2005999999999997</v>
      </c>
      <c r="FM29" s="202">
        <v>11.2196</v>
      </c>
      <c r="FN29" s="202">
        <v>22.052800000000001</v>
      </c>
      <c r="FO29" s="202">
        <v>21.931799999999999</v>
      </c>
      <c r="FP29" s="202">
        <v>13.922700000000001</v>
      </c>
      <c r="FQ29" s="202">
        <v>23.007400000000001</v>
      </c>
      <c r="FR29" s="202">
        <v>8.6293000000000006</v>
      </c>
      <c r="FS29" s="202">
        <v>-10.78</v>
      </c>
      <c r="FT29" s="202">
        <v>-2.5099999999999998</v>
      </c>
      <c r="FU29" s="202">
        <v>0.2273</v>
      </c>
      <c r="FV29" s="202">
        <v>1.49</v>
      </c>
      <c r="FW29" s="202">
        <v>2.17</v>
      </c>
      <c r="FX29" s="202">
        <v>0</v>
      </c>
      <c r="FY29" s="202">
        <v>3.0842999999999998</v>
      </c>
      <c r="FZ29" s="202">
        <v>7.2770000000000001</v>
      </c>
      <c r="GA29" s="202">
        <v>1.1539999999999999</v>
      </c>
      <c r="GB29" s="202">
        <v>4.1970999999999998</v>
      </c>
      <c r="GC29" s="202">
        <v>20.61</v>
      </c>
      <c r="GD29" s="202">
        <v>-33.828499999999998</v>
      </c>
      <c r="GE29" s="202">
        <v>-26.9026</v>
      </c>
      <c r="GF29" s="202">
        <v>-2.23</v>
      </c>
      <c r="GG29" s="202">
        <v>24.036899999999999</v>
      </c>
      <c r="GH29" s="203"/>
      <c r="GI29" s="202">
        <v>29.115500000000001</v>
      </c>
      <c r="GJ29" s="202">
        <v>-11.0844</v>
      </c>
      <c r="GK29" s="202">
        <v>-11.584199999999999</v>
      </c>
      <c r="GL29" s="202">
        <v>2.7435999999999998</v>
      </c>
      <c r="GM29" s="202">
        <v>7.5800000000000006E-2</v>
      </c>
      <c r="GN29" s="203"/>
      <c r="GO29" s="202">
        <v>-6.7798999999999996</v>
      </c>
      <c r="GP29" s="202">
        <v>-31.164100000000001</v>
      </c>
      <c r="GQ29" s="202">
        <v>9.5630000000000006</v>
      </c>
      <c r="GR29" s="202">
        <v>-23.609400000000001</v>
      </c>
      <c r="GS29" s="202">
        <v>3.6328</v>
      </c>
      <c r="GT29" s="202">
        <v>4.2172999999999998</v>
      </c>
      <c r="GU29" s="202">
        <v>172.25749999999999</v>
      </c>
      <c r="GV29" s="202">
        <v>-1.5125</v>
      </c>
      <c r="GW29" s="202">
        <v>-6.9211999999999998</v>
      </c>
      <c r="GX29" s="202">
        <v>-11.594900000000001</v>
      </c>
      <c r="GY29" s="202">
        <v>1.4080999999999999</v>
      </c>
      <c r="GZ29" s="202">
        <v>10.4465</v>
      </c>
      <c r="HA29" s="202">
        <v>10.4991</v>
      </c>
      <c r="HB29" s="202">
        <v>0.66169999999999995</v>
      </c>
      <c r="HC29" s="202">
        <v>-22.371400000000001</v>
      </c>
      <c r="HD29" s="202">
        <v>-21.171299999999999</v>
      </c>
      <c r="HE29" s="202">
        <v>-17.600000000000001</v>
      </c>
      <c r="HF29" s="202">
        <v>19.187000000000001</v>
      </c>
      <c r="HG29" s="202">
        <v>15.9199</v>
      </c>
      <c r="HH29" s="202">
        <v>5.3436000000000003</v>
      </c>
      <c r="HI29" s="202">
        <v>51.620600000000003</v>
      </c>
      <c r="HJ29" s="202">
        <v>-39.811999999999998</v>
      </c>
      <c r="HK29" s="202">
        <v>13.3873</v>
      </c>
      <c r="HL29" s="203"/>
      <c r="HM29" s="203"/>
      <c r="HN29" s="202">
        <v>-10.156499999999999</v>
      </c>
      <c r="HO29" s="202">
        <v>-11.9621</v>
      </c>
      <c r="HP29" s="203"/>
      <c r="HQ29" s="203"/>
      <c r="HR29" s="202">
        <v>-12.9902</v>
      </c>
      <c r="HS29" s="202">
        <v>-12.8309</v>
      </c>
      <c r="HT29" s="202">
        <v>-24.101099999999999</v>
      </c>
      <c r="HU29" s="202">
        <v>-23.5838</v>
      </c>
      <c r="HV29" s="202">
        <v>41.19</v>
      </c>
      <c r="HW29" s="202">
        <v>40.880000000000003</v>
      </c>
      <c r="HX29" s="202">
        <v>-19.899999999999999</v>
      </c>
      <c r="HY29" s="202">
        <v>-20.3</v>
      </c>
      <c r="HZ29" s="202">
        <v>0.19500000000000001</v>
      </c>
      <c r="IA29" s="202">
        <v>13.36</v>
      </c>
      <c r="IB29" s="202">
        <v>45.081600000000002</v>
      </c>
      <c r="IC29" s="202">
        <v>27.458200000000001</v>
      </c>
      <c r="ID29" s="202">
        <v>27.410299999999999</v>
      </c>
      <c r="IE29" s="202">
        <v>-9.6999999999999993</v>
      </c>
      <c r="IF29" s="202">
        <v>-26.9</v>
      </c>
      <c r="IG29" s="202">
        <v>-3.6</v>
      </c>
      <c r="IH29" s="202">
        <v>-3.8</v>
      </c>
      <c r="II29" s="202">
        <v>-17.8504</v>
      </c>
      <c r="IJ29" s="202">
        <v>-17.9605</v>
      </c>
      <c r="IK29" s="202">
        <v>-143.68100000000001</v>
      </c>
      <c r="IL29" s="202">
        <v>31.908799999999999</v>
      </c>
      <c r="IM29" s="202">
        <v>-264.84570000000002</v>
      </c>
      <c r="IN29" s="202">
        <v>-31.222300000000001</v>
      </c>
      <c r="IO29" s="202">
        <v>-38.043799999999997</v>
      </c>
      <c r="IP29" s="203"/>
      <c r="IQ29" s="202">
        <v>99.065100000000001</v>
      </c>
      <c r="IR29" s="202">
        <v>92.366900000000001</v>
      </c>
      <c r="IS29" s="202">
        <v>69.866399999999999</v>
      </c>
      <c r="IT29" s="202">
        <v>-4.0819999999999999</v>
      </c>
      <c r="IU29" s="202">
        <v>14.256399999999999</v>
      </c>
      <c r="IV29" s="202">
        <v>12.748699999999999</v>
      </c>
      <c r="IW29" s="202">
        <v>16.179300000000001</v>
      </c>
      <c r="IX29" s="202">
        <v>134.66210000000001</v>
      </c>
      <c r="IY29" s="202">
        <v>-188.60220000000001</v>
      </c>
      <c r="IZ29" s="202">
        <v>-55.939799999999998</v>
      </c>
      <c r="JA29" s="202">
        <v>59.039200000000001</v>
      </c>
      <c r="JB29" s="202">
        <v>-2.1326000000000001</v>
      </c>
      <c r="JC29" s="202">
        <v>8.8940000000000001</v>
      </c>
      <c r="JD29" s="202">
        <v>-6.32</v>
      </c>
      <c r="JE29" s="202">
        <v>-2.2999999999999998</v>
      </c>
      <c r="JF29" s="202">
        <v>-2.3079999999999998</v>
      </c>
      <c r="JG29" s="202">
        <v>1.84</v>
      </c>
      <c r="JH29" s="202">
        <v>-0.88</v>
      </c>
      <c r="JI29" s="202">
        <v>-2.0771000000000002</v>
      </c>
      <c r="JJ29" s="202">
        <v>-5.3025000000000002</v>
      </c>
      <c r="JK29" s="202">
        <v>-6.5324</v>
      </c>
      <c r="JL29" s="202">
        <v>3.6332</v>
      </c>
      <c r="JM29" s="202">
        <v>3.9</v>
      </c>
      <c r="JN29" s="202">
        <v>2.5910000000000002</v>
      </c>
      <c r="JO29" s="202">
        <v>3.1059999999999999</v>
      </c>
      <c r="JP29" s="202">
        <v>1.2138</v>
      </c>
      <c r="JQ29" s="202">
        <v>1.1149</v>
      </c>
      <c r="JR29" s="202">
        <v>4.0922000000000001</v>
      </c>
      <c r="JS29" s="202">
        <v>3.9754</v>
      </c>
      <c r="JT29" s="202">
        <v>4.2043999999999997</v>
      </c>
      <c r="JU29" s="203"/>
      <c r="JV29" s="202">
        <v>9.1</v>
      </c>
      <c r="JW29" s="202">
        <v>5.4516999999999998</v>
      </c>
      <c r="JX29" s="202">
        <v>1.1000000000000001</v>
      </c>
      <c r="JY29" s="203"/>
      <c r="JZ29" s="202">
        <v>-3.1322999999999999</v>
      </c>
      <c r="KA29" s="202">
        <v>-3.1516999999999999</v>
      </c>
      <c r="KB29" s="202">
        <v>-27.1983</v>
      </c>
      <c r="KC29" s="202">
        <v>-2.8338999999999999</v>
      </c>
      <c r="KD29" s="202">
        <v>-4.4322999999999997</v>
      </c>
      <c r="KE29" s="202">
        <v>-27.636199999999999</v>
      </c>
      <c r="KF29" s="202">
        <v>0</v>
      </c>
      <c r="KG29" s="202">
        <v>-5.8</v>
      </c>
      <c r="KH29" s="202">
        <v>-11.1</v>
      </c>
      <c r="KI29" s="202">
        <v>1.5465</v>
      </c>
      <c r="KJ29" s="202">
        <v>-55.8005</v>
      </c>
    </row>
    <row r="30" spans="1:296" ht="18" customHeight="1" x14ac:dyDescent="0.35">
      <c r="A30" s="197" t="s">
        <v>77</v>
      </c>
      <c r="B30" s="197" t="s">
        <v>804</v>
      </c>
      <c r="C30" s="201">
        <v>0</v>
      </c>
      <c r="D30" s="202">
        <v>0</v>
      </c>
      <c r="E30" s="202">
        <v>5.4512</v>
      </c>
      <c r="F30" s="202">
        <v>-10.569000000000001</v>
      </c>
      <c r="G30" s="202">
        <v>8.6684999999999999</v>
      </c>
      <c r="H30" s="202">
        <v>14.300700000000001</v>
      </c>
      <c r="I30" s="203"/>
      <c r="J30" s="202">
        <v>21.7057</v>
      </c>
      <c r="K30" s="203"/>
      <c r="L30" s="202">
        <v>30.8535</v>
      </c>
      <c r="M30" s="202">
        <v>14.0336</v>
      </c>
      <c r="N30" s="202">
        <v>17.0243</v>
      </c>
      <c r="O30" s="202">
        <v>-19.98</v>
      </c>
      <c r="P30" s="202">
        <v>-37.4</v>
      </c>
      <c r="Q30" s="202">
        <v>13.2</v>
      </c>
      <c r="R30" s="202">
        <v>7.452</v>
      </c>
      <c r="S30" s="202">
        <v>-24.2</v>
      </c>
      <c r="T30" s="202">
        <v>3.2496999999999998</v>
      </c>
      <c r="U30" s="202">
        <v>-3.3786</v>
      </c>
      <c r="V30" s="202">
        <v>7.5739000000000001</v>
      </c>
      <c r="W30" s="202">
        <v>7.5896999999999997</v>
      </c>
      <c r="X30" s="202">
        <v>13.2424</v>
      </c>
      <c r="Y30" s="202">
        <v>1.6016999999999999</v>
      </c>
      <c r="Z30" s="202">
        <v>-0.36820000000000003</v>
      </c>
      <c r="AA30" s="202">
        <v>2.2534999999999998</v>
      </c>
      <c r="AB30" s="203"/>
      <c r="AC30" s="202">
        <v>-0.3836</v>
      </c>
      <c r="AD30" s="202">
        <v>0.39400000000000002</v>
      </c>
      <c r="AE30" s="202">
        <v>0.36699999999999999</v>
      </c>
      <c r="AF30" s="202">
        <v>3.3170000000000002</v>
      </c>
      <c r="AG30" s="202">
        <v>0</v>
      </c>
      <c r="AH30" s="202">
        <v>8.8000000000000007</v>
      </c>
      <c r="AI30" s="202">
        <v>-0.52600000000000002</v>
      </c>
      <c r="AJ30" s="202">
        <v>0.23400000000000001</v>
      </c>
      <c r="AK30" s="203"/>
      <c r="AL30" s="202">
        <v>-6.6</v>
      </c>
      <c r="AM30" s="203"/>
      <c r="AN30" s="202">
        <v>-11.53</v>
      </c>
      <c r="AO30" s="202">
        <v>-11.47</v>
      </c>
      <c r="AP30" s="202">
        <v>9.1730999999999998</v>
      </c>
      <c r="AQ30" s="202">
        <v>3.8513000000000002</v>
      </c>
      <c r="AR30" s="202">
        <v>26.666</v>
      </c>
      <c r="AS30" s="202">
        <v>31.122199999999999</v>
      </c>
      <c r="AT30" s="202">
        <v>-16.377300000000002</v>
      </c>
      <c r="AU30" s="202">
        <v>-5.4405999999999999</v>
      </c>
      <c r="AV30" s="202">
        <v>-5.5160999999999998</v>
      </c>
      <c r="AW30" s="202">
        <v>10.1844</v>
      </c>
      <c r="AX30" s="202">
        <v>11.0623</v>
      </c>
      <c r="AY30" s="202">
        <v>-16.9678</v>
      </c>
      <c r="AZ30" s="202">
        <v>-13.516299999999999</v>
      </c>
      <c r="BA30" s="202">
        <v>35.184600000000003</v>
      </c>
      <c r="BB30" s="202">
        <v>32.627499999999998</v>
      </c>
      <c r="BC30" s="202">
        <v>86.917900000000003</v>
      </c>
      <c r="BD30" s="202">
        <v>2.8487</v>
      </c>
      <c r="BE30" s="202">
        <v>-3.1</v>
      </c>
      <c r="BF30" s="202">
        <v>-3</v>
      </c>
      <c r="BG30" s="202">
        <v>-21.4861</v>
      </c>
      <c r="BH30" s="202">
        <v>-21.9055</v>
      </c>
      <c r="BI30" s="202">
        <v>-4.3513000000000002</v>
      </c>
      <c r="BJ30" s="203"/>
      <c r="BK30" s="202">
        <v>17.6142</v>
      </c>
      <c r="BL30" s="202">
        <v>12.5289</v>
      </c>
      <c r="BM30" s="202">
        <v>6.4142000000000001</v>
      </c>
      <c r="BN30" s="202">
        <v>4.1243999999999996</v>
      </c>
      <c r="BO30" s="202">
        <v>-71.626900000000006</v>
      </c>
      <c r="BP30" s="202">
        <v>91.891199999999998</v>
      </c>
      <c r="BQ30" s="202">
        <v>91.952200000000005</v>
      </c>
      <c r="BR30" s="202">
        <v>-67.775000000000006</v>
      </c>
      <c r="BS30" s="202">
        <v>-5.3231000000000002</v>
      </c>
      <c r="BT30" s="203"/>
      <c r="BU30" s="203"/>
      <c r="BV30" s="203"/>
      <c r="BW30" s="202">
        <v>38.6907</v>
      </c>
      <c r="BX30" s="202">
        <v>15.53</v>
      </c>
      <c r="BY30" s="202">
        <v>10.64</v>
      </c>
      <c r="BZ30" s="202">
        <v>-3.18</v>
      </c>
      <c r="CA30" s="202">
        <v>16.2</v>
      </c>
      <c r="CB30" s="202">
        <v>-19.6875</v>
      </c>
      <c r="CC30" s="202">
        <v>-19.955400000000001</v>
      </c>
      <c r="CD30" s="202">
        <v>37.747500000000002</v>
      </c>
      <c r="CE30" s="202">
        <v>35.815399999999997</v>
      </c>
      <c r="CF30" s="202">
        <v>-5.3167999999999997</v>
      </c>
      <c r="CG30" s="202">
        <v>-16.247599999999998</v>
      </c>
      <c r="CH30" s="202">
        <v>-16.068999999999999</v>
      </c>
      <c r="CI30" s="202">
        <v>16.7318</v>
      </c>
      <c r="CJ30" s="202">
        <v>20.413699999999999</v>
      </c>
      <c r="CK30" s="203"/>
      <c r="CL30" s="203"/>
      <c r="CM30" s="202">
        <v>46.2</v>
      </c>
      <c r="CN30" s="202">
        <v>-40.1</v>
      </c>
      <c r="CO30" s="202">
        <v>-5.57</v>
      </c>
      <c r="CP30" s="202">
        <v>39.241900000000001</v>
      </c>
      <c r="CQ30" s="202">
        <v>38.755200000000002</v>
      </c>
      <c r="CR30" s="202">
        <v>37.291200000000003</v>
      </c>
      <c r="CS30" s="202">
        <v>48.756</v>
      </c>
      <c r="CT30" s="202">
        <v>48.3172</v>
      </c>
      <c r="CU30" s="202">
        <v>-25.792300000000001</v>
      </c>
      <c r="CV30" s="202">
        <v>-45.721600000000002</v>
      </c>
      <c r="CW30" s="202">
        <v>-16.113800000000001</v>
      </c>
      <c r="CX30" s="202">
        <v>3.6623000000000001</v>
      </c>
      <c r="CY30" s="202">
        <v>38.479999999999997</v>
      </c>
      <c r="CZ30" s="202">
        <v>34.61</v>
      </c>
      <c r="DA30" s="202">
        <v>-2.5</v>
      </c>
      <c r="DB30" s="202">
        <v>-2.9297</v>
      </c>
      <c r="DC30" s="202">
        <v>16.530100000000001</v>
      </c>
      <c r="DD30" s="203"/>
      <c r="DE30" s="202">
        <v>-21.9068</v>
      </c>
      <c r="DF30" s="202">
        <v>-21.84</v>
      </c>
      <c r="DG30" s="202">
        <v>14.488799999999999</v>
      </c>
      <c r="DH30" s="203"/>
      <c r="DI30" s="202">
        <v>-7.5907999999999998</v>
      </c>
      <c r="DJ30" s="202">
        <v>-48.3</v>
      </c>
      <c r="DK30" s="202">
        <v>-49.2</v>
      </c>
      <c r="DL30" s="202">
        <v>0.83799999999999997</v>
      </c>
      <c r="DM30" s="202">
        <v>17.958600000000001</v>
      </c>
      <c r="DN30" s="202">
        <v>21.4541</v>
      </c>
      <c r="DO30" s="202">
        <v>32.661999999999999</v>
      </c>
      <c r="DP30" s="202">
        <v>19.149999999999999</v>
      </c>
      <c r="DQ30" s="202">
        <v>-5.22</v>
      </c>
      <c r="DR30" s="202">
        <v>17.778500000000001</v>
      </c>
      <c r="DS30" s="202">
        <v>-12.4907</v>
      </c>
      <c r="DT30" s="202">
        <v>-14.07</v>
      </c>
      <c r="DU30" s="202">
        <v>-14.12</v>
      </c>
      <c r="DV30" s="202">
        <v>40.53</v>
      </c>
      <c r="DW30" s="202">
        <v>-32.57</v>
      </c>
      <c r="DX30" s="202">
        <v>-8.6545000000000005</v>
      </c>
      <c r="DY30" s="202">
        <v>-4.8182</v>
      </c>
      <c r="DZ30" s="202">
        <v>-40.963099999999997</v>
      </c>
      <c r="EA30" s="202">
        <v>-39.436399999999999</v>
      </c>
      <c r="EB30" s="202">
        <v>64.231099999999998</v>
      </c>
      <c r="EC30" s="202">
        <v>30.0303</v>
      </c>
      <c r="ED30" s="202">
        <v>16.147200000000002</v>
      </c>
      <c r="EE30" s="202">
        <v>16.575199999999999</v>
      </c>
      <c r="EF30" s="202">
        <v>-9.5008999999999997</v>
      </c>
      <c r="EG30" s="202">
        <v>-18.2636</v>
      </c>
      <c r="EH30" s="202">
        <v>-15.414999999999999</v>
      </c>
      <c r="EI30" s="202">
        <v>9.3872999999999998</v>
      </c>
      <c r="EJ30" s="202">
        <v>-83.340999999999994</v>
      </c>
      <c r="EK30" s="203"/>
      <c r="EL30" s="202">
        <v>-17.243500000000001</v>
      </c>
      <c r="EM30" s="202">
        <v>-16.322500000000002</v>
      </c>
      <c r="EN30" s="202">
        <v>25.6311</v>
      </c>
      <c r="EO30" s="202">
        <v>-3.6583999999999999</v>
      </c>
      <c r="EP30" s="202">
        <v>-3.7456</v>
      </c>
      <c r="EQ30" s="202">
        <v>-15.364000000000001</v>
      </c>
      <c r="ER30" s="202">
        <v>-32.2776</v>
      </c>
      <c r="ES30" s="202">
        <v>-32.223100000000002</v>
      </c>
      <c r="ET30" s="202">
        <v>12.902900000000001</v>
      </c>
      <c r="EU30" s="202">
        <v>26.02</v>
      </c>
      <c r="EV30" s="202">
        <v>-13.95</v>
      </c>
      <c r="EW30" s="202">
        <v>-1</v>
      </c>
      <c r="EX30" s="202">
        <v>7.8913000000000002</v>
      </c>
      <c r="EY30" s="202">
        <v>-19.760000000000002</v>
      </c>
      <c r="EZ30" s="202">
        <v>-11.1729</v>
      </c>
      <c r="FA30" s="202">
        <v>-11.0764</v>
      </c>
      <c r="FB30" s="202">
        <v>7.6322999999999999</v>
      </c>
      <c r="FC30" s="202">
        <v>8.0836000000000006</v>
      </c>
      <c r="FD30" s="202">
        <v>-21.166599999999999</v>
      </c>
      <c r="FE30" s="202">
        <v>3.8752</v>
      </c>
      <c r="FF30" s="203"/>
      <c r="FG30" s="202">
        <v>3.7094999999999998</v>
      </c>
      <c r="FH30" s="203"/>
      <c r="FI30" s="203"/>
      <c r="FJ30" s="203"/>
      <c r="FK30" s="202">
        <v>8.5403000000000002</v>
      </c>
      <c r="FL30" s="202">
        <v>8.0379000000000005</v>
      </c>
      <c r="FM30" s="202">
        <v>8.0379000000000005</v>
      </c>
      <c r="FN30" s="202">
        <v>23.3127</v>
      </c>
      <c r="FO30" s="202">
        <v>23.361799999999999</v>
      </c>
      <c r="FP30" s="202">
        <v>11.8672</v>
      </c>
      <c r="FQ30" s="202">
        <v>21.549800000000001</v>
      </c>
      <c r="FR30" s="202">
        <v>12.726000000000001</v>
      </c>
      <c r="FS30" s="202">
        <v>-9.3699999999999992</v>
      </c>
      <c r="FT30" s="202">
        <v>-2.1859000000000002</v>
      </c>
      <c r="FU30" s="202">
        <v>0.20069999999999999</v>
      </c>
      <c r="FV30" s="202">
        <v>1.77</v>
      </c>
      <c r="FW30" s="202">
        <v>0.7</v>
      </c>
      <c r="FX30" s="202">
        <v>-10.2155</v>
      </c>
      <c r="FY30" s="202">
        <v>3.0842999999999998</v>
      </c>
      <c r="FZ30" s="202">
        <v>7.266</v>
      </c>
      <c r="GA30" s="202">
        <v>0.68799999999999994</v>
      </c>
      <c r="GB30" s="202">
        <v>4.1970999999999998</v>
      </c>
      <c r="GC30" s="202">
        <v>19.920000000000002</v>
      </c>
      <c r="GD30" s="202">
        <v>-32.491799999999998</v>
      </c>
      <c r="GE30" s="202">
        <v>-25.4208</v>
      </c>
      <c r="GF30" s="202">
        <v>-2.48</v>
      </c>
      <c r="GG30" s="202">
        <v>23.582999999999998</v>
      </c>
      <c r="GH30" s="203"/>
      <c r="GI30" s="202">
        <v>28.5306</v>
      </c>
      <c r="GJ30" s="202">
        <v>-11.9277</v>
      </c>
      <c r="GK30" s="202">
        <v>-12.435600000000001</v>
      </c>
      <c r="GL30" s="202">
        <v>2.7513999999999998</v>
      </c>
      <c r="GM30" s="202">
        <v>4.4299999999999999E-2</v>
      </c>
      <c r="GN30" s="203"/>
      <c r="GO30" s="202">
        <v>-6.9204999999999997</v>
      </c>
      <c r="GP30" s="202">
        <v>-33.491900000000001</v>
      </c>
      <c r="GQ30" s="202">
        <v>8.8261000000000003</v>
      </c>
      <c r="GR30" s="202">
        <v>-22.524799999999999</v>
      </c>
      <c r="GS30" s="202">
        <v>4.7500999999999998</v>
      </c>
      <c r="GT30" s="202">
        <v>3.7098</v>
      </c>
      <c r="GU30" s="202">
        <v>178.69399999999999</v>
      </c>
      <c r="GV30" s="202">
        <v>-0.69720000000000004</v>
      </c>
      <c r="GW30" s="202">
        <v>-4.5046999999999997</v>
      </c>
      <c r="GX30" s="202">
        <v>-13.055999999999999</v>
      </c>
      <c r="GY30" s="202">
        <v>1.3299000000000001</v>
      </c>
      <c r="GZ30" s="202">
        <v>11.282400000000001</v>
      </c>
      <c r="HA30" s="202">
        <v>11.4641</v>
      </c>
      <c r="HB30" s="202">
        <v>1</v>
      </c>
      <c r="HC30" s="202">
        <v>-22.2273</v>
      </c>
      <c r="HD30" s="202">
        <v>-21.225200000000001</v>
      </c>
      <c r="HE30" s="202">
        <v>-12.99</v>
      </c>
      <c r="HF30" s="202">
        <v>14.6081</v>
      </c>
      <c r="HG30" s="202">
        <v>13.8001</v>
      </c>
      <c r="HH30" s="202">
        <v>8.0815999999999999</v>
      </c>
      <c r="HI30" s="202">
        <v>48.814900000000002</v>
      </c>
      <c r="HJ30" s="202">
        <v>-38.177900000000001</v>
      </c>
      <c r="HK30" s="202">
        <v>13.917</v>
      </c>
      <c r="HL30" s="203"/>
      <c r="HM30" s="202">
        <v>0</v>
      </c>
      <c r="HN30" s="202">
        <v>0</v>
      </c>
      <c r="HO30" s="202">
        <v>0</v>
      </c>
      <c r="HP30" s="203"/>
      <c r="HQ30" s="203"/>
      <c r="HR30" s="202">
        <v>-12.5397</v>
      </c>
      <c r="HS30" s="202">
        <v>-12.0563</v>
      </c>
      <c r="HT30" s="202">
        <v>-24.208300000000001</v>
      </c>
      <c r="HU30" s="202">
        <v>-24.2425</v>
      </c>
      <c r="HV30" s="202">
        <v>40</v>
      </c>
      <c r="HW30" s="202">
        <v>39.700000000000003</v>
      </c>
      <c r="HX30" s="202">
        <v>-20.5</v>
      </c>
      <c r="HY30" s="202">
        <v>-20.8</v>
      </c>
      <c r="HZ30" s="202">
        <v>0.31769999999999998</v>
      </c>
      <c r="IA30" s="202">
        <v>14.4</v>
      </c>
      <c r="IB30" s="202">
        <v>42.600900000000003</v>
      </c>
      <c r="IC30" s="202">
        <v>28.782399999999999</v>
      </c>
      <c r="ID30" s="202">
        <v>28.5943</v>
      </c>
      <c r="IE30" s="202">
        <v>-9.6999999999999993</v>
      </c>
      <c r="IF30" s="202">
        <v>-24.8</v>
      </c>
      <c r="IG30" s="202">
        <v>-3.8</v>
      </c>
      <c r="IH30" s="202">
        <v>-4.3</v>
      </c>
      <c r="II30" s="202">
        <v>-17.892099999999999</v>
      </c>
      <c r="IJ30" s="202">
        <v>-17.965199999999999</v>
      </c>
      <c r="IK30" s="202">
        <v>-139.16290000000001</v>
      </c>
      <c r="IL30" s="202">
        <v>35.940399999999997</v>
      </c>
      <c r="IM30" s="202">
        <v>-265.81279999999998</v>
      </c>
      <c r="IN30" s="202">
        <v>-35.159599999999998</v>
      </c>
      <c r="IO30" s="202">
        <v>-38.190899999999999</v>
      </c>
      <c r="IP30" s="203"/>
      <c r="IQ30" s="202">
        <v>95.749799999999993</v>
      </c>
      <c r="IR30" s="202">
        <v>95.009799999999998</v>
      </c>
      <c r="IS30" s="202">
        <v>72.915899999999993</v>
      </c>
      <c r="IT30" s="202">
        <v>-2.41E-2</v>
      </c>
      <c r="IU30" s="202">
        <v>10.606</v>
      </c>
      <c r="IV30" s="202">
        <v>11.6059</v>
      </c>
      <c r="IW30" s="202">
        <v>18.866800000000001</v>
      </c>
      <c r="IX30" s="202">
        <v>139.01499999999999</v>
      </c>
      <c r="IY30" s="202">
        <v>-188.3229</v>
      </c>
      <c r="IZ30" s="202">
        <v>-50.273699999999998</v>
      </c>
      <c r="JA30" s="202">
        <v>55.442900000000002</v>
      </c>
      <c r="JB30" s="202">
        <v>-2.367</v>
      </c>
      <c r="JC30" s="202">
        <v>7.1289999999999996</v>
      </c>
      <c r="JD30" s="202">
        <v>-5.6</v>
      </c>
      <c r="JE30" s="202">
        <v>-2.2749999999999999</v>
      </c>
      <c r="JF30" s="202">
        <v>-2.2839999999999998</v>
      </c>
      <c r="JG30" s="202">
        <v>1.1200000000000001</v>
      </c>
      <c r="JH30" s="202">
        <v>-1.2</v>
      </c>
      <c r="JI30" s="202">
        <v>-0.92910000000000004</v>
      </c>
      <c r="JJ30" s="202">
        <v>-5.2720000000000002</v>
      </c>
      <c r="JK30" s="202">
        <v>-7.4692999999999996</v>
      </c>
      <c r="JL30" s="202">
        <v>3.8986999999999998</v>
      </c>
      <c r="JM30" s="202">
        <v>3.6</v>
      </c>
      <c r="JN30" s="202">
        <v>3.0059999999999998</v>
      </c>
      <c r="JO30" s="202">
        <v>2.101</v>
      </c>
      <c r="JP30" s="202">
        <v>1.6828000000000001</v>
      </c>
      <c r="JQ30" s="202">
        <v>1.8742000000000001</v>
      </c>
      <c r="JR30" s="202">
        <v>5.7167000000000003</v>
      </c>
      <c r="JS30" s="202">
        <v>4.9211999999999998</v>
      </c>
      <c r="JT30" s="202">
        <v>4.9135999999999997</v>
      </c>
      <c r="JU30" s="203"/>
      <c r="JV30" s="202">
        <v>7.5</v>
      </c>
      <c r="JW30" s="202">
        <v>4.9020000000000001</v>
      </c>
      <c r="JX30" s="202">
        <v>1.32</v>
      </c>
      <c r="JY30" s="203"/>
      <c r="JZ30" s="202">
        <v>-5.1120999999999999</v>
      </c>
      <c r="KA30" s="202">
        <v>-2.4165999999999999</v>
      </c>
      <c r="KB30" s="202">
        <v>-25.5077</v>
      </c>
      <c r="KC30" s="202">
        <v>-4.4867999999999997</v>
      </c>
      <c r="KD30" s="202">
        <v>-5.3472</v>
      </c>
      <c r="KE30" s="202">
        <v>-25.930700000000002</v>
      </c>
      <c r="KF30" s="202">
        <v>0</v>
      </c>
      <c r="KG30" s="202">
        <v>-4.8</v>
      </c>
      <c r="KH30" s="202">
        <v>-11.4</v>
      </c>
      <c r="KI30" s="202">
        <v>-3.9251</v>
      </c>
      <c r="KJ30" s="202">
        <v>-51.736600000000003</v>
      </c>
    </row>
    <row r="31" spans="1:296" ht="18" customHeight="1" x14ac:dyDescent="0.35">
      <c r="A31" s="197" t="s">
        <v>77</v>
      </c>
      <c r="B31" s="197" t="s">
        <v>805</v>
      </c>
      <c r="C31" s="201">
        <v>0</v>
      </c>
      <c r="D31" s="202">
        <v>0</v>
      </c>
      <c r="E31" s="202">
        <v>5.5129000000000001</v>
      </c>
      <c r="F31" s="202">
        <v>-10.8544</v>
      </c>
      <c r="G31" s="202">
        <v>7.5332999999999997</v>
      </c>
      <c r="H31" s="202">
        <v>14.4039</v>
      </c>
      <c r="I31" s="203"/>
      <c r="J31" s="202">
        <v>22.8322</v>
      </c>
      <c r="K31" s="203"/>
      <c r="L31" s="202">
        <v>32.797699999999999</v>
      </c>
      <c r="M31" s="202">
        <v>15.153499999999999</v>
      </c>
      <c r="N31" s="202">
        <v>17.898099999999999</v>
      </c>
      <c r="O31" s="202">
        <v>-19.98</v>
      </c>
      <c r="P31" s="202">
        <v>-37.4</v>
      </c>
      <c r="Q31" s="203"/>
      <c r="R31" s="202">
        <v>7.452</v>
      </c>
      <c r="S31" s="203"/>
      <c r="T31" s="202">
        <v>3.3195000000000001</v>
      </c>
      <c r="U31" s="202">
        <v>-3.7162999999999999</v>
      </c>
      <c r="V31" s="202">
        <v>7.6375999999999999</v>
      </c>
      <c r="W31" s="202">
        <v>7.5823999999999998</v>
      </c>
      <c r="X31" s="202">
        <v>13.169</v>
      </c>
      <c r="Y31" s="202">
        <v>1.6794</v>
      </c>
      <c r="Z31" s="202">
        <v>-0.2107</v>
      </c>
      <c r="AA31" s="202">
        <v>2.0947</v>
      </c>
      <c r="AB31" s="203"/>
      <c r="AC31" s="202">
        <v>-0.54610000000000003</v>
      </c>
      <c r="AD31" s="202">
        <v>0.41299999999999998</v>
      </c>
      <c r="AE31" s="202">
        <v>0.41699999999999998</v>
      </c>
      <c r="AF31" s="202">
        <v>2.9329999999999998</v>
      </c>
      <c r="AG31" s="202">
        <v>0</v>
      </c>
      <c r="AH31" s="202">
        <v>8.8000000000000007</v>
      </c>
      <c r="AI31" s="202">
        <v>-0.625</v>
      </c>
      <c r="AJ31" s="202">
        <v>0.23200000000000001</v>
      </c>
      <c r="AK31" s="203"/>
      <c r="AL31" s="202">
        <v>-6.52</v>
      </c>
      <c r="AM31" s="203"/>
      <c r="AN31" s="202">
        <v>-11.57</v>
      </c>
      <c r="AO31" s="202">
        <v>-11.64</v>
      </c>
      <c r="AP31" s="202">
        <v>9.1847999999999992</v>
      </c>
      <c r="AQ31" s="202">
        <v>3.7881</v>
      </c>
      <c r="AR31" s="202">
        <v>27.073799999999999</v>
      </c>
      <c r="AS31" s="202">
        <v>31.529599999999999</v>
      </c>
      <c r="AT31" s="202">
        <v>-15.5496</v>
      </c>
      <c r="AU31" s="202">
        <v>-5.3670999999999998</v>
      </c>
      <c r="AV31" s="202">
        <v>-5.8837999999999999</v>
      </c>
      <c r="AW31" s="202">
        <v>14.254300000000001</v>
      </c>
      <c r="AX31" s="202">
        <v>12.1441</v>
      </c>
      <c r="AY31" s="202">
        <v>-17.736799999999999</v>
      </c>
      <c r="AZ31" s="202">
        <v>-13.6249</v>
      </c>
      <c r="BA31" s="202">
        <v>29.874500000000001</v>
      </c>
      <c r="BB31" s="202">
        <v>32.580599999999997</v>
      </c>
      <c r="BC31" s="202">
        <v>80.073999999999998</v>
      </c>
      <c r="BD31" s="202">
        <v>2.4047000000000001</v>
      </c>
      <c r="BE31" s="202">
        <v>-2.6</v>
      </c>
      <c r="BF31" s="202">
        <v>-2.7</v>
      </c>
      <c r="BG31" s="202">
        <v>-21.5047</v>
      </c>
      <c r="BH31" s="202">
        <v>-20.869199999999999</v>
      </c>
      <c r="BI31" s="202">
        <v>-4.1839000000000004</v>
      </c>
      <c r="BJ31" s="203"/>
      <c r="BK31" s="202">
        <v>18.822700000000001</v>
      </c>
      <c r="BL31" s="202">
        <v>12.970599999999999</v>
      </c>
      <c r="BM31" s="202">
        <v>7.1820000000000004</v>
      </c>
      <c r="BN31" s="202">
        <v>4.8695000000000004</v>
      </c>
      <c r="BO31" s="202">
        <v>-60.823399999999999</v>
      </c>
      <c r="BP31" s="202">
        <v>89.938000000000002</v>
      </c>
      <c r="BQ31" s="202">
        <v>90.548400000000001</v>
      </c>
      <c r="BR31" s="202">
        <v>-69.230699999999999</v>
      </c>
      <c r="BS31" s="202">
        <v>-4.6665000000000001</v>
      </c>
      <c r="BT31" s="203"/>
      <c r="BU31" s="203"/>
      <c r="BV31" s="203"/>
      <c r="BW31" s="202">
        <v>38.760599999999997</v>
      </c>
      <c r="BX31" s="202">
        <v>15.56</v>
      </c>
      <c r="BY31" s="202">
        <v>10.59</v>
      </c>
      <c r="BZ31" s="202">
        <v>-3.31</v>
      </c>
      <c r="CA31" s="202">
        <v>15.94</v>
      </c>
      <c r="CB31" s="202">
        <v>-20.089400000000001</v>
      </c>
      <c r="CC31" s="202">
        <v>-20.223299999999998</v>
      </c>
      <c r="CD31" s="202">
        <v>36.575699999999998</v>
      </c>
      <c r="CE31" s="202">
        <v>35.046300000000002</v>
      </c>
      <c r="CF31" s="202">
        <v>-5.4428999999999998</v>
      </c>
      <c r="CG31" s="202">
        <v>-16.502099999999999</v>
      </c>
      <c r="CH31" s="202">
        <v>-16.2258</v>
      </c>
      <c r="CI31" s="202">
        <v>17.2408</v>
      </c>
      <c r="CJ31" s="202">
        <v>17.260400000000001</v>
      </c>
      <c r="CK31" s="203"/>
      <c r="CL31" s="203"/>
      <c r="CM31" s="202">
        <v>44</v>
      </c>
      <c r="CN31" s="202">
        <v>-34.5</v>
      </c>
      <c r="CO31" s="202">
        <v>-5.58</v>
      </c>
      <c r="CP31" s="202">
        <v>37.965600000000002</v>
      </c>
      <c r="CQ31" s="202">
        <v>38.146999999999998</v>
      </c>
      <c r="CR31" s="202">
        <v>36.925400000000003</v>
      </c>
      <c r="CS31" s="202">
        <v>46.4955</v>
      </c>
      <c r="CT31" s="202">
        <v>46.976300000000002</v>
      </c>
      <c r="CU31" s="202">
        <v>-24.1326</v>
      </c>
      <c r="CV31" s="202">
        <v>-46.293700000000001</v>
      </c>
      <c r="CW31" s="202">
        <v>-13.841100000000001</v>
      </c>
      <c r="CX31" s="202">
        <v>3.8039999999999998</v>
      </c>
      <c r="CY31" s="202">
        <v>39.299999999999997</v>
      </c>
      <c r="CZ31" s="202">
        <v>35</v>
      </c>
      <c r="DA31" s="202">
        <v>-2.3437999999999999</v>
      </c>
      <c r="DB31" s="202">
        <v>-2.7343999999999999</v>
      </c>
      <c r="DC31" s="202">
        <v>16.7376</v>
      </c>
      <c r="DD31" s="203"/>
      <c r="DE31" s="202">
        <v>-18.174900000000001</v>
      </c>
      <c r="DF31" s="202">
        <v>-18.1191</v>
      </c>
      <c r="DG31" s="202">
        <v>0.24529999999999999</v>
      </c>
      <c r="DH31" s="203"/>
      <c r="DI31" s="202">
        <v>-7.7582000000000004</v>
      </c>
      <c r="DJ31" s="202">
        <v>-48.3</v>
      </c>
      <c r="DK31" s="202">
        <v>-46.6</v>
      </c>
      <c r="DL31" s="202">
        <v>0.91610000000000003</v>
      </c>
      <c r="DM31" s="202">
        <v>18.145600000000002</v>
      </c>
      <c r="DN31" s="202">
        <v>23.346699999999998</v>
      </c>
      <c r="DO31" s="202">
        <v>33.033099999999997</v>
      </c>
      <c r="DP31" s="202">
        <v>19.54</v>
      </c>
      <c r="DQ31" s="202">
        <v>-5.81</v>
      </c>
      <c r="DR31" s="202">
        <v>17.871500000000001</v>
      </c>
      <c r="DS31" s="202">
        <v>-0.71750000000000003</v>
      </c>
      <c r="DT31" s="202">
        <v>-14.71</v>
      </c>
      <c r="DU31" s="202">
        <v>-14.72</v>
      </c>
      <c r="DV31" s="202">
        <v>43.21</v>
      </c>
      <c r="DW31" s="202">
        <v>-31.89</v>
      </c>
      <c r="DX31" s="202">
        <v>-1.2544999999999999</v>
      </c>
      <c r="DY31" s="202">
        <v>-0.64549999999999996</v>
      </c>
      <c r="DZ31" s="202">
        <v>-38.394399999999997</v>
      </c>
      <c r="EA31" s="202">
        <v>-36.990900000000003</v>
      </c>
      <c r="EB31" s="202">
        <v>65.223299999999995</v>
      </c>
      <c r="EC31" s="202">
        <v>30.4558</v>
      </c>
      <c r="ED31" s="202">
        <v>18.136600000000001</v>
      </c>
      <c r="EE31" s="202">
        <v>18.3124</v>
      </c>
      <c r="EF31" s="202">
        <v>-5.9359000000000002</v>
      </c>
      <c r="EG31" s="202">
        <v>-17.2729</v>
      </c>
      <c r="EH31" s="202">
        <v>-15.443</v>
      </c>
      <c r="EI31" s="202">
        <v>9.3643999999999998</v>
      </c>
      <c r="EJ31" s="202">
        <v>-83.058700000000002</v>
      </c>
      <c r="EK31" s="203"/>
      <c r="EL31" s="202">
        <v>-16.194900000000001</v>
      </c>
      <c r="EM31" s="202">
        <v>-15.8644</v>
      </c>
      <c r="EN31" s="202">
        <v>20.829699999999999</v>
      </c>
      <c r="EO31" s="202">
        <v>-2.6217999999999999</v>
      </c>
      <c r="EP31" s="202">
        <v>-3.1497000000000002</v>
      </c>
      <c r="EQ31" s="202">
        <v>1.04</v>
      </c>
      <c r="ER31" s="202">
        <v>-32.463099999999997</v>
      </c>
      <c r="ES31" s="202">
        <v>-32.432600000000001</v>
      </c>
      <c r="ET31" s="202">
        <v>7.7831999999999999</v>
      </c>
      <c r="EU31" s="202">
        <v>14.84</v>
      </c>
      <c r="EV31" s="202">
        <v>-15.11</v>
      </c>
      <c r="EW31" s="202">
        <v>0.8</v>
      </c>
      <c r="EX31" s="202">
        <v>7.8838999999999997</v>
      </c>
      <c r="EY31" s="202">
        <v>-18.708600000000001</v>
      </c>
      <c r="EZ31" s="202">
        <v>-11.0191</v>
      </c>
      <c r="FA31" s="202">
        <v>-10.9032</v>
      </c>
      <c r="FB31" s="202">
        <v>7.0795000000000003</v>
      </c>
      <c r="FC31" s="202">
        <v>4.5102000000000002</v>
      </c>
      <c r="FD31" s="202">
        <v>-15.6091</v>
      </c>
      <c r="FE31" s="202">
        <v>3.9559000000000002</v>
      </c>
      <c r="FF31" s="203"/>
      <c r="FG31" s="202">
        <v>3.6911999999999998</v>
      </c>
      <c r="FH31" s="203"/>
      <c r="FI31" s="203"/>
      <c r="FJ31" s="203"/>
      <c r="FK31" s="202">
        <v>8.7077000000000009</v>
      </c>
      <c r="FL31" s="202">
        <v>9.0426000000000002</v>
      </c>
      <c r="FM31" s="202">
        <v>8.5403000000000002</v>
      </c>
      <c r="FN31" s="202">
        <v>21.167100000000001</v>
      </c>
      <c r="FO31" s="202">
        <v>21.235900000000001</v>
      </c>
      <c r="FP31" s="202">
        <v>12.6267</v>
      </c>
      <c r="FQ31" s="202">
        <v>21.883400000000002</v>
      </c>
      <c r="FR31" s="202">
        <v>11.705500000000001</v>
      </c>
      <c r="FS31" s="202">
        <v>-9.9499999999999993</v>
      </c>
      <c r="FT31" s="202">
        <v>-2.4220999999999999</v>
      </c>
      <c r="FU31" s="202">
        <v>0.23549999999999999</v>
      </c>
      <c r="FV31" s="202">
        <v>1.44</v>
      </c>
      <c r="FW31" s="202">
        <v>0.71</v>
      </c>
      <c r="FX31" s="202">
        <v>-11.5221</v>
      </c>
      <c r="FY31" s="202">
        <v>3.0842999999999998</v>
      </c>
      <c r="FZ31" s="202">
        <v>7.2489999999999997</v>
      </c>
      <c r="GA31" s="202">
        <v>0.63700000000000001</v>
      </c>
      <c r="GB31" s="202">
        <v>4.1970999999999998</v>
      </c>
      <c r="GC31" s="202">
        <v>20.399999999999999</v>
      </c>
      <c r="GD31" s="202">
        <v>-32.673099999999998</v>
      </c>
      <c r="GE31" s="202">
        <v>-25.920200000000001</v>
      </c>
      <c r="GF31" s="202">
        <v>-2.3199999999999998</v>
      </c>
      <c r="GG31" s="202">
        <v>23.990500000000001</v>
      </c>
      <c r="GH31" s="203"/>
      <c r="GI31" s="202">
        <v>29.830100000000002</v>
      </c>
      <c r="GJ31" s="202">
        <v>-11.401300000000001</v>
      </c>
      <c r="GK31" s="202">
        <v>-12.035500000000001</v>
      </c>
      <c r="GL31" s="202">
        <v>2.7953999999999999</v>
      </c>
      <c r="GM31" s="202">
        <v>4.4299999999999999E-2</v>
      </c>
      <c r="GN31" s="203"/>
      <c r="GO31" s="202">
        <v>-6.7934000000000001</v>
      </c>
      <c r="GP31" s="202">
        <v>-34.171500000000002</v>
      </c>
      <c r="GQ31" s="202">
        <v>8.7119999999999997</v>
      </c>
      <c r="GR31" s="202">
        <v>-22.75</v>
      </c>
      <c r="GS31" s="202">
        <v>5.2481</v>
      </c>
      <c r="GT31" s="202">
        <v>4.1334999999999997</v>
      </c>
      <c r="GU31" s="202">
        <v>180.31360000000001</v>
      </c>
      <c r="GV31" s="202">
        <v>-0.53059999999999996</v>
      </c>
      <c r="GW31" s="202">
        <v>-6.6982999999999997</v>
      </c>
      <c r="GX31" s="202">
        <v>-12.124499999999999</v>
      </c>
      <c r="GY31" s="202">
        <v>1.8187</v>
      </c>
      <c r="GZ31" s="202">
        <v>11.4435</v>
      </c>
      <c r="HA31" s="202">
        <v>11.598599999999999</v>
      </c>
      <c r="HB31" s="203"/>
      <c r="HC31" s="202">
        <v>-22.952300000000001</v>
      </c>
      <c r="HD31" s="202">
        <v>-21.839600000000001</v>
      </c>
      <c r="HE31" s="202">
        <v>-12.15</v>
      </c>
      <c r="HF31" s="202">
        <v>14.675000000000001</v>
      </c>
      <c r="HG31" s="202">
        <v>14.221299999999999</v>
      </c>
      <c r="HH31" s="202">
        <v>6.0026999999999999</v>
      </c>
      <c r="HI31" s="202">
        <v>46.714799999999997</v>
      </c>
      <c r="HJ31" s="202">
        <v>-38.924999999999997</v>
      </c>
      <c r="HK31" s="202">
        <v>14.0359</v>
      </c>
      <c r="HL31" s="203"/>
      <c r="HM31" s="202">
        <v>0</v>
      </c>
      <c r="HN31" s="202">
        <v>-11.325100000000001</v>
      </c>
      <c r="HO31" s="202">
        <v>-12.1835</v>
      </c>
      <c r="HP31" s="203"/>
      <c r="HQ31" s="203"/>
      <c r="HR31" s="202">
        <v>-13.8691</v>
      </c>
      <c r="HS31" s="202">
        <v>-13.2758</v>
      </c>
      <c r="HT31" s="202">
        <v>-28.1418</v>
      </c>
      <c r="HU31" s="202">
        <v>-28.5076</v>
      </c>
      <c r="HV31" s="202">
        <v>36.44</v>
      </c>
      <c r="HW31" s="202">
        <v>36.200000000000003</v>
      </c>
      <c r="HX31" s="202">
        <v>-21.1</v>
      </c>
      <c r="HY31" s="202">
        <v>-20.9</v>
      </c>
      <c r="HZ31" s="202">
        <v>0.1767</v>
      </c>
      <c r="IA31" s="202">
        <v>15.6</v>
      </c>
      <c r="IB31" s="202">
        <v>47.8264</v>
      </c>
      <c r="IC31" s="202">
        <v>26.970700000000001</v>
      </c>
      <c r="ID31" s="202">
        <v>26.3216</v>
      </c>
      <c r="IE31" s="202">
        <v>-9.3000000000000007</v>
      </c>
      <c r="IF31" s="202">
        <v>-25</v>
      </c>
      <c r="IG31" s="202">
        <v>-3.3</v>
      </c>
      <c r="IH31" s="202">
        <v>-3.6</v>
      </c>
      <c r="II31" s="202">
        <v>-17.940300000000001</v>
      </c>
      <c r="IJ31" s="202">
        <v>-17.9754</v>
      </c>
      <c r="IK31" s="202">
        <v>-139.17259999999999</v>
      </c>
      <c r="IL31" s="202">
        <v>35.642099999999999</v>
      </c>
      <c r="IM31" s="202">
        <v>-269.33390000000003</v>
      </c>
      <c r="IN31" s="202">
        <v>-34.666400000000003</v>
      </c>
      <c r="IO31" s="202">
        <v>-38.030900000000003</v>
      </c>
      <c r="IP31" s="203"/>
      <c r="IQ31" s="202">
        <v>95.396299999999997</v>
      </c>
      <c r="IR31" s="202">
        <v>97.686099999999996</v>
      </c>
      <c r="IS31" s="202">
        <v>72.103399999999993</v>
      </c>
      <c r="IT31" s="202">
        <v>1.1193</v>
      </c>
      <c r="IU31" s="202">
        <v>8.4591999999999992</v>
      </c>
      <c r="IV31" s="202">
        <v>11.360099999999999</v>
      </c>
      <c r="IW31" s="202">
        <v>17.581800000000001</v>
      </c>
      <c r="IX31" s="202">
        <v>140.24590000000001</v>
      </c>
      <c r="IY31" s="202">
        <v>-190.6069</v>
      </c>
      <c r="IZ31" s="202">
        <v>-53.855600000000003</v>
      </c>
      <c r="JA31" s="202">
        <v>55.290999999999997</v>
      </c>
      <c r="JB31" s="202">
        <v>-1.8029999999999999</v>
      </c>
      <c r="JC31" s="202">
        <v>8.91</v>
      </c>
      <c r="JD31" s="202">
        <v>-6.08</v>
      </c>
      <c r="JE31" s="202">
        <v>-2.234</v>
      </c>
      <c r="JF31" s="202">
        <v>-2.234</v>
      </c>
      <c r="JG31" s="202">
        <v>1.76</v>
      </c>
      <c r="JH31" s="202">
        <v>-1.04</v>
      </c>
      <c r="JI31" s="202">
        <v>-1.46</v>
      </c>
      <c r="JJ31" s="202">
        <v>-4.5701000000000001</v>
      </c>
      <c r="JK31" s="202">
        <v>-7.3807999999999998</v>
      </c>
      <c r="JL31" s="202">
        <v>4.0145999999999997</v>
      </c>
      <c r="JM31" s="202">
        <v>2.4</v>
      </c>
      <c r="JN31" s="202">
        <v>-0.33900000000000002</v>
      </c>
      <c r="JO31" s="202">
        <v>-0.11700000000000001</v>
      </c>
      <c r="JP31" s="202">
        <v>1.7302</v>
      </c>
      <c r="JQ31" s="202">
        <v>1.9197</v>
      </c>
      <c r="JR31" s="202">
        <v>4.0381999999999998</v>
      </c>
      <c r="JS31" s="202">
        <v>3.8521999999999998</v>
      </c>
      <c r="JT31" s="202">
        <v>3.8513000000000002</v>
      </c>
      <c r="JU31" s="203"/>
      <c r="JV31" s="202">
        <v>8.1</v>
      </c>
      <c r="JW31" s="202">
        <v>5.1809000000000003</v>
      </c>
      <c r="JX31" s="202">
        <v>1.47</v>
      </c>
      <c r="JY31" s="203"/>
      <c r="JZ31" s="202">
        <v>-4.1632999999999996</v>
      </c>
      <c r="KA31" s="202">
        <v>-3.4708999999999999</v>
      </c>
      <c r="KB31" s="202">
        <v>-26.627300000000002</v>
      </c>
      <c r="KC31" s="202">
        <v>-3.9146999999999998</v>
      </c>
      <c r="KD31" s="202">
        <v>-4.6482999999999999</v>
      </c>
      <c r="KE31" s="202">
        <v>-27.0441</v>
      </c>
      <c r="KF31" s="202">
        <v>0</v>
      </c>
      <c r="KG31" s="202">
        <v>-5.4</v>
      </c>
      <c r="KH31" s="202">
        <v>-12</v>
      </c>
      <c r="KI31" s="202">
        <v>-3.9765999999999999</v>
      </c>
      <c r="KJ31" s="202">
        <v>-50.185699999999997</v>
      </c>
    </row>
    <row r="32" spans="1:296" ht="18" customHeight="1" x14ac:dyDescent="0.35">
      <c r="A32" s="197" t="s">
        <v>77</v>
      </c>
      <c r="B32" s="197" t="s">
        <v>806</v>
      </c>
      <c r="C32" s="204">
        <v>0</v>
      </c>
      <c r="D32" s="205">
        <v>0</v>
      </c>
      <c r="E32" s="205">
        <v>5.9776999999999996</v>
      </c>
      <c r="F32" s="205">
        <v>-11.2187</v>
      </c>
      <c r="G32" s="205">
        <v>10.7202</v>
      </c>
      <c r="H32" s="205">
        <v>17.023599999999998</v>
      </c>
      <c r="I32" s="206"/>
      <c r="J32" s="205">
        <v>23.588200000000001</v>
      </c>
      <c r="K32" s="206"/>
      <c r="L32" s="205">
        <v>33.252000000000002</v>
      </c>
      <c r="M32" s="205">
        <v>15.202500000000001</v>
      </c>
      <c r="N32" s="205">
        <v>18.135100000000001</v>
      </c>
      <c r="O32" s="205">
        <v>-19.98</v>
      </c>
      <c r="P32" s="205">
        <v>-35.200000000000003</v>
      </c>
      <c r="Q32" s="205">
        <v>11</v>
      </c>
      <c r="R32" s="205">
        <v>7.452</v>
      </c>
      <c r="S32" s="205">
        <v>-24.2</v>
      </c>
      <c r="T32" s="205">
        <v>3.3195999999999999</v>
      </c>
      <c r="U32" s="205">
        <v>-2.2389999999999999</v>
      </c>
      <c r="V32" s="205">
        <v>7.5639000000000003</v>
      </c>
      <c r="W32" s="205">
        <v>7.6098999999999997</v>
      </c>
      <c r="X32" s="205">
        <v>13.252800000000001</v>
      </c>
      <c r="Y32" s="205">
        <v>1.6934</v>
      </c>
      <c r="Z32" s="205">
        <v>-0.29920000000000002</v>
      </c>
      <c r="AA32" s="205">
        <v>2.1652999999999998</v>
      </c>
      <c r="AB32" s="206"/>
      <c r="AC32" s="205">
        <v>-0.55079999999999996</v>
      </c>
      <c r="AD32" s="205">
        <v>0.26900000000000002</v>
      </c>
      <c r="AE32" s="205">
        <v>0.30399999999999999</v>
      </c>
      <c r="AF32" s="205">
        <v>3.4529999999999998</v>
      </c>
      <c r="AG32" s="205">
        <v>0</v>
      </c>
      <c r="AH32" s="205">
        <v>6.6</v>
      </c>
      <c r="AI32" s="205">
        <v>-0.64500000000000002</v>
      </c>
      <c r="AJ32" s="205">
        <v>0.24199999999999999</v>
      </c>
      <c r="AK32" s="206"/>
      <c r="AL32" s="205">
        <v>-7.37</v>
      </c>
      <c r="AM32" s="206"/>
      <c r="AN32" s="205">
        <v>-11.65</v>
      </c>
      <c r="AO32" s="205">
        <v>-11.65</v>
      </c>
      <c r="AP32" s="205">
        <v>8.8286999999999995</v>
      </c>
      <c r="AQ32" s="205">
        <v>4.1924000000000001</v>
      </c>
      <c r="AR32" s="205">
        <v>25.928599999999999</v>
      </c>
      <c r="AS32" s="205">
        <v>30.5184</v>
      </c>
      <c r="AT32" s="205">
        <v>-14.8566</v>
      </c>
      <c r="AU32" s="205">
        <v>-5.1719999999999997</v>
      </c>
      <c r="AV32" s="205">
        <v>-4.7995999999999999</v>
      </c>
      <c r="AW32" s="205">
        <v>1.4877</v>
      </c>
      <c r="AX32" s="205">
        <v>1.5716000000000001</v>
      </c>
      <c r="AY32" s="205">
        <v>-15.180999999999999</v>
      </c>
      <c r="AZ32" s="205">
        <v>-12.0259</v>
      </c>
      <c r="BA32" s="205">
        <v>28.1754</v>
      </c>
      <c r="BB32" s="205">
        <v>29.284600000000001</v>
      </c>
      <c r="BC32" s="205">
        <v>85.2714</v>
      </c>
      <c r="BD32" s="205">
        <v>7.6928999999999998</v>
      </c>
      <c r="BE32" s="205">
        <v>-5.4</v>
      </c>
      <c r="BF32" s="205">
        <v>-5.4</v>
      </c>
      <c r="BG32" s="205">
        <v>-22.880700000000001</v>
      </c>
      <c r="BH32" s="205">
        <v>-23.016400000000001</v>
      </c>
      <c r="BI32" s="205">
        <v>-4.1455000000000002</v>
      </c>
      <c r="BJ32" s="206"/>
      <c r="BK32" s="205">
        <v>16.180800000000001</v>
      </c>
      <c r="BL32" s="205">
        <v>12.2278</v>
      </c>
      <c r="BM32" s="205">
        <v>6.9255000000000004</v>
      </c>
      <c r="BN32" s="205">
        <v>4.6932</v>
      </c>
      <c r="BO32" s="205">
        <v>-82.766199999999998</v>
      </c>
      <c r="BP32" s="205">
        <v>91.799700000000001</v>
      </c>
      <c r="BQ32" s="205">
        <v>90.670500000000004</v>
      </c>
      <c r="BR32" s="205">
        <v>-65.884399999999999</v>
      </c>
      <c r="BS32" s="205">
        <v>-20.904199999999999</v>
      </c>
      <c r="BT32" s="206"/>
      <c r="BU32" s="206"/>
      <c r="BV32" s="206"/>
      <c r="BW32" s="205">
        <v>37.872399999999999</v>
      </c>
      <c r="BX32" s="205">
        <v>14.88</v>
      </c>
      <c r="BY32" s="205">
        <v>10.210000000000001</v>
      </c>
      <c r="BZ32" s="205">
        <v>-3.14</v>
      </c>
      <c r="CA32" s="205">
        <v>15.51</v>
      </c>
      <c r="CB32" s="205">
        <v>-20.357299999999999</v>
      </c>
      <c r="CC32" s="205">
        <v>-19.6875</v>
      </c>
      <c r="CD32" s="205">
        <v>32.914000000000001</v>
      </c>
      <c r="CE32" s="205">
        <v>31.950500000000002</v>
      </c>
      <c r="CF32" s="205">
        <v>-3.794</v>
      </c>
      <c r="CG32" s="205">
        <v>-15.7538</v>
      </c>
      <c r="CH32" s="205">
        <v>-15.914199999999999</v>
      </c>
      <c r="CI32" s="205">
        <v>16.8825</v>
      </c>
      <c r="CJ32" s="205">
        <v>15.3658</v>
      </c>
      <c r="CK32" s="206"/>
      <c r="CL32" s="206"/>
      <c r="CM32" s="205">
        <v>39.700000000000003</v>
      </c>
      <c r="CN32" s="205">
        <v>-28.2</v>
      </c>
      <c r="CO32" s="205">
        <v>-5.46</v>
      </c>
      <c r="CP32" s="205">
        <v>37.503399999999999</v>
      </c>
      <c r="CQ32" s="205">
        <v>38.071100000000001</v>
      </c>
      <c r="CR32" s="205">
        <v>36.705500000000001</v>
      </c>
      <c r="CS32" s="205">
        <v>48.466200000000001</v>
      </c>
      <c r="CT32" s="205">
        <v>48.743600000000001</v>
      </c>
      <c r="CU32" s="205">
        <v>-26.456600000000002</v>
      </c>
      <c r="CV32" s="205">
        <v>-45.1828</v>
      </c>
      <c r="CW32" s="205">
        <v>-15.9001</v>
      </c>
      <c r="CX32" s="205">
        <v>3.8776000000000002</v>
      </c>
      <c r="CY32" s="205">
        <v>39.08</v>
      </c>
      <c r="CZ32" s="205">
        <v>35.32</v>
      </c>
      <c r="DA32" s="205">
        <v>-2.8125</v>
      </c>
      <c r="DB32" s="205">
        <v>-3.2227000000000001</v>
      </c>
      <c r="DC32" s="205">
        <v>16.349499999999999</v>
      </c>
      <c r="DD32" s="206"/>
      <c r="DE32" s="205">
        <v>-16.472200000000001</v>
      </c>
      <c r="DF32" s="205">
        <v>-16.4694</v>
      </c>
      <c r="DG32" s="205">
        <v>-0.2114</v>
      </c>
      <c r="DH32" s="206"/>
      <c r="DI32" s="205">
        <v>-7.5385999999999997</v>
      </c>
      <c r="DJ32" s="205">
        <v>-45.7</v>
      </c>
      <c r="DK32" s="205">
        <v>-46.4</v>
      </c>
      <c r="DL32" s="205">
        <v>0.56950000000000001</v>
      </c>
      <c r="DM32" s="205">
        <v>17.958600000000001</v>
      </c>
      <c r="DN32" s="205">
        <v>23.662199999999999</v>
      </c>
      <c r="DO32" s="205">
        <v>33.033099999999997</v>
      </c>
      <c r="DP32" s="205">
        <v>19.28</v>
      </c>
      <c r="DQ32" s="205">
        <v>-5.53</v>
      </c>
      <c r="DR32" s="205">
        <v>15.8565</v>
      </c>
      <c r="DS32" s="205">
        <v>-0.69750000000000001</v>
      </c>
      <c r="DT32" s="205">
        <v>-14.89</v>
      </c>
      <c r="DU32" s="205">
        <v>-14.94</v>
      </c>
      <c r="DV32" s="205">
        <v>44.04</v>
      </c>
      <c r="DW32" s="205">
        <v>-33.67</v>
      </c>
      <c r="DX32" s="205">
        <v>0.14549999999999999</v>
      </c>
      <c r="DY32" s="205">
        <v>-0.35449999999999998</v>
      </c>
      <c r="DZ32" s="205">
        <v>-36.990600000000001</v>
      </c>
      <c r="EA32" s="205">
        <v>-34.890900000000002</v>
      </c>
      <c r="EB32" s="205">
        <v>64.009799999999998</v>
      </c>
      <c r="EC32" s="205">
        <v>31.729299999999999</v>
      </c>
      <c r="ED32" s="205">
        <v>19.1114</v>
      </c>
      <c r="EE32" s="205">
        <v>19.8445</v>
      </c>
      <c r="EF32" s="205">
        <v>-14.3161</v>
      </c>
      <c r="EG32" s="205">
        <v>-24.472899999999999</v>
      </c>
      <c r="EH32" s="205">
        <v>-15.041</v>
      </c>
      <c r="EI32" s="205">
        <v>4.8868999999999998</v>
      </c>
      <c r="EJ32" s="205">
        <v>-67.793700000000001</v>
      </c>
      <c r="EK32" s="206"/>
      <c r="EL32" s="205">
        <v>-17.235600000000002</v>
      </c>
      <c r="EM32" s="205">
        <v>-16.756799999999998</v>
      </c>
      <c r="EN32" s="205">
        <v>21.720400000000001</v>
      </c>
      <c r="EO32" s="205">
        <v>5.7645</v>
      </c>
      <c r="EP32" s="205">
        <v>4.4077000000000002</v>
      </c>
      <c r="EQ32" s="205">
        <v>-32.26</v>
      </c>
      <c r="ER32" s="205">
        <v>-29.4755</v>
      </c>
      <c r="ES32" s="205">
        <v>-29.3947</v>
      </c>
      <c r="ET32" s="205">
        <v>9.8818999999999999</v>
      </c>
      <c r="EU32" s="205">
        <v>27.54</v>
      </c>
      <c r="EV32" s="205">
        <v>-6.34</v>
      </c>
      <c r="EW32" s="205">
        <v>0.1</v>
      </c>
      <c r="EX32" s="205">
        <v>8.2448999999999995</v>
      </c>
      <c r="EY32" s="205">
        <v>-2.5217000000000001</v>
      </c>
      <c r="EZ32" s="205">
        <v>-9.0732999999999997</v>
      </c>
      <c r="FA32" s="205">
        <v>-9.0608000000000004</v>
      </c>
      <c r="FB32" s="205">
        <v>3.9845999999999999</v>
      </c>
      <c r="FC32" s="205">
        <v>7.5312000000000001</v>
      </c>
      <c r="FD32" s="205">
        <v>-18.625800000000002</v>
      </c>
      <c r="FE32" s="205">
        <v>4.1910999999999996</v>
      </c>
      <c r="FF32" s="206"/>
      <c r="FG32" s="205">
        <v>4.0101000000000004</v>
      </c>
      <c r="FH32" s="205">
        <v>6.7279999999999998</v>
      </c>
      <c r="FI32" s="205">
        <v>0</v>
      </c>
      <c r="FJ32" s="205">
        <v>0</v>
      </c>
      <c r="FK32" s="205">
        <v>8.3727999999999998</v>
      </c>
      <c r="FL32" s="205">
        <v>8.3727999999999998</v>
      </c>
      <c r="FM32" s="205">
        <v>9.5449999999999999</v>
      </c>
      <c r="FN32" s="205">
        <v>19.566400000000002</v>
      </c>
      <c r="FO32" s="205">
        <v>19.5686</v>
      </c>
      <c r="FP32" s="205">
        <v>13.404400000000001</v>
      </c>
      <c r="FQ32" s="205">
        <v>22.519500000000001</v>
      </c>
      <c r="FR32" s="205">
        <v>10.2211</v>
      </c>
      <c r="FS32" s="205">
        <v>-10.32</v>
      </c>
      <c r="FT32" s="205">
        <v>-2.5099999999999998</v>
      </c>
      <c r="FU32" s="205">
        <v>0.20069999999999999</v>
      </c>
      <c r="FV32" s="205">
        <v>1.17</v>
      </c>
      <c r="FW32" s="205">
        <v>1.1100000000000001</v>
      </c>
      <c r="FX32" s="205">
        <v>-10.3969</v>
      </c>
      <c r="FY32" s="205">
        <v>3.0842999999999998</v>
      </c>
      <c r="FZ32" s="205">
        <v>7.3659999999999997</v>
      </c>
      <c r="GA32" s="205">
        <v>0.51700000000000002</v>
      </c>
      <c r="GB32" s="205">
        <v>4.1970999999999998</v>
      </c>
      <c r="GC32" s="205">
        <v>19.25</v>
      </c>
      <c r="GD32" s="205">
        <v>-32.795299999999997</v>
      </c>
      <c r="GE32" s="205">
        <v>-25.929300000000001</v>
      </c>
      <c r="GF32" s="205">
        <v>-2.4300000000000002</v>
      </c>
      <c r="GG32" s="205">
        <v>22.344100000000001</v>
      </c>
      <c r="GH32" s="206"/>
      <c r="GI32" s="205">
        <v>29.105499999999999</v>
      </c>
      <c r="GJ32" s="205">
        <v>-11.386799999999999</v>
      </c>
      <c r="GK32" s="205">
        <v>-11.9177</v>
      </c>
      <c r="GL32" s="205">
        <v>2.8729</v>
      </c>
      <c r="GM32" s="205">
        <v>7.5800000000000006E-2</v>
      </c>
      <c r="GN32" s="206"/>
      <c r="GO32" s="206"/>
      <c r="GP32" s="205">
        <v>-32.771000000000001</v>
      </c>
      <c r="GQ32" s="205">
        <v>7.9405999999999999</v>
      </c>
      <c r="GR32" s="205">
        <v>-23.0077</v>
      </c>
      <c r="GS32" s="205">
        <v>5.1684999999999999</v>
      </c>
      <c r="GT32" s="205">
        <v>3.9855</v>
      </c>
      <c r="GU32" s="205">
        <v>176.08250000000001</v>
      </c>
      <c r="GV32" s="205">
        <v>-1.6382000000000001</v>
      </c>
      <c r="GW32" s="205">
        <v>-6.1144999999999996</v>
      </c>
      <c r="GX32" s="205">
        <v>-11.6844</v>
      </c>
      <c r="GY32" s="205">
        <v>1.5741000000000001</v>
      </c>
      <c r="GZ32" s="205">
        <v>11.3849</v>
      </c>
      <c r="HA32" s="205">
        <v>11.4879</v>
      </c>
      <c r="HB32" s="206"/>
      <c r="HC32" s="205">
        <v>-21.413799999999998</v>
      </c>
      <c r="HD32" s="205">
        <v>-19.7255</v>
      </c>
      <c r="HE32" s="205">
        <v>-12.15</v>
      </c>
      <c r="HF32" s="205">
        <v>17.918900000000001</v>
      </c>
      <c r="HG32" s="205">
        <v>8.7912999999999997</v>
      </c>
      <c r="HH32" s="205">
        <v>11.878500000000001</v>
      </c>
      <c r="HI32" s="205">
        <v>67.211799999999997</v>
      </c>
      <c r="HJ32" s="205">
        <v>-42.072299999999998</v>
      </c>
      <c r="HK32" s="205">
        <v>9.5372000000000003</v>
      </c>
      <c r="HL32" s="206"/>
      <c r="HM32" s="206"/>
      <c r="HN32" s="205">
        <v>-10.8637</v>
      </c>
      <c r="HO32" s="205">
        <v>-11.423500000000001</v>
      </c>
      <c r="HP32" s="206"/>
      <c r="HQ32" s="206"/>
      <c r="HR32" s="205">
        <v>-13.023099999999999</v>
      </c>
      <c r="HS32" s="205">
        <v>-12.847300000000001</v>
      </c>
      <c r="HT32" s="205">
        <v>-25.944600000000001</v>
      </c>
      <c r="HU32" s="205">
        <v>-26.409099999999999</v>
      </c>
      <c r="HV32" s="205">
        <v>42.03</v>
      </c>
      <c r="HW32" s="205">
        <v>41.91</v>
      </c>
      <c r="HX32" s="205">
        <v>-19.7</v>
      </c>
      <c r="HY32" s="205">
        <v>-19.600000000000001</v>
      </c>
      <c r="HZ32" s="205">
        <v>0.19500000000000001</v>
      </c>
      <c r="IA32" s="205">
        <v>15.36</v>
      </c>
      <c r="IB32" s="205">
        <v>47.888100000000001</v>
      </c>
      <c r="IC32" s="205">
        <v>27.172699999999999</v>
      </c>
      <c r="ID32" s="205">
        <v>27.406099999999999</v>
      </c>
      <c r="IE32" s="205">
        <v>-9.3000000000000007</v>
      </c>
      <c r="IF32" s="205">
        <v>-26</v>
      </c>
      <c r="IG32" s="205">
        <v>-3.7</v>
      </c>
      <c r="IH32" s="205">
        <v>-4.2</v>
      </c>
      <c r="II32" s="205">
        <v>-17.838000000000001</v>
      </c>
      <c r="IJ32" s="205">
        <v>-17.775500000000001</v>
      </c>
      <c r="IK32" s="205">
        <v>-160.23740000000001</v>
      </c>
      <c r="IL32" s="205">
        <v>12.6363</v>
      </c>
      <c r="IM32" s="205">
        <v>-223.66139999999999</v>
      </c>
      <c r="IN32" s="205">
        <v>-26.659099999999999</v>
      </c>
      <c r="IO32" s="205">
        <v>-35.810400000000001</v>
      </c>
      <c r="IP32" s="206"/>
      <c r="IQ32" s="205">
        <v>101.45359999999999</v>
      </c>
      <c r="IR32" s="205">
        <v>72.829300000000003</v>
      </c>
      <c r="IS32" s="205">
        <v>118.5313</v>
      </c>
      <c r="IT32" s="205">
        <v>-11.254200000000001</v>
      </c>
      <c r="IU32" s="205">
        <v>6.1014999999999997</v>
      </c>
      <c r="IV32" s="205">
        <v>6.1082000000000001</v>
      </c>
      <c r="IW32" s="205">
        <v>35.633299999999998</v>
      </c>
      <c r="IX32" s="205">
        <v>90.340699999999998</v>
      </c>
      <c r="IY32" s="205">
        <v>-233.1284</v>
      </c>
      <c r="IZ32" s="205">
        <v>-6.4846000000000004</v>
      </c>
      <c r="JA32" s="205">
        <v>5.1219000000000001</v>
      </c>
      <c r="JB32" s="205">
        <v>-2.3889999999999998</v>
      </c>
      <c r="JC32" s="205">
        <v>7.2480000000000002</v>
      </c>
      <c r="JD32" s="205">
        <v>-6.56</v>
      </c>
      <c r="JE32" s="205">
        <v>-2.1779999999999999</v>
      </c>
      <c r="JF32" s="205">
        <v>-2.1840000000000002</v>
      </c>
      <c r="JG32" s="205">
        <v>2.48</v>
      </c>
      <c r="JH32" s="205">
        <v>-1.2</v>
      </c>
      <c r="JI32" s="205">
        <v>-2.0636999999999999</v>
      </c>
      <c r="JJ32" s="205">
        <v>-4.9210000000000003</v>
      </c>
      <c r="JK32" s="205">
        <v>-7.9667000000000003</v>
      </c>
      <c r="JL32" s="205">
        <v>3.3706999999999998</v>
      </c>
      <c r="JM32" s="205">
        <v>4.7</v>
      </c>
      <c r="JN32" s="205">
        <v>2.4820000000000002</v>
      </c>
      <c r="JO32" s="205">
        <v>2.9319999999999999</v>
      </c>
      <c r="JP32" s="205">
        <v>1.5085</v>
      </c>
      <c r="JQ32" s="205">
        <v>1.6080000000000001</v>
      </c>
      <c r="JR32" s="205">
        <v>3.7757999999999998</v>
      </c>
      <c r="JS32" s="205">
        <v>4.1947999999999999</v>
      </c>
      <c r="JT32" s="205">
        <v>2.7181999999999999</v>
      </c>
      <c r="JU32" s="206"/>
      <c r="JV32" s="205">
        <v>9.6</v>
      </c>
      <c r="JW32" s="205">
        <v>4.9061000000000003</v>
      </c>
      <c r="JX32" s="205">
        <v>1.41</v>
      </c>
      <c r="JY32" s="206"/>
      <c r="JZ32" s="205">
        <v>-4.9584000000000001</v>
      </c>
      <c r="KA32" s="205">
        <v>-2.5966999999999998</v>
      </c>
      <c r="KB32" s="205">
        <v>-26.657399999999999</v>
      </c>
      <c r="KC32" s="205">
        <v>-4.7877000000000001</v>
      </c>
      <c r="KD32" s="205">
        <v>-4.6919000000000004</v>
      </c>
      <c r="KE32" s="205">
        <v>-26.446899999999999</v>
      </c>
      <c r="KF32" s="205">
        <v>0</v>
      </c>
      <c r="KG32" s="205">
        <v>-6.6</v>
      </c>
      <c r="KH32" s="205">
        <v>-10.3</v>
      </c>
      <c r="KI32" s="205">
        <v>11.106400000000001</v>
      </c>
      <c r="KJ32" s="205">
        <v>-61.068300000000001</v>
      </c>
    </row>
    <row r="33" spans="1:296" ht="18" customHeight="1" x14ac:dyDescent="0.35">
      <c r="A33" s="197" t="s">
        <v>77</v>
      </c>
      <c r="B33" s="197" t="s">
        <v>807</v>
      </c>
      <c r="C33" s="198">
        <v>0</v>
      </c>
      <c r="D33" s="199">
        <v>0</v>
      </c>
      <c r="E33" s="199">
        <v>5.9188999999999998</v>
      </c>
      <c r="F33" s="199">
        <v>-11.3271</v>
      </c>
      <c r="G33" s="199">
        <v>10.0052</v>
      </c>
      <c r="H33" s="199">
        <v>16.190799999999999</v>
      </c>
      <c r="I33" s="200"/>
      <c r="J33" s="199">
        <v>23.427900000000001</v>
      </c>
      <c r="K33" s="200"/>
      <c r="L33" s="199">
        <v>33.242800000000003</v>
      </c>
      <c r="M33" s="199">
        <v>15.0405</v>
      </c>
      <c r="N33" s="199">
        <v>17.936900000000001</v>
      </c>
      <c r="O33" s="199">
        <v>-17.760000000000002</v>
      </c>
      <c r="P33" s="199">
        <v>-35.200000000000003</v>
      </c>
      <c r="Q33" s="199">
        <v>13.2</v>
      </c>
      <c r="R33" s="199">
        <v>6.6239999999999997</v>
      </c>
      <c r="S33" s="199">
        <v>-24.2</v>
      </c>
      <c r="T33" s="199">
        <v>3.3277000000000001</v>
      </c>
      <c r="U33" s="199">
        <v>-2.7081</v>
      </c>
      <c r="V33" s="199">
        <v>7.6193999999999997</v>
      </c>
      <c r="W33" s="199">
        <v>7.4938000000000002</v>
      </c>
      <c r="X33" s="199">
        <v>13.0741</v>
      </c>
      <c r="Y33" s="199">
        <v>1.7768999999999999</v>
      </c>
      <c r="Z33" s="199">
        <v>-0.4304</v>
      </c>
      <c r="AA33" s="199">
        <v>2.3249</v>
      </c>
      <c r="AB33" s="200"/>
      <c r="AC33" s="199">
        <v>-0.48809999999999998</v>
      </c>
      <c r="AD33" s="199">
        <v>0.161</v>
      </c>
      <c r="AE33" s="199">
        <v>0.246</v>
      </c>
      <c r="AF33" s="199">
        <v>3.4980000000000002</v>
      </c>
      <c r="AG33" s="199">
        <v>-2.2200000000000002</v>
      </c>
      <c r="AH33" s="199">
        <v>6.6</v>
      </c>
      <c r="AI33" s="199">
        <v>-0.72899999999999998</v>
      </c>
      <c r="AJ33" s="199">
        <v>0.23499999999999999</v>
      </c>
      <c r="AK33" s="200"/>
      <c r="AL33" s="199">
        <v>-7.01</v>
      </c>
      <c r="AM33" s="200"/>
      <c r="AN33" s="199">
        <v>-11.92</v>
      </c>
      <c r="AO33" s="199">
        <v>-12.13</v>
      </c>
      <c r="AP33" s="199">
        <v>6.4660000000000002</v>
      </c>
      <c r="AQ33" s="199">
        <v>4.7218999999999998</v>
      </c>
      <c r="AR33" s="199">
        <v>24.851800000000001</v>
      </c>
      <c r="AS33" s="199">
        <v>29.552199999999999</v>
      </c>
      <c r="AT33" s="199">
        <v>-15.8459</v>
      </c>
      <c r="AU33" s="199">
        <v>-6.2214</v>
      </c>
      <c r="AV33" s="199">
        <v>-5.8334000000000001</v>
      </c>
      <c r="AW33" s="199">
        <v>16.310400000000001</v>
      </c>
      <c r="AX33" s="199">
        <v>14.4511</v>
      </c>
      <c r="AY33" s="199">
        <v>-18.3567</v>
      </c>
      <c r="AZ33" s="199">
        <v>-14.696</v>
      </c>
      <c r="BA33" s="199">
        <v>34.3369</v>
      </c>
      <c r="BB33" s="199">
        <v>41.468800000000002</v>
      </c>
      <c r="BC33" s="199">
        <v>82.449700000000007</v>
      </c>
      <c r="BD33" s="199">
        <v>4.5412999999999997</v>
      </c>
      <c r="BE33" s="199">
        <v>-4</v>
      </c>
      <c r="BF33" s="199">
        <v>-3.9</v>
      </c>
      <c r="BG33" s="199">
        <v>-22.511900000000001</v>
      </c>
      <c r="BH33" s="199">
        <v>-21.733599999999999</v>
      </c>
      <c r="BI33" s="199">
        <v>-4.1307</v>
      </c>
      <c r="BJ33" s="200"/>
      <c r="BK33" s="199">
        <v>16.346399999999999</v>
      </c>
      <c r="BL33" s="199">
        <v>11.496499999999999</v>
      </c>
      <c r="BM33" s="199">
        <v>6.1429999999999998</v>
      </c>
      <c r="BN33" s="199">
        <v>4.1409000000000002</v>
      </c>
      <c r="BO33" s="199">
        <v>-78.768199999999993</v>
      </c>
      <c r="BP33" s="199">
        <v>88.442599999999999</v>
      </c>
      <c r="BQ33" s="199">
        <v>88.503600000000006</v>
      </c>
      <c r="BR33" s="199">
        <v>-73.820999999999998</v>
      </c>
      <c r="BS33" s="199">
        <v>-26.818999999999999</v>
      </c>
      <c r="BT33" s="200"/>
      <c r="BU33" s="200"/>
      <c r="BV33" s="200"/>
      <c r="BW33" s="199">
        <v>33.820700000000002</v>
      </c>
      <c r="BX33" s="199">
        <v>14.05</v>
      </c>
      <c r="BY33" s="199">
        <v>9.1300000000000008</v>
      </c>
      <c r="BZ33" s="199">
        <v>-4.5599999999999996</v>
      </c>
      <c r="CA33" s="199">
        <v>14.25</v>
      </c>
      <c r="CB33" s="199">
        <v>-20.6252</v>
      </c>
      <c r="CC33" s="199">
        <v>-20.491199999999999</v>
      </c>
      <c r="CD33" s="199">
        <v>30.299600000000002</v>
      </c>
      <c r="CE33" s="199">
        <v>28.7317</v>
      </c>
      <c r="CF33" s="199">
        <v>-3.6341000000000001</v>
      </c>
      <c r="CG33" s="199">
        <v>-10.8057</v>
      </c>
      <c r="CH33" s="199">
        <v>-11.179399999999999</v>
      </c>
      <c r="CI33" s="199">
        <v>15.085800000000001</v>
      </c>
      <c r="CJ33" s="199">
        <v>15.5136</v>
      </c>
      <c r="CK33" s="200"/>
      <c r="CL33" s="200"/>
      <c r="CM33" s="199">
        <v>38</v>
      </c>
      <c r="CN33" s="199">
        <v>-29.4</v>
      </c>
      <c r="CO33" s="199">
        <v>-5.29</v>
      </c>
      <c r="CP33" s="199">
        <v>37.7898</v>
      </c>
      <c r="CQ33" s="199">
        <v>37.938400000000001</v>
      </c>
      <c r="CR33" s="199">
        <v>36.967199999999998</v>
      </c>
      <c r="CS33" s="199">
        <v>48.507399999999997</v>
      </c>
      <c r="CT33" s="199">
        <v>49.299900000000001</v>
      </c>
      <c r="CU33" s="199">
        <v>-26.358000000000001</v>
      </c>
      <c r="CV33" s="199">
        <v>-42.641300000000001</v>
      </c>
      <c r="CW33" s="199">
        <v>-17.491299999999999</v>
      </c>
      <c r="CX33" s="199">
        <v>3.6703999999999999</v>
      </c>
      <c r="CY33" s="199">
        <v>40.119999999999997</v>
      </c>
      <c r="CZ33" s="199">
        <v>34.659999999999997</v>
      </c>
      <c r="DA33" s="199">
        <v>-2.6562999999999999</v>
      </c>
      <c r="DB33" s="199">
        <v>-3.2227000000000001</v>
      </c>
      <c r="DC33" s="199">
        <v>16.3322</v>
      </c>
      <c r="DD33" s="200"/>
      <c r="DE33" s="199">
        <v>-16.685600000000001</v>
      </c>
      <c r="DF33" s="199">
        <v>-16.321200000000001</v>
      </c>
      <c r="DG33" s="199">
        <v>-4.859</v>
      </c>
      <c r="DH33" s="200"/>
      <c r="DI33" s="199">
        <v>-7.5079000000000002</v>
      </c>
      <c r="DJ33" s="199">
        <v>-45.9</v>
      </c>
      <c r="DK33" s="199">
        <v>-44.1</v>
      </c>
      <c r="DL33" s="199">
        <v>7.7499999999999999E-2</v>
      </c>
      <c r="DM33" s="199">
        <v>18.145600000000002</v>
      </c>
      <c r="DN33" s="199">
        <v>24.292999999999999</v>
      </c>
      <c r="DO33" s="199">
        <v>33.218699999999998</v>
      </c>
      <c r="DP33" s="199">
        <v>19.350000000000001</v>
      </c>
      <c r="DQ33" s="199">
        <v>-6.03</v>
      </c>
      <c r="DR33" s="199">
        <v>14.601000000000001</v>
      </c>
      <c r="DS33" s="199">
        <v>4.1752000000000002</v>
      </c>
      <c r="DT33" s="199">
        <v>-14.62</v>
      </c>
      <c r="DU33" s="199">
        <v>-14.93</v>
      </c>
      <c r="DV33" s="199">
        <v>43.87</v>
      </c>
      <c r="DW33" s="199">
        <v>-35.880000000000003</v>
      </c>
      <c r="DX33" s="199">
        <v>2.6909000000000001</v>
      </c>
      <c r="DY33" s="199">
        <v>1.1364000000000001</v>
      </c>
      <c r="DZ33" s="199">
        <v>-33.4114</v>
      </c>
      <c r="EA33" s="199">
        <v>-32.372700000000002</v>
      </c>
      <c r="EB33" s="199">
        <v>62.2254</v>
      </c>
      <c r="EC33" s="199">
        <v>30.408899999999999</v>
      </c>
      <c r="ED33" s="199">
        <v>19.055399999999999</v>
      </c>
      <c r="EE33" s="199">
        <v>19.896699999999999</v>
      </c>
      <c r="EF33" s="199">
        <v>-8.3437000000000001</v>
      </c>
      <c r="EG33" s="199">
        <v>-14.7127</v>
      </c>
      <c r="EH33" s="199">
        <v>-13.991</v>
      </c>
      <c r="EI33" s="199">
        <v>10.073399999999999</v>
      </c>
      <c r="EJ33" s="199">
        <v>-58.502200000000002</v>
      </c>
      <c r="EK33" s="200"/>
      <c r="EL33" s="199">
        <v>-16.4877</v>
      </c>
      <c r="EM33" s="199">
        <v>-15.380599999999999</v>
      </c>
      <c r="EN33" s="199">
        <v>16.325700000000001</v>
      </c>
      <c r="EO33" s="199">
        <v>8.0587999999999997</v>
      </c>
      <c r="EP33" s="199">
        <v>6.2953000000000001</v>
      </c>
      <c r="EQ33" s="199">
        <v>-8.1959999999999997</v>
      </c>
      <c r="ER33" s="199">
        <v>-31.209</v>
      </c>
      <c r="ES33" s="199">
        <v>-31.067900000000002</v>
      </c>
      <c r="ET33" s="199">
        <v>2.7330999999999999</v>
      </c>
      <c r="EU33" s="199">
        <v>12.54</v>
      </c>
      <c r="EV33" s="199">
        <v>-6.19</v>
      </c>
      <c r="EW33" s="199">
        <v>0.2</v>
      </c>
      <c r="EX33" s="199">
        <v>7.6805000000000003</v>
      </c>
      <c r="EY33" s="199">
        <v>0.79569999999999996</v>
      </c>
      <c r="EZ33" s="199">
        <v>-8.3183000000000007</v>
      </c>
      <c r="FA33" s="199">
        <v>-8.3869000000000007</v>
      </c>
      <c r="FB33" s="199">
        <v>3.036</v>
      </c>
      <c r="FC33" s="199">
        <v>-1.6514</v>
      </c>
      <c r="FD33" s="199">
        <v>-12.6821</v>
      </c>
      <c r="FE33" s="199">
        <v>4.2809999999999997</v>
      </c>
      <c r="FF33" s="200"/>
      <c r="FG33" s="199">
        <v>4.0362</v>
      </c>
      <c r="FH33" s="199">
        <v>7.3421000000000003</v>
      </c>
      <c r="FI33" s="199">
        <v>0</v>
      </c>
      <c r="FJ33" s="199">
        <v>5.7568999999999999</v>
      </c>
      <c r="FK33" s="199">
        <v>9.8798999999999992</v>
      </c>
      <c r="FL33" s="199">
        <v>9.3775999999999993</v>
      </c>
      <c r="FM33" s="199">
        <v>8.3727999999999998</v>
      </c>
      <c r="FN33" s="199">
        <v>18.075399999999998</v>
      </c>
      <c r="FO33" s="199">
        <v>17.8931</v>
      </c>
      <c r="FP33" s="199">
        <v>13.315200000000001</v>
      </c>
      <c r="FQ33" s="199">
        <v>21.581299999999999</v>
      </c>
      <c r="FR33" s="199">
        <v>12.2182</v>
      </c>
      <c r="FS33" s="199">
        <v>-10.73</v>
      </c>
      <c r="FT33" s="199">
        <v>-2.7204999999999999</v>
      </c>
      <c r="FU33" s="199">
        <v>0.23549999999999999</v>
      </c>
      <c r="FV33" s="199">
        <v>1.77</v>
      </c>
      <c r="FW33" s="199">
        <v>0.06</v>
      </c>
      <c r="FX33" s="199">
        <v>-12.2822</v>
      </c>
      <c r="FY33" s="200"/>
      <c r="FZ33" s="199">
        <v>7.3070000000000004</v>
      </c>
      <c r="GA33" s="199">
        <v>0.54100000000000004</v>
      </c>
      <c r="GB33" s="199">
        <v>2.1252</v>
      </c>
      <c r="GC33" s="199">
        <v>18.559999999999999</v>
      </c>
      <c r="GD33" s="199">
        <v>-32.4178</v>
      </c>
      <c r="GE33" s="199">
        <v>-26.2285</v>
      </c>
      <c r="GF33" s="199">
        <v>-2.5099999999999998</v>
      </c>
      <c r="GG33" s="199">
        <v>21.508800000000001</v>
      </c>
      <c r="GH33" s="200"/>
      <c r="GI33" s="199">
        <v>29.1828</v>
      </c>
      <c r="GJ33" s="199">
        <v>-11.2921</v>
      </c>
      <c r="GK33" s="199">
        <v>-11.9026</v>
      </c>
      <c r="GL33" s="199">
        <v>2.7635999999999998</v>
      </c>
      <c r="GM33" s="200"/>
      <c r="GN33" s="200"/>
      <c r="GO33" s="199">
        <v>-7.3489000000000004</v>
      </c>
      <c r="GP33" s="199">
        <v>-29.2852</v>
      </c>
      <c r="GQ33" s="199">
        <v>8.0136000000000003</v>
      </c>
      <c r="GR33" s="199">
        <v>-23.1829</v>
      </c>
      <c r="GS33" s="199">
        <v>5.0834000000000001</v>
      </c>
      <c r="GT33" s="199">
        <v>4.1275000000000004</v>
      </c>
      <c r="GU33" s="199">
        <v>176.7165</v>
      </c>
      <c r="GV33" s="199">
        <v>-2.2126999999999999</v>
      </c>
      <c r="GW33" s="199">
        <v>-5.9188000000000001</v>
      </c>
      <c r="GX33" s="199">
        <v>-11.4801</v>
      </c>
      <c r="GY33" s="199">
        <v>1.0037</v>
      </c>
      <c r="GZ33" s="199">
        <v>10.995799999999999</v>
      </c>
      <c r="HA33" s="199">
        <v>11.2347</v>
      </c>
      <c r="HB33" s="199">
        <v>0.59330000000000005</v>
      </c>
      <c r="HC33" s="199">
        <v>-21.4451</v>
      </c>
      <c r="HD33" s="199">
        <v>-20.2849</v>
      </c>
      <c r="HE33" s="199">
        <v>-12.15</v>
      </c>
      <c r="HF33" s="199">
        <v>12.1084</v>
      </c>
      <c r="HG33" s="199">
        <v>5.7470999999999997</v>
      </c>
      <c r="HH33" s="199">
        <v>11.705299999999999</v>
      </c>
      <c r="HI33" s="199">
        <v>73.2988</v>
      </c>
      <c r="HJ33" s="199">
        <v>-43.143000000000001</v>
      </c>
      <c r="HK33" s="199">
        <v>9.3956999999999997</v>
      </c>
      <c r="HL33" s="200"/>
      <c r="HM33" s="200"/>
      <c r="HN33" s="199">
        <v>-9.8816000000000006</v>
      </c>
      <c r="HO33" s="199">
        <v>-11.9556</v>
      </c>
      <c r="HP33" s="200"/>
      <c r="HQ33" s="200"/>
      <c r="HR33" s="199">
        <v>-12.5946</v>
      </c>
      <c r="HS33" s="199">
        <v>-12.045299999999999</v>
      </c>
      <c r="HT33" s="199">
        <v>-24.867599999999999</v>
      </c>
      <c r="HU33" s="199">
        <v>-24.8933</v>
      </c>
      <c r="HV33" s="199">
        <v>40.11</v>
      </c>
      <c r="HW33" s="199">
        <v>40.72</v>
      </c>
      <c r="HX33" s="199">
        <v>-19.5</v>
      </c>
      <c r="HY33" s="199">
        <v>-19.5</v>
      </c>
      <c r="HZ33" s="199">
        <v>0.19500000000000001</v>
      </c>
      <c r="IA33" s="199">
        <v>14.64</v>
      </c>
      <c r="IB33" s="199">
        <v>52.297600000000003</v>
      </c>
      <c r="IC33" s="199">
        <v>25.7302</v>
      </c>
      <c r="ID33" s="199">
        <v>25.815000000000001</v>
      </c>
      <c r="IE33" s="199">
        <v>-9.6999999999999993</v>
      </c>
      <c r="IF33" s="199">
        <v>-25.7</v>
      </c>
      <c r="IG33" s="199">
        <v>-3.7</v>
      </c>
      <c r="IH33" s="199">
        <v>-4.2</v>
      </c>
      <c r="II33" s="200"/>
      <c r="IJ33" s="199">
        <v>-17.948799999999999</v>
      </c>
      <c r="IK33" s="199">
        <v>-166.9716</v>
      </c>
      <c r="IL33" s="199">
        <v>10.4284</v>
      </c>
      <c r="IM33" s="199">
        <v>-227.2406</v>
      </c>
      <c r="IN33" s="199">
        <v>-28.868099999999998</v>
      </c>
      <c r="IO33" s="199">
        <v>-41.0717</v>
      </c>
      <c r="IP33" s="200"/>
      <c r="IQ33" s="199">
        <v>99.4084</v>
      </c>
      <c r="IR33" s="199">
        <v>70.506600000000006</v>
      </c>
      <c r="IS33" s="199">
        <v>123.0211</v>
      </c>
      <c r="IT33" s="199">
        <v>-5.5412999999999997</v>
      </c>
      <c r="IU33" s="199">
        <v>6.3479000000000001</v>
      </c>
      <c r="IV33" s="199">
        <v>6.7481</v>
      </c>
      <c r="IW33" s="199">
        <v>40.506100000000004</v>
      </c>
      <c r="IX33" s="199">
        <v>95.847200000000001</v>
      </c>
      <c r="IY33" s="199">
        <v>-235.72749999999999</v>
      </c>
      <c r="IZ33" s="199">
        <v>-1.5863</v>
      </c>
      <c r="JA33" s="199">
        <v>3.2917000000000001</v>
      </c>
      <c r="JB33" s="199">
        <v>-2.5525000000000002</v>
      </c>
      <c r="JC33" s="199">
        <v>7.2869999999999999</v>
      </c>
      <c r="JD33" s="199">
        <v>-6.24</v>
      </c>
      <c r="JE33" s="199">
        <v>-2.0870000000000002</v>
      </c>
      <c r="JF33" s="199">
        <v>-2.0920000000000001</v>
      </c>
      <c r="JG33" s="199">
        <v>2.2400000000000002</v>
      </c>
      <c r="JH33" s="199">
        <v>-0.56000000000000005</v>
      </c>
      <c r="JI33" s="199">
        <v>-2.0941999999999998</v>
      </c>
      <c r="JJ33" s="199">
        <v>-5.2140000000000004</v>
      </c>
      <c r="JK33" s="199">
        <v>-9.4040999999999997</v>
      </c>
      <c r="JL33" s="199">
        <v>3.8102</v>
      </c>
      <c r="JM33" s="199">
        <v>5.2</v>
      </c>
      <c r="JN33" s="199">
        <v>3.081</v>
      </c>
      <c r="JO33" s="199">
        <v>3.83</v>
      </c>
      <c r="JP33" s="199">
        <v>1.8847</v>
      </c>
      <c r="JQ33" s="199">
        <v>2.0783</v>
      </c>
      <c r="JR33" s="199">
        <v>3.9678</v>
      </c>
      <c r="JS33" s="199">
        <v>3.1063999999999998</v>
      </c>
      <c r="JT33" s="199">
        <v>2.8024</v>
      </c>
      <c r="JU33" s="200"/>
      <c r="JV33" s="199">
        <v>8.9</v>
      </c>
      <c r="JW33" s="199">
        <v>6.0938999999999997</v>
      </c>
      <c r="JX33" s="199">
        <v>1.44</v>
      </c>
      <c r="JY33" s="200"/>
      <c r="JZ33" s="199">
        <v>-4.3406000000000002</v>
      </c>
      <c r="KA33" s="199">
        <v>-3.1452</v>
      </c>
      <c r="KB33" s="199">
        <v>-25.4453</v>
      </c>
      <c r="KC33" s="199">
        <v>-4.1523000000000003</v>
      </c>
      <c r="KD33" s="199">
        <v>-4.6638999999999999</v>
      </c>
      <c r="KE33" s="199">
        <v>-25.380800000000001</v>
      </c>
      <c r="KF33" s="199">
        <v>0</v>
      </c>
      <c r="KG33" s="199">
        <v>-6.2</v>
      </c>
      <c r="KH33" s="199">
        <v>-10</v>
      </c>
      <c r="KI33" s="199">
        <v>20.212700000000002</v>
      </c>
      <c r="KJ33" s="199">
        <v>-60.5745</v>
      </c>
    </row>
    <row r="34" spans="1:296" ht="18" customHeight="1" x14ac:dyDescent="0.35">
      <c r="A34" s="197" t="s">
        <v>77</v>
      </c>
      <c r="B34" s="197" t="s">
        <v>808</v>
      </c>
      <c r="C34" s="201">
        <v>0</v>
      </c>
      <c r="D34" s="202">
        <v>0</v>
      </c>
      <c r="E34" s="202">
        <v>5.8254999999999999</v>
      </c>
      <c r="F34" s="202">
        <v>-11.042999999999999</v>
      </c>
      <c r="G34" s="202">
        <v>12.056900000000001</v>
      </c>
      <c r="H34" s="202">
        <v>15.995100000000001</v>
      </c>
      <c r="I34" s="203"/>
      <c r="J34" s="202">
        <v>22.956299999999999</v>
      </c>
      <c r="K34" s="203"/>
      <c r="L34" s="202">
        <v>30.432500000000001</v>
      </c>
      <c r="M34" s="202">
        <v>13.499599999999999</v>
      </c>
      <c r="N34" s="202">
        <v>16.4832</v>
      </c>
      <c r="O34" s="202">
        <v>-17.760000000000002</v>
      </c>
      <c r="P34" s="202">
        <v>-35.200000000000003</v>
      </c>
      <c r="Q34" s="202">
        <v>11</v>
      </c>
      <c r="R34" s="202">
        <v>7.452</v>
      </c>
      <c r="S34" s="203"/>
      <c r="T34" s="202">
        <v>3.3264999999999998</v>
      </c>
      <c r="U34" s="202">
        <v>-1.054</v>
      </c>
      <c r="V34" s="202">
        <v>6.8536000000000001</v>
      </c>
      <c r="W34" s="202">
        <v>6.7930000000000001</v>
      </c>
      <c r="X34" s="202">
        <v>11.577500000000001</v>
      </c>
      <c r="Y34" s="202">
        <v>1.46</v>
      </c>
      <c r="Z34" s="202">
        <v>-0.32279999999999998</v>
      </c>
      <c r="AA34" s="202">
        <v>2.3553999999999999</v>
      </c>
      <c r="AB34" s="203"/>
      <c r="AC34" s="202">
        <v>-0.42859999999999998</v>
      </c>
      <c r="AD34" s="202">
        <v>6.8000000000000005E-2</v>
      </c>
      <c r="AE34" s="202">
        <v>7.0999999999999994E-2</v>
      </c>
      <c r="AF34" s="202">
        <v>3.4409999999999998</v>
      </c>
      <c r="AG34" s="202">
        <v>-4.4400000000000004</v>
      </c>
      <c r="AH34" s="202">
        <v>6.6</v>
      </c>
      <c r="AI34" s="202">
        <v>-0.48099999999999998</v>
      </c>
      <c r="AJ34" s="202">
        <v>0.22500000000000001</v>
      </c>
      <c r="AK34" s="203"/>
      <c r="AL34" s="202">
        <v>-7.66</v>
      </c>
      <c r="AM34" s="203"/>
      <c r="AN34" s="202">
        <v>-12.41</v>
      </c>
      <c r="AO34" s="202">
        <v>-12.5</v>
      </c>
      <c r="AP34" s="202">
        <v>5.9729999999999999</v>
      </c>
      <c r="AQ34" s="202">
        <v>4.9123000000000001</v>
      </c>
      <c r="AR34" s="202">
        <v>22.5169</v>
      </c>
      <c r="AS34" s="202">
        <v>27.476500000000001</v>
      </c>
      <c r="AT34" s="202">
        <v>-16.698799999999999</v>
      </c>
      <c r="AU34" s="202">
        <v>-5.5542999999999996</v>
      </c>
      <c r="AV34" s="202">
        <v>-5.3887999999999998</v>
      </c>
      <c r="AW34" s="202">
        <v>13.658099999999999</v>
      </c>
      <c r="AX34" s="202">
        <v>14.6229</v>
      </c>
      <c r="AY34" s="202">
        <v>-18.8111</v>
      </c>
      <c r="AZ34" s="202">
        <v>-17.467700000000001</v>
      </c>
      <c r="BA34" s="202">
        <v>32.098599999999998</v>
      </c>
      <c r="BB34" s="202">
        <v>36.7196</v>
      </c>
      <c r="BC34" s="202">
        <v>87.535600000000002</v>
      </c>
      <c r="BD34" s="202">
        <v>7.9706999999999999</v>
      </c>
      <c r="BE34" s="202">
        <v>-5.4</v>
      </c>
      <c r="BF34" s="202">
        <v>-5.4</v>
      </c>
      <c r="BG34" s="202">
        <v>-21.101500000000001</v>
      </c>
      <c r="BH34" s="202">
        <v>-22.913799999999998</v>
      </c>
      <c r="BI34" s="202">
        <v>-4.0155000000000003</v>
      </c>
      <c r="BJ34" s="203"/>
      <c r="BK34" s="202">
        <v>14.691800000000001</v>
      </c>
      <c r="BL34" s="202">
        <v>11.767200000000001</v>
      </c>
      <c r="BM34" s="202">
        <v>5.8784000000000001</v>
      </c>
      <c r="BN34" s="202">
        <v>3.8873000000000002</v>
      </c>
      <c r="BO34" s="202">
        <v>-94.302199999999999</v>
      </c>
      <c r="BP34" s="202">
        <v>83.376499999999993</v>
      </c>
      <c r="BQ34" s="202">
        <v>83.162899999999993</v>
      </c>
      <c r="BR34" s="202">
        <v>-49.132300000000001</v>
      </c>
      <c r="BS34" s="202">
        <v>-39.982199999999999</v>
      </c>
      <c r="BT34" s="203"/>
      <c r="BU34" s="203"/>
      <c r="BV34" s="203"/>
      <c r="BW34" s="202">
        <v>30.8767</v>
      </c>
      <c r="BX34" s="202">
        <v>13.12</v>
      </c>
      <c r="BY34" s="202">
        <v>8.1199999999999992</v>
      </c>
      <c r="BZ34" s="202">
        <v>-6.19</v>
      </c>
      <c r="CA34" s="202">
        <v>12.91</v>
      </c>
      <c r="CB34" s="202">
        <v>-20.7592</v>
      </c>
      <c r="CC34" s="202">
        <v>-20.6252</v>
      </c>
      <c r="CD34" s="202">
        <v>30.833500000000001</v>
      </c>
      <c r="CE34" s="202">
        <v>28.861599999999999</v>
      </c>
      <c r="CF34" s="202">
        <v>-2.8025000000000002</v>
      </c>
      <c r="CG34" s="202">
        <v>-9.3727</v>
      </c>
      <c r="CH34" s="202">
        <v>-9.1739999999999995</v>
      </c>
      <c r="CI34" s="202">
        <v>14.981199999999999</v>
      </c>
      <c r="CJ34" s="202">
        <v>16.979800000000001</v>
      </c>
      <c r="CK34" s="203"/>
      <c r="CL34" s="203"/>
      <c r="CM34" s="202">
        <v>38.799999999999997</v>
      </c>
      <c r="CN34" s="202">
        <v>-31.8</v>
      </c>
      <c r="CO34" s="202">
        <v>-5.24</v>
      </c>
      <c r="CP34" s="202">
        <v>37.948500000000003</v>
      </c>
      <c r="CQ34" s="202">
        <v>38.221699999999998</v>
      </c>
      <c r="CR34" s="202">
        <v>36.592300000000002</v>
      </c>
      <c r="CS34" s="202">
        <v>49.6083</v>
      </c>
      <c r="CT34" s="202">
        <v>49.388599999999997</v>
      </c>
      <c r="CU34" s="202">
        <v>-27.821200000000001</v>
      </c>
      <c r="CV34" s="202">
        <v>-40.933100000000003</v>
      </c>
      <c r="CW34" s="202">
        <v>-18.2744</v>
      </c>
      <c r="CX34" s="202">
        <v>3.6012</v>
      </c>
      <c r="CY34" s="202">
        <v>39.26</v>
      </c>
      <c r="CZ34" s="202">
        <v>32.770000000000003</v>
      </c>
      <c r="DA34" s="202">
        <v>-3.125</v>
      </c>
      <c r="DB34" s="202">
        <v>-3.5156000000000001</v>
      </c>
      <c r="DC34" s="202">
        <v>15.728199999999999</v>
      </c>
      <c r="DD34" s="203"/>
      <c r="DE34" s="202">
        <v>-18.312899999999999</v>
      </c>
      <c r="DF34" s="202">
        <v>-17.574999999999999</v>
      </c>
      <c r="DG34" s="202">
        <v>-3.2945000000000002</v>
      </c>
      <c r="DH34" s="203"/>
      <c r="DI34" s="202">
        <v>-7.1498999999999997</v>
      </c>
      <c r="DJ34" s="202">
        <v>-45.9</v>
      </c>
      <c r="DK34" s="202">
        <v>-43.8</v>
      </c>
      <c r="DL34" s="202">
        <v>-0.43090000000000001</v>
      </c>
      <c r="DM34" s="202">
        <v>18.706600000000002</v>
      </c>
      <c r="DN34" s="202">
        <v>23.189</v>
      </c>
      <c r="DO34" s="202">
        <v>33.589799999999997</v>
      </c>
      <c r="DP34" s="202">
        <v>19.809999999999999</v>
      </c>
      <c r="DQ34" s="202">
        <v>-5.84</v>
      </c>
      <c r="DR34" s="202">
        <v>14.5235</v>
      </c>
      <c r="DS34" s="202">
        <v>1.7301</v>
      </c>
      <c r="DT34" s="202">
        <v>-11.04</v>
      </c>
      <c r="DU34" s="202">
        <v>-11.16</v>
      </c>
      <c r="DV34" s="202">
        <v>36.25</v>
      </c>
      <c r="DW34" s="202">
        <v>-36.85</v>
      </c>
      <c r="DX34" s="202">
        <v>0.43640000000000001</v>
      </c>
      <c r="DY34" s="202">
        <v>-0.19089999999999999</v>
      </c>
      <c r="DZ34" s="202">
        <v>-34.479900000000001</v>
      </c>
      <c r="EA34" s="202">
        <v>-33.2455</v>
      </c>
      <c r="EB34" s="202">
        <v>58.182000000000002</v>
      </c>
      <c r="EC34" s="202">
        <v>27.764500000000002</v>
      </c>
      <c r="ED34" s="202">
        <v>15.802099999999999</v>
      </c>
      <c r="EE34" s="202">
        <v>16.1876</v>
      </c>
      <c r="EF34" s="202">
        <v>-10.1051</v>
      </c>
      <c r="EG34" s="202">
        <v>-18.020900000000001</v>
      </c>
      <c r="EH34" s="202">
        <v>-13.698</v>
      </c>
      <c r="EI34" s="202">
        <v>-17.668800000000001</v>
      </c>
      <c r="EJ34" s="202">
        <v>-64.328599999999994</v>
      </c>
      <c r="EK34" s="203"/>
      <c r="EL34" s="202">
        <v>-15.692299999999999</v>
      </c>
      <c r="EM34" s="202">
        <v>-15.106</v>
      </c>
      <c r="EN34" s="202">
        <v>16.190999999999999</v>
      </c>
      <c r="EO34" s="202">
        <v>7.5343999999999998</v>
      </c>
      <c r="EP34" s="202">
        <v>6.7793000000000001</v>
      </c>
      <c r="EQ34" s="202">
        <v>-10.244</v>
      </c>
      <c r="ER34" s="202">
        <v>-30.637699999999999</v>
      </c>
      <c r="ES34" s="202">
        <v>-30.527799999999999</v>
      </c>
      <c r="ET34" s="202">
        <v>4.6029999999999998</v>
      </c>
      <c r="EU34" s="202">
        <v>26.37</v>
      </c>
      <c r="EV34" s="202">
        <v>-14.68</v>
      </c>
      <c r="EW34" s="202">
        <v>-0.1</v>
      </c>
      <c r="EX34" s="202">
        <v>7.6303000000000001</v>
      </c>
      <c r="EY34" s="202">
        <v>0.89990000000000003</v>
      </c>
      <c r="EZ34" s="202">
        <v>-8.2316000000000003</v>
      </c>
      <c r="FA34" s="202">
        <v>-8.1574000000000009</v>
      </c>
      <c r="FB34" s="202">
        <v>4.4126000000000003</v>
      </c>
      <c r="FC34" s="202">
        <v>4.2507000000000001</v>
      </c>
      <c r="FD34" s="202">
        <v>-15.3599</v>
      </c>
      <c r="FE34" s="202">
        <v>3.9394</v>
      </c>
      <c r="FF34" s="203"/>
      <c r="FG34" s="202">
        <v>3.7852999999999999</v>
      </c>
      <c r="FH34" s="202">
        <v>7.1326999999999998</v>
      </c>
      <c r="FI34" s="203"/>
      <c r="FJ34" s="202">
        <v>6.3917000000000002</v>
      </c>
      <c r="FK34" s="202">
        <v>9.8798999999999992</v>
      </c>
      <c r="FL34" s="202">
        <v>9.8798999999999992</v>
      </c>
      <c r="FM34" s="202">
        <v>8.0379000000000005</v>
      </c>
      <c r="FN34" s="202">
        <v>18.218800000000002</v>
      </c>
      <c r="FO34" s="202">
        <v>18.357399999999998</v>
      </c>
      <c r="FP34" s="202">
        <v>13.2783</v>
      </c>
      <c r="FQ34" s="202">
        <v>21.592700000000001</v>
      </c>
      <c r="FR34" s="202">
        <v>12.0327</v>
      </c>
      <c r="FS34" s="202">
        <v>-10.52</v>
      </c>
      <c r="FT34" s="202">
        <v>-2.3873000000000002</v>
      </c>
      <c r="FU34" s="202">
        <v>0.21809999999999999</v>
      </c>
      <c r="FV34" s="202">
        <v>1.93</v>
      </c>
      <c r="FW34" s="202">
        <v>0.32</v>
      </c>
      <c r="FX34" s="202">
        <v>-10.964</v>
      </c>
      <c r="FY34" s="203"/>
      <c r="FZ34" s="202">
        <v>7.1710000000000003</v>
      </c>
      <c r="GA34" s="202">
        <v>0.5</v>
      </c>
      <c r="GB34" s="203"/>
      <c r="GC34" s="202">
        <v>17.579999999999998</v>
      </c>
      <c r="GD34" s="202">
        <v>-31.982800000000001</v>
      </c>
      <c r="GE34" s="202">
        <v>-25.291799999999999</v>
      </c>
      <c r="GF34" s="202">
        <v>-2.88</v>
      </c>
      <c r="GG34" s="202">
        <v>20.076000000000001</v>
      </c>
      <c r="GH34" s="203"/>
      <c r="GI34" s="202">
        <v>29.015899999999998</v>
      </c>
      <c r="GJ34" s="202">
        <v>-10.890499999999999</v>
      </c>
      <c r="GK34" s="202">
        <v>-11.4415</v>
      </c>
      <c r="GL34" s="202">
        <v>2.7040999999999999</v>
      </c>
      <c r="GM34" s="203"/>
      <c r="GN34" s="203"/>
      <c r="GO34" s="202">
        <v>-6.7953999999999999</v>
      </c>
      <c r="GP34" s="202">
        <v>-28.065300000000001</v>
      </c>
      <c r="GQ34" s="202">
        <v>8.3511000000000006</v>
      </c>
      <c r="GR34" s="202">
        <v>-23.4269</v>
      </c>
      <c r="GS34" s="202">
        <v>5.0589000000000004</v>
      </c>
      <c r="GT34" s="202">
        <v>4.6894</v>
      </c>
      <c r="GU34" s="202">
        <v>175.20359999999999</v>
      </c>
      <c r="GV34" s="202">
        <v>-2.3193000000000001</v>
      </c>
      <c r="GW34" s="202">
        <v>-6.7972999999999999</v>
      </c>
      <c r="GX34" s="202">
        <v>-10.8592</v>
      </c>
      <c r="GY34" s="202">
        <v>0.6663</v>
      </c>
      <c r="GZ34" s="202">
        <v>10.8127</v>
      </c>
      <c r="HA34" s="202">
        <v>11.076499999999999</v>
      </c>
      <c r="HB34" s="202">
        <v>0</v>
      </c>
      <c r="HC34" s="202">
        <v>-21.0259</v>
      </c>
      <c r="HD34" s="202">
        <v>-20.9101</v>
      </c>
      <c r="HE34" s="202">
        <v>-10.48</v>
      </c>
      <c r="HF34" s="202">
        <v>13.7666</v>
      </c>
      <c r="HG34" s="202">
        <v>5.1279000000000003</v>
      </c>
      <c r="HH34" s="202">
        <v>13.8048</v>
      </c>
      <c r="HI34" s="202">
        <v>71.442400000000006</v>
      </c>
      <c r="HJ34" s="202">
        <v>-42.2849</v>
      </c>
      <c r="HK34" s="202">
        <v>8.7454000000000001</v>
      </c>
      <c r="HL34" s="203"/>
      <c r="HM34" s="203"/>
      <c r="HN34" s="202">
        <v>-10.2645</v>
      </c>
      <c r="HO34" s="202">
        <v>-11.9573</v>
      </c>
      <c r="HP34" s="202">
        <v>-10.9938</v>
      </c>
      <c r="HQ34" s="202">
        <v>-10.708399999999999</v>
      </c>
      <c r="HR34" s="202">
        <v>-11.754200000000001</v>
      </c>
      <c r="HS34" s="202">
        <v>-11.2158</v>
      </c>
      <c r="HT34" s="202">
        <v>-23.528600000000001</v>
      </c>
      <c r="HU34" s="202">
        <v>-23.242599999999999</v>
      </c>
      <c r="HV34" s="202">
        <v>41.16</v>
      </c>
      <c r="HW34" s="202">
        <v>41.08</v>
      </c>
      <c r="HX34" s="202">
        <v>-20.399999999999999</v>
      </c>
      <c r="HY34" s="202">
        <v>-19.8</v>
      </c>
      <c r="HZ34" s="202">
        <v>7.0499999999999993E-2</v>
      </c>
      <c r="IA34" s="202">
        <v>13.44</v>
      </c>
      <c r="IB34" s="202">
        <v>44.912100000000002</v>
      </c>
      <c r="IC34" s="202">
        <v>24.639099999999999</v>
      </c>
      <c r="ID34" s="202">
        <v>24.693999999999999</v>
      </c>
      <c r="IE34" s="202">
        <v>-10</v>
      </c>
      <c r="IF34" s="202">
        <v>-27.2</v>
      </c>
      <c r="IG34" s="202">
        <v>-4.8</v>
      </c>
      <c r="IH34" s="202">
        <v>-5.4</v>
      </c>
      <c r="II34" s="202">
        <v>-17.807200000000002</v>
      </c>
      <c r="IJ34" s="203"/>
      <c r="IK34" s="202">
        <v>-164.99270000000001</v>
      </c>
      <c r="IL34" s="202">
        <v>14.895799999999999</v>
      </c>
      <c r="IM34" s="202">
        <v>-228.75149999999999</v>
      </c>
      <c r="IN34" s="202">
        <v>-29.747800000000002</v>
      </c>
      <c r="IO34" s="202">
        <v>-39.6494</v>
      </c>
      <c r="IP34" s="203"/>
      <c r="IQ34" s="202">
        <v>98.435199999999995</v>
      </c>
      <c r="IR34" s="202">
        <v>64.558700000000002</v>
      </c>
      <c r="IS34" s="202">
        <v>120.246</v>
      </c>
      <c r="IT34" s="202">
        <v>-3.7559</v>
      </c>
      <c r="IU34" s="202">
        <v>11.297599999999999</v>
      </c>
      <c r="IV34" s="202">
        <v>7.2979000000000003</v>
      </c>
      <c r="IW34" s="202">
        <v>44.334899999999998</v>
      </c>
      <c r="IX34" s="202">
        <v>95.808199999999999</v>
      </c>
      <c r="IY34" s="202">
        <v>-235.20050000000001</v>
      </c>
      <c r="IZ34" s="202">
        <v>-1.7798</v>
      </c>
      <c r="JA34" s="202">
        <v>1.2285999999999999</v>
      </c>
      <c r="JB34" s="202">
        <v>-2.4598</v>
      </c>
      <c r="JC34" s="202">
        <v>8.4190000000000005</v>
      </c>
      <c r="JD34" s="202">
        <v>-6.48</v>
      </c>
      <c r="JE34" s="202">
        <v>-1.986</v>
      </c>
      <c r="JF34" s="202">
        <v>-1.99</v>
      </c>
      <c r="JG34" s="202">
        <v>2</v>
      </c>
      <c r="JH34" s="202">
        <v>-0.8</v>
      </c>
      <c r="JI34" s="202">
        <v>-2.1099000000000001</v>
      </c>
      <c r="JJ34" s="202">
        <v>-5.4489999999999998</v>
      </c>
      <c r="JK34" s="202">
        <v>-9.6971000000000007</v>
      </c>
      <c r="JL34" s="202">
        <v>4.2496</v>
      </c>
      <c r="JM34" s="202">
        <v>5.8</v>
      </c>
      <c r="JN34" s="202">
        <v>2.4079999999999999</v>
      </c>
      <c r="JO34" s="202">
        <v>1.85</v>
      </c>
      <c r="JP34" s="202">
        <v>2.1061999999999999</v>
      </c>
      <c r="JQ34" s="202">
        <v>2.3542000000000001</v>
      </c>
      <c r="JR34" s="202">
        <v>4.0098000000000003</v>
      </c>
      <c r="JS34" s="202">
        <v>4.1333000000000002</v>
      </c>
      <c r="JT34" s="202">
        <v>3.3788</v>
      </c>
      <c r="JU34" s="203"/>
      <c r="JV34" s="202">
        <v>10.7</v>
      </c>
      <c r="JW34" s="202">
        <v>6.4766000000000004</v>
      </c>
      <c r="JX34" s="202">
        <v>1.24</v>
      </c>
      <c r="JY34" s="203"/>
      <c r="JZ34" s="202">
        <v>-5.0228000000000002</v>
      </c>
      <c r="KA34" s="202">
        <v>-2.9963000000000002</v>
      </c>
      <c r="KB34" s="202">
        <v>-25.464500000000001</v>
      </c>
      <c r="KC34" s="202">
        <v>-4.9076000000000004</v>
      </c>
      <c r="KD34" s="202">
        <v>-4.6859000000000002</v>
      </c>
      <c r="KE34" s="202">
        <v>-24.860700000000001</v>
      </c>
      <c r="KF34" s="202">
        <v>-1.4849000000000001</v>
      </c>
      <c r="KG34" s="202">
        <v>-7.5</v>
      </c>
      <c r="KH34" s="202">
        <v>-9.5</v>
      </c>
      <c r="KI34" s="202">
        <v>19.2408</v>
      </c>
      <c r="KJ34" s="202">
        <v>-61.506700000000002</v>
      </c>
    </row>
    <row r="35" spans="1:296" ht="18" customHeight="1" x14ac:dyDescent="0.35">
      <c r="A35" s="197" t="s">
        <v>77</v>
      </c>
      <c r="B35" s="197" t="s">
        <v>809</v>
      </c>
      <c r="C35" s="201">
        <v>0</v>
      </c>
      <c r="D35" s="202">
        <v>0</v>
      </c>
      <c r="E35" s="202">
        <v>5.8205999999999998</v>
      </c>
      <c r="F35" s="202">
        <v>-11.1945</v>
      </c>
      <c r="G35" s="202">
        <v>11.622299999999999</v>
      </c>
      <c r="H35" s="202">
        <v>16.048500000000001</v>
      </c>
      <c r="I35" s="203"/>
      <c r="J35" s="202">
        <v>22.453600000000002</v>
      </c>
      <c r="K35" s="203"/>
      <c r="L35" s="202">
        <v>28.433599999999998</v>
      </c>
      <c r="M35" s="202">
        <v>12.5846</v>
      </c>
      <c r="N35" s="202">
        <v>15.8283</v>
      </c>
      <c r="O35" s="202">
        <v>-15.54</v>
      </c>
      <c r="P35" s="202">
        <v>-37.4</v>
      </c>
      <c r="Q35" s="202">
        <v>13.2</v>
      </c>
      <c r="R35" s="202">
        <v>7.452</v>
      </c>
      <c r="S35" s="202">
        <v>-26.4</v>
      </c>
      <c r="T35" s="202">
        <v>3.1539999999999999</v>
      </c>
      <c r="U35" s="202">
        <v>0.5454</v>
      </c>
      <c r="V35" s="202">
        <v>6.3202999999999996</v>
      </c>
      <c r="W35" s="202">
        <v>6.2020999999999997</v>
      </c>
      <c r="X35" s="202">
        <v>10.804399999999999</v>
      </c>
      <c r="Y35" s="202">
        <v>1.0918000000000001</v>
      </c>
      <c r="Z35" s="202">
        <v>-0.33579999999999999</v>
      </c>
      <c r="AA35" s="202">
        <v>2.2075999999999998</v>
      </c>
      <c r="AB35" s="203"/>
      <c r="AC35" s="202">
        <v>-0.48199999999999998</v>
      </c>
      <c r="AD35" s="202">
        <v>-6.2E-2</v>
      </c>
      <c r="AE35" s="202">
        <v>-4.2999999999999997E-2</v>
      </c>
      <c r="AF35" s="202">
        <v>3.5459999999999998</v>
      </c>
      <c r="AG35" s="202">
        <v>-4.4400000000000004</v>
      </c>
      <c r="AH35" s="202">
        <v>6.6</v>
      </c>
      <c r="AI35" s="202">
        <v>-0.46400000000000002</v>
      </c>
      <c r="AJ35" s="202">
        <v>0.23</v>
      </c>
      <c r="AK35" s="203"/>
      <c r="AL35" s="202">
        <v>-8.5299999999999994</v>
      </c>
      <c r="AM35" s="203"/>
      <c r="AN35" s="202">
        <v>-12.84</v>
      </c>
      <c r="AO35" s="202">
        <v>-12.86</v>
      </c>
      <c r="AP35" s="202">
        <v>5.4549000000000003</v>
      </c>
      <c r="AQ35" s="202">
        <v>4.4821</v>
      </c>
      <c r="AR35" s="202">
        <v>22.0318</v>
      </c>
      <c r="AS35" s="202">
        <v>26.790299999999998</v>
      </c>
      <c r="AT35" s="202">
        <v>-16.179400000000001</v>
      </c>
      <c r="AU35" s="202">
        <v>-5.0681000000000003</v>
      </c>
      <c r="AV35" s="202">
        <v>-5.18</v>
      </c>
      <c r="AW35" s="202">
        <v>1.1371</v>
      </c>
      <c r="AX35" s="202">
        <v>1.6606000000000001</v>
      </c>
      <c r="AY35" s="202">
        <v>-17.257899999999999</v>
      </c>
      <c r="AZ35" s="202">
        <v>-14.3767</v>
      </c>
      <c r="BA35" s="202">
        <v>30.650400000000001</v>
      </c>
      <c r="BB35" s="202">
        <v>31.324100000000001</v>
      </c>
      <c r="BC35" s="202">
        <v>89.107200000000006</v>
      </c>
      <c r="BD35" s="202">
        <v>8.8940000000000001</v>
      </c>
      <c r="BE35" s="202">
        <v>-5.9</v>
      </c>
      <c r="BF35" s="202">
        <v>-5.9</v>
      </c>
      <c r="BG35" s="202">
        <v>-25.634899999999998</v>
      </c>
      <c r="BH35" s="202">
        <v>-25.5928</v>
      </c>
      <c r="BI35" s="202">
        <v>-4.0157999999999996</v>
      </c>
      <c r="BJ35" s="203"/>
      <c r="BK35" s="202">
        <v>16.134699999999999</v>
      </c>
      <c r="BL35" s="202">
        <v>11.781000000000001</v>
      </c>
      <c r="BM35" s="202">
        <v>5.6631</v>
      </c>
      <c r="BN35" s="202">
        <v>3.7612000000000001</v>
      </c>
      <c r="BO35" s="202">
        <v>-119.7546</v>
      </c>
      <c r="BP35" s="202">
        <v>84.383700000000005</v>
      </c>
      <c r="BQ35" s="202">
        <v>84.658299999999997</v>
      </c>
      <c r="BR35" s="202">
        <v>-44.324100000000001</v>
      </c>
      <c r="BS35" s="202">
        <v>-59.896099999999997</v>
      </c>
      <c r="BT35" s="203"/>
      <c r="BU35" s="203"/>
      <c r="BV35" s="203"/>
      <c r="BW35" s="202">
        <v>28.840900000000001</v>
      </c>
      <c r="BX35" s="202">
        <v>12.94</v>
      </c>
      <c r="BY35" s="202">
        <v>7.34</v>
      </c>
      <c r="BZ35" s="202">
        <v>-7.32</v>
      </c>
      <c r="CA35" s="202">
        <v>12.29</v>
      </c>
      <c r="CB35" s="202">
        <v>-21.8308</v>
      </c>
      <c r="CC35" s="202">
        <v>-21.161000000000001</v>
      </c>
      <c r="CD35" s="202">
        <v>26.552900000000001</v>
      </c>
      <c r="CE35" s="202">
        <v>25.013300000000001</v>
      </c>
      <c r="CF35" s="202">
        <v>-4.2561999999999998</v>
      </c>
      <c r="CG35" s="202">
        <v>-5.0896999999999997</v>
      </c>
      <c r="CH35" s="202">
        <v>-5.4964000000000004</v>
      </c>
      <c r="CI35" s="202">
        <v>16.003900000000002</v>
      </c>
      <c r="CJ35" s="202">
        <v>16.239599999999999</v>
      </c>
      <c r="CK35" s="203"/>
      <c r="CL35" s="203"/>
      <c r="CM35" s="202">
        <v>34.9</v>
      </c>
      <c r="CN35" s="202">
        <v>-28.9</v>
      </c>
      <c r="CO35" s="202">
        <v>-5.45</v>
      </c>
      <c r="CP35" s="202">
        <v>38.522199999999998</v>
      </c>
      <c r="CQ35" s="202">
        <v>39.156399999999998</v>
      </c>
      <c r="CR35" s="202">
        <v>36.728700000000003</v>
      </c>
      <c r="CS35" s="202">
        <v>51.912100000000002</v>
      </c>
      <c r="CT35" s="202">
        <v>51.988399999999999</v>
      </c>
      <c r="CU35" s="202">
        <v>-28.450299999999999</v>
      </c>
      <c r="CV35" s="202">
        <v>-41.679600000000001</v>
      </c>
      <c r="CW35" s="202">
        <v>-19.487200000000001</v>
      </c>
      <c r="CX35" s="202">
        <v>3.4582000000000002</v>
      </c>
      <c r="CY35" s="202">
        <v>39.450000000000003</v>
      </c>
      <c r="CZ35" s="202">
        <v>31.17</v>
      </c>
      <c r="DA35" s="202">
        <v>-4.375</v>
      </c>
      <c r="DB35" s="202">
        <v>-4.6875</v>
      </c>
      <c r="DC35" s="202">
        <v>15.081</v>
      </c>
      <c r="DD35" s="203"/>
      <c r="DE35" s="202">
        <v>-17.0107</v>
      </c>
      <c r="DF35" s="202">
        <v>-16.875699999999998</v>
      </c>
      <c r="DG35" s="202">
        <v>-6.7365000000000004</v>
      </c>
      <c r="DH35" s="203"/>
      <c r="DI35" s="202">
        <v>-6.8455000000000004</v>
      </c>
      <c r="DJ35" s="202">
        <v>-43.5</v>
      </c>
      <c r="DK35" s="203"/>
      <c r="DL35" s="202">
        <v>-0.94850000000000001</v>
      </c>
      <c r="DM35" s="202">
        <v>18.145600000000002</v>
      </c>
      <c r="DN35" s="202">
        <v>23.662199999999999</v>
      </c>
      <c r="DO35" s="202">
        <v>33.218699999999998</v>
      </c>
      <c r="DP35" s="202">
        <v>19.309999999999999</v>
      </c>
      <c r="DQ35" s="202">
        <v>-6.27</v>
      </c>
      <c r="DR35" s="202">
        <v>14.539</v>
      </c>
      <c r="DS35" s="202">
        <v>5.6478000000000002</v>
      </c>
      <c r="DT35" s="202">
        <v>-10.37</v>
      </c>
      <c r="DU35" s="202">
        <v>-10.49</v>
      </c>
      <c r="DV35" s="202">
        <v>33.76</v>
      </c>
      <c r="DW35" s="202">
        <v>-38.14</v>
      </c>
      <c r="DX35" s="202">
        <v>3.9455</v>
      </c>
      <c r="DY35" s="202">
        <v>1.7363999999999999</v>
      </c>
      <c r="DZ35" s="202">
        <v>-31.592600000000001</v>
      </c>
      <c r="EA35" s="202">
        <v>-30.2636</v>
      </c>
      <c r="EB35" s="202">
        <v>55.914200000000001</v>
      </c>
      <c r="EC35" s="202">
        <v>25.724699999999999</v>
      </c>
      <c r="ED35" s="202">
        <v>14.565200000000001</v>
      </c>
      <c r="EE35" s="202">
        <v>15.8688</v>
      </c>
      <c r="EF35" s="202">
        <v>-4.7266000000000004</v>
      </c>
      <c r="EG35" s="202">
        <v>-11.8993</v>
      </c>
      <c r="EH35" s="202">
        <v>-13.135</v>
      </c>
      <c r="EI35" s="202">
        <v>-23.143000000000001</v>
      </c>
      <c r="EJ35" s="202">
        <v>-63.700200000000002</v>
      </c>
      <c r="EK35" s="203"/>
      <c r="EL35" s="202">
        <v>-15.8574</v>
      </c>
      <c r="EM35" s="202">
        <v>-14.4231</v>
      </c>
      <c r="EN35" s="202">
        <v>14.244899999999999</v>
      </c>
      <c r="EO35" s="202">
        <v>0</v>
      </c>
      <c r="EP35" s="202">
        <v>20.241800000000001</v>
      </c>
      <c r="EQ35" s="202">
        <v>1.552</v>
      </c>
      <c r="ER35" s="202">
        <v>-32.141599999999997</v>
      </c>
      <c r="ES35" s="202">
        <v>-32.058900000000001</v>
      </c>
      <c r="ET35" s="202">
        <v>-0.36149999999999999</v>
      </c>
      <c r="EU35" s="202">
        <v>9.48</v>
      </c>
      <c r="EV35" s="202">
        <v>-12.76</v>
      </c>
      <c r="EW35" s="202">
        <v>-0.8</v>
      </c>
      <c r="EX35" s="202">
        <v>7.1144999999999996</v>
      </c>
      <c r="EY35" s="202">
        <v>-6.5678000000000001</v>
      </c>
      <c r="EZ35" s="202">
        <v>-9.8219999999999992</v>
      </c>
      <c r="FA35" s="202">
        <v>-9.7348999999999997</v>
      </c>
      <c r="FB35" s="202">
        <v>7.2198000000000002</v>
      </c>
      <c r="FC35" s="202">
        <v>-4.3387000000000002</v>
      </c>
      <c r="FD35" s="202">
        <v>-10.0421</v>
      </c>
      <c r="FE35" s="202">
        <v>3.8451</v>
      </c>
      <c r="FF35" s="203"/>
      <c r="FG35" s="202">
        <v>3.5508999999999999</v>
      </c>
      <c r="FH35" s="202">
        <v>7.1326999999999998</v>
      </c>
      <c r="FI35" s="202">
        <v>0</v>
      </c>
      <c r="FJ35" s="202">
        <v>6.3917000000000002</v>
      </c>
      <c r="FK35" s="202">
        <v>10.5497</v>
      </c>
      <c r="FL35" s="202">
        <v>10.382300000000001</v>
      </c>
      <c r="FM35" s="202">
        <v>6.1959</v>
      </c>
      <c r="FN35" s="202">
        <v>16.078399999999998</v>
      </c>
      <c r="FO35" s="202">
        <v>16.162800000000001</v>
      </c>
      <c r="FP35" s="202">
        <v>13.7155</v>
      </c>
      <c r="FQ35" s="202">
        <v>21.958300000000001</v>
      </c>
      <c r="FR35" s="202">
        <v>12.496499999999999</v>
      </c>
      <c r="FS35" s="202">
        <v>-11.9</v>
      </c>
      <c r="FT35" s="202">
        <v>-2.3121999999999998</v>
      </c>
      <c r="FU35" s="202">
        <v>0.19159999999999999</v>
      </c>
      <c r="FV35" s="202">
        <v>1.35</v>
      </c>
      <c r="FW35" s="202">
        <v>0.45</v>
      </c>
      <c r="FX35" s="202">
        <v>-12.3284</v>
      </c>
      <c r="FY35" s="202">
        <v>2.8645</v>
      </c>
      <c r="FZ35" s="202">
        <v>7.1360000000000001</v>
      </c>
      <c r="GA35" s="202">
        <v>0.70899999999999996</v>
      </c>
      <c r="GB35" s="203"/>
      <c r="GC35" s="202">
        <v>18.600000000000001</v>
      </c>
      <c r="GD35" s="202">
        <v>-32.020400000000002</v>
      </c>
      <c r="GE35" s="202">
        <v>-24.966899999999999</v>
      </c>
      <c r="GF35" s="202">
        <v>-2.75</v>
      </c>
      <c r="GG35" s="202">
        <v>21.1279</v>
      </c>
      <c r="GH35" s="203"/>
      <c r="GI35" s="202">
        <v>28.688300000000002</v>
      </c>
      <c r="GJ35" s="202">
        <v>-11.213800000000001</v>
      </c>
      <c r="GK35" s="202">
        <v>-11.639099999999999</v>
      </c>
      <c r="GL35" s="202">
        <v>2.6356000000000002</v>
      </c>
      <c r="GM35" s="203"/>
      <c r="GN35" s="203"/>
      <c r="GO35" s="202">
        <v>-7.0194000000000001</v>
      </c>
      <c r="GP35" s="202">
        <v>-29.568999999999999</v>
      </c>
      <c r="GQ35" s="202">
        <v>8.7634000000000007</v>
      </c>
      <c r="GR35" s="202">
        <v>-22.876799999999999</v>
      </c>
      <c r="GS35" s="202">
        <v>4.0872999999999999</v>
      </c>
      <c r="GT35" s="202">
        <v>3.4653999999999998</v>
      </c>
      <c r="GU35" s="202">
        <v>171.1816</v>
      </c>
      <c r="GV35" s="202">
        <v>-1.5842000000000001</v>
      </c>
      <c r="GW35" s="202">
        <v>-5.4604999999999997</v>
      </c>
      <c r="GX35" s="202">
        <v>-11.8505</v>
      </c>
      <c r="GY35" s="202">
        <v>1.1914</v>
      </c>
      <c r="GZ35" s="202">
        <v>10.248699999999999</v>
      </c>
      <c r="HA35" s="202">
        <v>10.3804</v>
      </c>
      <c r="HB35" s="202">
        <v>0</v>
      </c>
      <c r="HC35" s="202">
        <v>-21.966899999999999</v>
      </c>
      <c r="HD35" s="202">
        <v>-21.220400000000001</v>
      </c>
      <c r="HE35" s="202">
        <v>-13.83</v>
      </c>
      <c r="HF35" s="202">
        <v>14.0974</v>
      </c>
      <c r="HG35" s="202">
        <v>7.0921000000000003</v>
      </c>
      <c r="HH35" s="202">
        <v>9.9159000000000006</v>
      </c>
      <c r="HI35" s="202">
        <v>74.367699999999999</v>
      </c>
      <c r="HJ35" s="202">
        <v>-42.496299999999998</v>
      </c>
      <c r="HK35" s="202">
        <v>8.5274999999999999</v>
      </c>
      <c r="HL35" s="203"/>
      <c r="HM35" s="203"/>
      <c r="HN35" s="202">
        <v>0</v>
      </c>
      <c r="HO35" s="202">
        <v>0</v>
      </c>
      <c r="HP35" s="203"/>
      <c r="HQ35" s="203"/>
      <c r="HR35" s="202">
        <v>-11.7652</v>
      </c>
      <c r="HS35" s="202">
        <v>-11.572900000000001</v>
      </c>
      <c r="HT35" s="202">
        <v>-23.554600000000001</v>
      </c>
      <c r="HU35" s="202">
        <v>-23.607600000000001</v>
      </c>
      <c r="HV35" s="202">
        <v>35.020000000000003</v>
      </c>
      <c r="HW35" s="202">
        <v>34.92</v>
      </c>
      <c r="HX35" s="202">
        <v>-20.5</v>
      </c>
      <c r="HY35" s="202">
        <v>-20.8</v>
      </c>
      <c r="HZ35" s="202">
        <v>0.19500000000000001</v>
      </c>
      <c r="IA35" s="202">
        <v>14.24</v>
      </c>
      <c r="IB35" s="202">
        <v>49.667400000000001</v>
      </c>
      <c r="IC35" s="202">
        <v>23.368300000000001</v>
      </c>
      <c r="ID35" s="202">
        <v>23.162800000000001</v>
      </c>
      <c r="IE35" s="202">
        <v>-9.6999999999999993</v>
      </c>
      <c r="IF35" s="202">
        <v>-25.6</v>
      </c>
      <c r="IG35" s="202">
        <v>-4.0999999999999996</v>
      </c>
      <c r="IH35" s="202">
        <v>-4.7</v>
      </c>
      <c r="II35" s="202">
        <v>-18.0337</v>
      </c>
      <c r="IJ35" s="202">
        <v>-18.388400000000001</v>
      </c>
      <c r="IK35" s="202">
        <v>-167.15530000000001</v>
      </c>
      <c r="IL35" s="202">
        <v>15.6044</v>
      </c>
      <c r="IM35" s="202">
        <v>-227.89580000000001</v>
      </c>
      <c r="IN35" s="202">
        <v>-32.361199999999997</v>
      </c>
      <c r="IO35" s="202">
        <v>-41.835799999999999</v>
      </c>
      <c r="IP35" s="203"/>
      <c r="IQ35" s="202">
        <v>95.770600000000002</v>
      </c>
      <c r="IR35" s="202">
        <v>61.601999999999997</v>
      </c>
      <c r="IS35" s="202">
        <v>126.383</v>
      </c>
      <c r="IT35" s="202">
        <v>-1.7221</v>
      </c>
      <c r="IU35" s="202">
        <v>17.034199999999998</v>
      </c>
      <c r="IV35" s="202">
        <v>13.1968</v>
      </c>
      <c r="IW35" s="202">
        <v>49.101100000000002</v>
      </c>
      <c r="IX35" s="202">
        <v>95.645700000000005</v>
      </c>
      <c r="IY35" s="202">
        <v>-243.09880000000001</v>
      </c>
      <c r="IZ35" s="202">
        <v>-5.1345000000000001</v>
      </c>
      <c r="JA35" s="202">
        <v>4.8197999999999999</v>
      </c>
      <c r="JB35" s="202">
        <v>-1.6637999999999999</v>
      </c>
      <c r="JC35" s="202">
        <v>8.41</v>
      </c>
      <c r="JD35" s="202">
        <v>-6</v>
      </c>
      <c r="JE35" s="202">
        <v>-2.19</v>
      </c>
      <c r="JF35" s="202">
        <v>-2.1760000000000002</v>
      </c>
      <c r="JG35" s="202">
        <v>1.68</v>
      </c>
      <c r="JH35" s="202">
        <v>-0.8</v>
      </c>
      <c r="JI35" s="202">
        <v>-2.0057999999999998</v>
      </c>
      <c r="JJ35" s="202">
        <v>-5.2720000000000002</v>
      </c>
      <c r="JK35" s="202">
        <v>-8.9647000000000006</v>
      </c>
      <c r="JL35" s="202">
        <v>4.5121000000000002</v>
      </c>
      <c r="JM35" s="202">
        <v>4.3</v>
      </c>
      <c r="JN35" s="202">
        <v>1.2729999999999999</v>
      </c>
      <c r="JO35" s="202">
        <v>1.032</v>
      </c>
      <c r="JP35" s="202">
        <v>1.4177</v>
      </c>
      <c r="JQ35" s="202">
        <v>1.4748000000000001</v>
      </c>
      <c r="JR35" s="202">
        <v>4.4489000000000001</v>
      </c>
      <c r="JS35" s="202">
        <v>3.2791999999999999</v>
      </c>
      <c r="JT35" s="202">
        <v>3.5440999999999998</v>
      </c>
      <c r="JU35" s="203"/>
      <c r="JV35" s="202">
        <v>9.4</v>
      </c>
      <c r="JW35" s="202">
        <v>7.1262999999999996</v>
      </c>
      <c r="JX35" s="202">
        <v>1.33</v>
      </c>
      <c r="JY35" s="203"/>
      <c r="JZ35" s="202">
        <v>-4.6837</v>
      </c>
      <c r="KA35" s="202">
        <v>-3.6814</v>
      </c>
      <c r="KB35" s="202">
        <v>-24.667200000000001</v>
      </c>
      <c r="KC35" s="202">
        <v>-5.4264999999999999</v>
      </c>
      <c r="KD35" s="202">
        <v>-4.1440000000000001</v>
      </c>
      <c r="KE35" s="202">
        <v>-24.7562</v>
      </c>
      <c r="KF35" s="202">
        <v>-1.9770000000000001</v>
      </c>
      <c r="KG35" s="202">
        <v>-6.7</v>
      </c>
      <c r="KH35" s="202">
        <v>-9.9</v>
      </c>
      <c r="KI35" s="202">
        <v>23.6555</v>
      </c>
      <c r="KJ35" s="202">
        <v>-64.880499999999998</v>
      </c>
    </row>
    <row r="36" spans="1:296" ht="18" customHeight="1" x14ac:dyDescent="0.35">
      <c r="A36" s="197" t="s">
        <v>77</v>
      </c>
      <c r="B36" s="197" t="s">
        <v>810</v>
      </c>
      <c r="C36" s="201">
        <v>0</v>
      </c>
      <c r="D36" s="202">
        <v>0</v>
      </c>
      <c r="E36" s="202">
        <v>6.0164</v>
      </c>
      <c r="F36" s="202">
        <v>-11.416600000000001</v>
      </c>
      <c r="G36" s="202">
        <v>10.7456</v>
      </c>
      <c r="H36" s="202">
        <v>16.0701</v>
      </c>
      <c r="I36" s="203"/>
      <c r="J36" s="202">
        <v>22.562899999999999</v>
      </c>
      <c r="K36" s="203"/>
      <c r="L36" s="202">
        <v>27.470600000000001</v>
      </c>
      <c r="M36" s="202">
        <v>12.1526</v>
      </c>
      <c r="N36" s="202">
        <v>15.26</v>
      </c>
      <c r="O36" s="202">
        <v>-15.54</v>
      </c>
      <c r="P36" s="203"/>
      <c r="Q36" s="202">
        <v>13.2</v>
      </c>
      <c r="R36" s="202">
        <v>6.6239999999999997</v>
      </c>
      <c r="S36" s="202">
        <v>-26.4</v>
      </c>
      <c r="T36" s="202">
        <v>3.1549999999999998</v>
      </c>
      <c r="U36" s="202">
        <v>0.13159999999999999</v>
      </c>
      <c r="V36" s="202">
        <v>6.3643999999999998</v>
      </c>
      <c r="W36" s="202">
        <v>6.1939000000000002</v>
      </c>
      <c r="X36" s="202">
        <v>10.9161</v>
      </c>
      <c r="Y36" s="202">
        <v>1.7048000000000001</v>
      </c>
      <c r="Z36" s="202">
        <v>-0.21679999999999999</v>
      </c>
      <c r="AA36" s="202">
        <v>2.2793000000000001</v>
      </c>
      <c r="AB36" s="203"/>
      <c r="AC36" s="202">
        <v>-0.5302</v>
      </c>
      <c r="AD36" s="202">
        <v>8.9999999999999993E-3</v>
      </c>
      <c r="AE36" s="202">
        <v>2.4E-2</v>
      </c>
      <c r="AF36" s="202">
        <v>3.1379999999999999</v>
      </c>
      <c r="AG36" s="202">
        <v>-4.4400000000000004</v>
      </c>
      <c r="AH36" s="202">
        <v>8.8000000000000007</v>
      </c>
      <c r="AI36" s="202">
        <v>-0.35499999999999998</v>
      </c>
      <c r="AJ36" s="202">
        <v>0.223</v>
      </c>
      <c r="AK36" s="203"/>
      <c r="AL36" s="202">
        <v>-7.64</v>
      </c>
      <c r="AM36" s="202">
        <v>-10</v>
      </c>
      <c r="AN36" s="202">
        <v>-12.63</v>
      </c>
      <c r="AO36" s="202">
        <v>-12.67</v>
      </c>
      <c r="AP36" s="202">
        <v>5.5400999999999998</v>
      </c>
      <c r="AQ36" s="202">
        <v>4.3738000000000001</v>
      </c>
      <c r="AR36" s="202">
        <v>22.0686</v>
      </c>
      <c r="AS36" s="202">
        <v>26.387799999999999</v>
      </c>
      <c r="AT36" s="202">
        <v>-17.684200000000001</v>
      </c>
      <c r="AU36" s="202">
        <v>-5.5907999999999998</v>
      </c>
      <c r="AV36" s="202">
        <v>-5.9882999999999997</v>
      </c>
      <c r="AW36" s="202">
        <v>13.0824</v>
      </c>
      <c r="AX36" s="202">
        <v>14.321899999999999</v>
      </c>
      <c r="AY36" s="202">
        <v>-20.319400000000002</v>
      </c>
      <c r="AZ36" s="202">
        <v>-17.4636</v>
      </c>
      <c r="BA36" s="202">
        <v>39.286999999999999</v>
      </c>
      <c r="BB36" s="202">
        <v>38.8767</v>
      </c>
      <c r="BC36" s="202">
        <v>92.049899999999994</v>
      </c>
      <c r="BD36" s="202">
        <v>7.9851999999999999</v>
      </c>
      <c r="BE36" s="202">
        <v>-5.6</v>
      </c>
      <c r="BF36" s="202">
        <v>-5.5</v>
      </c>
      <c r="BG36" s="202">
        <v>-24.107099999999999</v>
      </c>
      <c r="BH36" s="202">
        <v>-23.7026</v>
      </c>
      <c r="BI36" s="202">
        <v>-4.0298999999999996</v>
      </c>
      <c r="BJ36" s="203"/>
      <c r="BK36" s="202">
        <v>15.6457</v>
      </c>
      <c r="BL36" s="202">
        <v>11.422000000000001</v>
      </c>
      <c r="BM36" s="202">
        <v>5.9202000000000004</v>
      </c>
      <c r="BN36" s="202">
        <v>3.8165</v>
      </c>
      <c r="BO36" s="202">
        <v>-101.59610000000001</v>
      </c>
      <c r="BP36" s="202">
        <v>82.857699999999994</v>
      </c>
      <c r="BQ36" s="202">
        <v>83.498599999999996</v>
      </c>
      <c r="BR36" s="202">
        <v>-49.661099999999998</v>
      </c>
      <c r="BS36" s="202">
        <v>-46.793799999999997</v>
      </c>
      <c r="BT36" s="203"/>
      <c r="BU36" s="203"/>
      <c r="BV36" s="203"/>
      <c r="BW36" s="202">
        <v>31.006499999999999</v>
      </c>
      <c r="BX36" s="202">
        <v>13.23</v>
      </c>
      <c r="BY36" s="202">
        <v>7.83</v>
      </c>
      <c r="BZ36" s="202">
        <v>-6.44</v>
      </c>
      <c r="CA36" s="202">
        <v>12.98</v>
      </c>
      <c r="CB36" s="202">
        <v>-23.304300000000001</v>
      </c>
      <c r="CC36" s="202">
        <v>-22.9025</v>
      </c>
      <c r="CD36" s="202">
        <v>27.587700000000002</v>
      </c>
      <c r="CE36" s="202">
        <v>25.672899999999998</v>
      </c>
      <c r="CF36" s="202">
        <v>-3.8835999999999999</v>
      </c>
      <c r="CG36" s="202">
        <v>-5.0984999999999996</v>
      </c>
      <c r="CH36" s="202">
        <v>-5.0285000000000002</v>
      </c>
      <c r="CI36" s="202">
        <v>15.712899999999999</v>
      </c>
      <c r="CJ36" s="202">
        <v>16.793600000000001</v>
      </c>
      <c r="CK36" s="203"/>
      <c r="CL36" s="203"/>
      <c r="CM36" s="202">
        <v>37.4</v>
      </c>
      <c r="CN36" s="202">
        <v>-32.700000000000003</v>
      </c>
      <c r="CO36" s="202">
        <v>-5.34</v>
      </c>
      <c r="CP36" s="202">
        <v>39.040500000000002</v>
      </c>
      <c r="CQ36" s="202">
        <v>39.405000000000001</v>
      </c>
      <c r="CR36" s="202">
        <v>37.1342</v>
      </c>
      <c r="CS36" s="202">
        <v>50.589100000000002</v>
      </c>
      <c r="CT36" s="202">
        <v>50.866500000000002</v>
      </c>
      <c r="CU36" s="202">
        <v>-29.077100000000002</v>
      </c>
      <c r="CV36" s="202">
        <v>-41.035200000000003</v>
      </c>
      <c r="CW36" s="202">
        <v>-19.872800000000002</v>
      </c>
      <c r="CX36" s="202">
        <v>3.3287</v>
      </c>
      <c r="CY36" s="202">
        <v>39.200000000000003</v>
      </c>
      <c r="CZ36" s="202">
        <v>31.46</v>
      </c>
      <c r="DA36" s="202">
        <v>-4.0625</v>
      </c>
      <c r="DB36" s="202">
        <v>-4.4922000000000004</v>
      </c>
      <c r="DC36" s="202">
        <v>15.470599999999999</v>
      </c>
      <c r="DD36" s="203"/>
      <c r="DE36" s="202">
        <v>-17.720199999999998</v>
      </c>
      <c r="DF36" s="202">
        <v>-17.7776</v>
      </c>
      <c r="DG36" s="202">
        <v>-4.3254999999999999</v>
      </c>
      <c r="DH36" s="203"/>
      <c r="DI36" s="202">
        <v>-7.1479999999999997</v>
      </c>
      <c r="DJ36" s="203"/>
      <c r="DK36" s="203"/>
      <c r="DL36" s="202">
        <v>-0.74709999999999999</v>
      </c>
      <c r="DM36" s="202">
        <v>17.958600000000001</v>
      </c>
      <c r="DN36" s="202">
        <v>23.819900000000001</v>
      </c>
      <c r="DO36" s="202">
        <v>32.8476</v>
      </c>
      <c r="DP36" s="202">
        <v>19.25</v>
      </c>
      <c r="DQ36" s="202">
        <v>-6.2</v>
      </c>
      <c r="DR36" s="202">
        <v>16.0425</v>
      </c>
      <c r="DS36" s="202">
        <v>5.0803000000000003</v>
      </c>
      <c r="DT36" s="202">
        <v>-10.08</v>
      </c>
      <c r="DU36" s="202">
        <v>-10.16</v>
      </c>
      <c r="DV36" s="202">
        <v>32.630000000000003</v>
      </c>
      <c r="DW36" s="202">
        <v>-37.04</v>
      </c>
      <c r="DX36" s="202">
        <v>3.9817999999999998</v>
      </c>
      <c r="DY36" s="202">
        <v>1.6727000000000001</v>
      </c>
      <c r="DZ36" s="202">
        <v>-34.110999999999997</v>
      </c>
      <c r="EA36" s="202">
        <v>-32.418199999999999</v>
      </c>
      <c r="EB36" s="202">
        <v>59.215600000000002</v>
      </c>
      <c r="EC36" s="202">
        <v>27.946300000000001</v>
      </c>
      <c r="ED36" s="202">
        <v>16.4389</v>
      </c>
      <c r="EE36" s="202">
        <v>16.798300000000001</v>
      </c>
      <c r="EF36" s="202">
        <v>-10.3811</v>
      </c>
      <c r="EG36" s="202">
        <v>-18.4483</v>
      </c>
      <c r="EH36" s="202">
        <v>-15.186</v>
      </c>
      <c r="EI36" s="202">
        <v>-17.526900000000001</v>
      </c>
      <c r="EJ36" s="202">
        <v>-62.138500000000001</v>
      </c>
      <c r="EK36" s="203"/>
      <c r="EL36" s="202">
        <v>-16.168900000000001</v>
      </c>
      <c r="EM36" s="202">
        <v>-15.434699999999999</v>
      </c>
      <c r="EN36" s="202">
        <v>17.882000000000001</v>
      </c>
      <c r="EO36" s="203"/>
      <c r="EP36" s="202">
        <v>24.508800000000001</v>
      </c>
      <c r="EQ36" s="202">
        <v>-21.507999999999999</v>
      </c>
      <c r="ER36" s="202">
        <v>-31.4223</v>
      </c>
      <c r="ES36" s="202">
        <v>-31.3169</v>
      </c>
      <c r="ET36" s="202">
        <v>3.4794</v>
      </c>
      <c r="EU36" s="202">
        <v>26.98</v>
      </c>
      <c r="EV36" s="202">
        <v>-15.2</v>
      </c>
      <c r="EW36" s="202">
        <v>0</v>
      </c>
      <c r="EX36" s="202">
        <v>7.359</v>
      </c>
      <c r="EY36" s="202">
        <v>-0.1135</v>
      </c>
      <c r="EZ36" s="202">
        <v>-9.8157999999999994</v>
      </c>
      <c r="FA36" s="202">
        <v>-9.8642000000000003</v>
      </c>
      <c r="FB36" s="202">
        <v>6.4779</v>
      </c>
      <c r="FC36" s="202">
        <v>0.77380000000000004</v>
      </c>
      <c r="FD36" s="202">
        <v>-14.516999999999999</v>
      </c>
      <c r="FE36" s="202">
        <v>3.722</v>
      </c>
      <c r="FF36" s="203"/>
      <c r="FG36" s="202">
        <v>3.4430999999999998</v>
      </c>
      <c r="FH36" s="202">
        <v>9.0940999999999992</v>
      </c>
      <c r="FI36" s="202">
        <v>0</v>
      </c>
      <c r="FJ36" s="202">
        <v>7.6984000000000004</v>
      </c>
      <c r="FK36" s="202">
        <v>11.052099999999999</v>
      </c>
      <c r="FL36" s="202">
        <v>11.052099999999999</v>
      </c>
      <c r="FM36" s="202">
        <v>4.6887999999999996</v>
      </c>
      <c r="FN36" s="202">
        <v>17.323499999999999</v>
      </c>
      <c r="FO36" s="202">
        <v>17.102900000000002</v>
      </c>
      <c r="FP36" s="202">
        <v>12.0037</v>
      </c>
      <c r="FQ36" s="202">
        <v>20.794</v>
      </c>
      <c r="FR36" s="202">
        <v>13.102</v>
      </c>
      <c r="FS36" s="202">
        <v>-11.26</v>
      </c>
      <c r="FT36" s="202">
        <v>-2.0156000000000001</v>
      </c>
      <c r="FU36" s="202">
        <v>0.19159999999999999</v>
      </c>
      <c r="FV36" s="202">
        <v>1.1399999999999999</v>
      </c>
      <c r="FW36" s="202">
        <v>0.83</v>
      </c>
      <c r="FX36" s="202">
        <v>-13.2186</v>
      </c>
      <c r="FY36" s="203"/>
      <c r="FZ36" s="202">
        <v>7.17</v>
      </c>
      <c r="GA36" s="202">
        <v>0.71899999999999997</v>
      </c>
      <c r="GB36" s="202">
        <v>2.5278999999999998</v>
      </c>
      <c r="GC36" s="202">
        <v>19.45</v>
      </c>
      <c r="GD36" s="202">
        <v>-31.633099999999999</v>
      </c>
      <c r="GE36" s="202">
        <v>-25.449300000000001</v>
      </c>
      <c r="GF36" s="202">
        <v>-2.66</v>
      </c>
      <c r="GG36" s="202">
        <v>22.3521</v>
      </c>
      <c r="GH36" s="203"/>
      <c r="GI36" s="202">
        <v>28.2364</v>
      </c>
      <c r="GJ36" s="202">
        <v>-11.6182</v>
      </c>
      <c r="GK36" s="202">
        <v>-12.0558</v>
      </c>
      <c r="GL36" s="202">
        <v>2.6575000000000002</v>
      </c>
      <c r="GM36" s="203"/>
      <c r="GN36" s="203"/>
      <c r="GO36" s="202">
        <v>-6.9066999999999998</v>
      </c>
      <c r="GP36" s="202">
        <v>-29.511600000000001</v>
      </c>
      <c r="GQ36" s="202">
        <v>9.3763000000000005</v>
      </c>
      <c r="GR36" s="202">
        <v>-22.733000000000001</v>
      </c>
      <c r="GS36" s="202">
        <v>3.3649</v>
      </c>
      <c r="GT36" s="202">
        <v>4.7282000000000002</v>
      </c>
      <c r="GU36" s="202">
        <v>176.18979999999999</v>
      </c>
      <c r="GV36" s="202">
        <v>-0.78790000000000004</v>
      </c>
      <c r="GW36" s="202">
        <v>-4.6318999999999999</v>
      </c>
      <c r="GX36" s="202">
        <v>-12.6797</v>
      </c>
      <c r="GY36" s="202">
        <v>1.0479000000000001</v>
      </c>
      <c r="GZ36" s="202">
        <v>10.1096</v>
      </c>
      <c r="HA36" s="202">
        <v>10.4437</v>
      </c>
      <c r="HB36" s="202">
        <v>0.35830000000000001</v>
      </c>
      <c r="HC36" s="202">
        <v>-21.429099999999998</v>
      </c>
      <c r="HD36" s="202">
        <v>-21.099399999999999</v>
      </c>
      <c r="HE36" s="202">
        <v>-11.31</v>
      </c>
      <c r="HF36" s="202">
        <v>15.165699999999999</v>
      </c>
      <c r="HG36" s="202">
        <v>0</v>
      </c>
      <c r="HH36" s="202">
        <v>14.792400000000001</v>
      </c>
      <c r="HI36" s="202">
        <v>73.534300000000002</v>
      </c>
      <c r="HJ36" s="202">
        <v>-41.980200000000004</v>
      </c>
      <c r="HK36" s="202">
        <v>10.4907</v>
      </c>
      <c r="HL36" s="203"/>
      <c r="HM36" s="203"/>
      <c r="HN36" s="202">
        <v>0</v>
      </c>
      <c r="HO36" s="202">
        <v>0</v>
      </c>
      <c r="HP36" s="203"/>
      <c r="HQ36" s="203"/>
      <c r="HR36" s="202">
        <v>-11.809100000000001</v>
      </c>
      <c r="HS36" s="202">
        <v>-11.572900000000001</v>
      </c>
      <c r="HT36" s="202">
        <v>-24.090900000000001</v>
      </c>
      <c r="HU36" s="202">
        <v>-23.469000000000001</v>
      </c>
      <c r="HV36" s="202">
        <v>40.03</v>
      </c>
      <c r="HW36" s="202">
        <v>40.28</v>
      </c>
      <c r="HX36" s="202">
        <v>-19.899999999999999</v>
      </c>
      <c r="HY36" s="202">
        <v>-19.600000000000001</v>
      </c>
      <c r="HZ36" s="202">
        <v>5.3999999999999999E-2</v>
      </c>
      <c r="IA36" s="202">
        <v>14.08</v>
      </c>
      <c r="IB36" s="202">
        <v>51.875999999999998</v>
      </c>
      <c r="IC36" s="202">
        <v>25.1098</v>
      </c>
      <c r="ID36" s="202">
        <v>25.024000000000001</v>
      </c>
      <c r="IE36" s="202">
        <v>-9.6999999999999993</v>
      </c>
      <c r="IF36" s="202">
        <v>-26.5</v>
      </c>
      <c r="IG36" s="202">
        <v>-4.5999999999999996</v>
      </c>
      <c r="IH36" s="202">
        <v>-5.0999999999999996</v>
      </c>
      <c r="II36" s="202">
        <v>-17.7928</v>
      </c>
      <c r="IJ36" s="202">
        <v>-17.770499999999998</v>
      </c>
      <c r="IK36" s="202">
        <v>-166.2415</v>
      </c>
      <c r="IL36" s="202">
        <v>14.650700000000001</v>
      </c>
      <c r="IM36" s="202">
        <v>-230.57579999999999</v>
      </c>
      <c r="IN36" s="202">
        <v>-34.7986</v>
      </c>
      <c r="IO36" s="202">
        <v>-42.754300000000001</v>
      </c>
      <c r="IP36" s="203"/>
      <c r="IQ36" s="202">
        <v>95.265000000000001</v>
      </c>
      <c r="IR36" s="202">
        <v>69.308899999999994</v>
      </c>
      <c r="IS36" s="202">
        <v>125.8464</v>
      </c>
      <c r="IT36" s="202">
        <v>-2.3679000000000001</v>
      </c>
      <c r="IU36" s="202">
        <v>11.517899999999999</v>
      </c>
      <c r="IV36" s="202">
        <v>9.1010000000000009</v>
      </c>
      <c r="IW36" s="202">
        <v>38.8108</v>
      </c>
      <c r="IX36" s="202">
        <v>102.3434</v>
      </c>
      <c r="IY36" s="202">
        <v>-242.07810000000001</v>
      </c>
      <c r="IZ36" s="202">
        <v>2.8224999999999998</v>
      </c>
      <c r="JA36" s="202">
        <v>0.45900000000000002</v>
      </c>
      <c r="JB36" s="202">
        <v>-2.1082000000000001</v>
      </c>
      <c r="JC36" s="202">
        <v>9.7200000000000006</v>
      </c>
      <c r="JD36" s="202">
        <v>-4.96</v>
      </c>
      <c r="JE36" s="202">
        <v>-2.2429999999999999</v>
      </c>
      <c r="JF36" s="202">
        <v>-2.2269999999999999</v>
      </c>
      <c r="JG36" s="202">
        <v>0.56000000000000005</v>
      </c>
      <c r="JH36" s="202">
        <v>-0.24</v>
      </c>
      <c r="JI36" s="202">
        <v>-1.6859999999999999</v>
      </c>
      <c r="JJ36" s="202">
        <v>-5.0949999999999998</v>
      </c>
      <c r="JK36" s="202">
        <v>-8.7876999999999992</v>
      </c>
      <c r="JL36" s="202">
        <v>3.7216999999999998</v>
      </c>
      <c r="JM36" s="202">
        <v>4.5999999999999996</v>
      </c>
      <c r="JN36" s="202">
        <v>2.972</v>
      </c>
      <c r="JO36" s="202">
        <v>3.6680000000000001</v>
      </c>
      <c r="JP36" s="202">
        <v>1.4166000000000001</v>
      </c>
      <c r="JQ36" s="203"/>
      <c r="JR36" s="202">
        <v>4.1212</v>
      </c>
      <c r="JS36" s="202">
        <v>3.9489999999999998</v>
      </c>
      <c r="JT36" s="202">
        <v>3.5407000000000002</v>
      </c>
      <c r="JU36" s="203"/>
      <c r="JV36" s="202">
        <v>9.6</v>
      </c>
      <c r="JW36" s="202">
        <v>7.4348999999999998</v>
      </c>
      <c r="JX36" s="202">
        <v>1.22</v>
      </c>
      <c r="JY36" s="203"/>
      <c r="JZ36" s="202">
        <v>-5.0422000000000002</v>
      </c>
      <c r="KA36" s="202">
        <v>-2.8016999999999999</v>
      </c>
      <c r="KB36" s="202">
        <v>-25.605</v>
      </c>
      <c r="KC36" s="202">
        <v>-4.7032999999999996</v>
      </c>
      <c r="KD36" s="202">
        <v>-5.1361999999999997</v>
      </c>
      <c r="KE36" s="202">
        <v>-24.983000000000001</v>
      </c>
      <c r="KF36" s="202">
        <v>0</v>
      </c>
      <c r="KG36" s="202">
        <v>-7.4</v>
      </c>
      <c r="KH36" s="202">
        <v>-10.1</v>
      </c>
      <c r="KI36" s="202">
        <v>19.1099</v>
      </c>
      <c r="KJ36" s="202">
        <v>-59.741199999999999</v>
      </c>
    </row>
    <row r="37" spans="1:296" ht="18" customHeight="1" x14ac:dyDescent="0.35">
      <c r="A37" s="197" t="s">
        <v>77</v>
      </c>
      <c r="B37" s="197" t="s">
        <v>811</v>
      </c>
      <c r="C37" s="201">
        <v>0</v>
      </c>
      <c r="D37" s="202">
        <v>0</v>
      </c>
      <c r="E37" s="202">
        <v>6.2240000000000002</v>
      </c>
      <c r="F37" s="202">
        <v>-11.747199999999999</v>
      </c>
      <c r="G37" s="202">
        <v>10.058999999999999</v>
      </c>
      <c r="H37" s="202">
        <v>16.087</v>
      </c>
      <c r="I37" s="203"/>
      <c r="J37" s="202">
        <v>22.787299999999998</v>
      </c>
      <c r="K37" s="203"/>
      <c r="L37" s="202">
        <v>30.6022</v>
      </c>
      <c r="M37" s="202">
        <v>13.701599999999999</v>
      </c>
      <c r="N37" s="202">
        <v>16.678000000000001</v>
      </c>
      <c r="O37" s="202">
        <v>-15.54</v>
      </c>
      <c r="P37" s="202">
        <v>-39.6</v>
      </c>
      <c r="Q37" s="202">
        <v>15.4</v>
      </c>
      <c r="R37" s="202">
        <v>7.452</v>
      </c>
      <c r="S37" s="202">
        <v>-26.4</v>
      </c>
      <c r="T37" s="202">
        <v>3.6608999999999998</v>
      </c>
      <c r="U37" s="202">
        <v>-1.6909000000000001</v>
      </c>
      <c r="V37" s="202">
        <v>6.9898999999999996</v>
      </c>
      <c r="W37" s="202">
        <v>6.8536000000000001</v>
      </c>
      <c r="X37" s="202">
        <v>11.6479</v>
      </c>
      <c r="Y37" s="202">
        <v>1.8331</v>
      </c>
      <c r="Z37" s="202">
        <v>-0.3866</v>
      </c>
      <c r="AA37" s="202">
        <v>2.0823999999999998</v>
      </c>
      <c r="AB37" s="203"/>
      <c r="AC37" s="202">
        <v>-0.59150000000000003</v>
      </c>
      <c r="AD37" s="202">
        <v>0.13500000000000001</v>
      </c>
      <c r="AE37" s="202">
        <v>0.151</v>
      </c>
      <c r="AF37" s="202">
        <v>2.859</v>
      </c>
      <c r="AG37" s="202">
        <v>-2.2200000000000002</v>
      </c>
      <c r="AH37" s="202">
        <v>8.8000000000000007</v>
      </c>
      <c r="AI37" s="202">
        <v>-0.28899999999999998</v>
      </c>
      <c r="AJ37" s="202">
        <v>0.219</v>
      </c>
      <c r="AK37" s="203"/>
      <c r="AL37" s="202">
        <v>-6.6</v>
      </c>
      <c r="AM37" s="203"/>
      <c r="AN37" s="202">
        <v>-12.93</v>
      </c>
      <c r="AO37" s="202">
        <v>-13.05</v>
      </c>
      <c r="AP37" s="202">
        <v>6.3189000000000002</v>
      </c>
      <c r="AQ37" s="202">
        <v>4.1271000000000004</v>
      </c>
      <c r="AR37" s="202">
        <v>24.3782</v>
      </c>
      <c r="AS37" s="202">
        <v>28.478100000000001</v>
      </c>
      <c r="AT37" s="202">
        <v>-17.177800000000001</v>
      </c>
      <c r="AU37" s="202">
        <v>-4.4488000000000003</v>
      </c>
      <c r="AV37" s="202">
        <v>-5.1273999999999997</v>
      </c>
      <c r="AW37" s="202">
        <v>22.3096</v>
      </c>
      <c r="AX37" s="202">
        <v>19.339099999999998</v>
      </c>
      <c r="AY37" s="202">
        <v>-19.184200000000001</v>
      </c>
      <c r="AZ37" s="202">
        <v>-16.195699999999999</v>
      </c>
      <c r="BA37" s="202">
        <v>36.5901</v>
      </c>
      <c r="BB37" s="202">
        <v>37.761600000000001</v>
      </c>
      <c r="BC37" s="202">
        <v>94.197900000000004</v>
      </c>
      <c r="BD37" s="202">
        <v>7.2683999999999997</v>
      </c>
      <c r="BE37" s="202">
        <v>-4.9000000000000004</v>
      </c>
      <c r="BF37" s="202">
        <v>-4.9000000000000004</v>
      </c>
      <c r="BG37" s="202">
        <v>-23.9514</v>
      </c>
      <c r="BH37" s="202">
        <v>-24.679600000000001</v>
      </c>
      <c r="BI37" s="202">
        <v>-4.3926999999999996</v>
      </c>
      <c r="BJ37" s="203"/>
      <c r="BK37" s="202">
        <v>17.798400000000001</v>
      </c>
      <c r="BL37" s="202">
        <v>12.457000000000001</v>
      </c>
      <c r="BM37" s="202">
        <v>5.7676999999999996</v>
      </c>
      <c r="BN37" s="202">
        <v>4.1478999999999999</v>
      </c>
      <c r="BO37" s="202">
        <v>-92.593100000000007</v>
      </c>
      <c r="BP37" s="202">
        <v>89.052999999999997</v>
      </c>
      <c r="BQ37" s="202">
        <v>89.663399999999996</v>
      </c>
      <c r="BR37" s="202">
        <v>-63.963299999999997</v>
      </c>
      <c r="BS37" s="202">
        <v>-29.289899999999999</v>
      </c>
      <c r="BT37" s="203"/>
      <c r="BU37" s="203"/>
      <c r="BV37" s="203"/>
      <c r="BW37" s="202">
        <v>38.441200000000002</v>
      </c>
      <c r="BX37" s="202">
        <v>14.87</v>
      </c>
      <c r="BY37" s="202">
        <v>10.050000000000001</v>
      </c>
      <c r="BZ37" s="202">
        <v>-2.97</v>
      </c>
      <c r="CA37" s="202">
        <v>16.059999999999999</v>
      </c>
      <c r="CB37" s="202">
        <v>-24.911799999999999</v>
      </c>
      <c r="CC37" s="202">
        <v>-24.643899999999999</v>
      </c>
      <c r="CD37" s="202">
        <v>31.7164</v>
      </c>
      <c r="CE37" s="202">
        <v>30.1677</v>
      </c>
      <c r="CF37" s="202">
        <v>-5.7070999999999996</v>
      </c>
      <c r="CG37" s="202">
        <v>-7.8842999999999996</v>
      </c>
      <c r="CH37" s="202">
        <v>-8.0221999999999998</v>
      </c>
      <c r="CI37" s="202">
        <v>16.881699999999999</v>
      </c>
      <c r="CJ37" s="202">
        <v>14.3498</v>
      </c>
      <c r="CK37" s="203"/>
      <c r="CL37" s="203"/>
      <c r="CM37" s="202">
        <v>39.5</v>
      </c>
      <c r="CN37" s="202">
        <v>-28.4</v>
      </c>
      <c r="CO37" s="202">
        <v>-5.61</v>
      </c>
      <c r="CP37" s="202">
        <v>41.321100000000001</v>
      </c>
      <c r="CQ37" s="202">
        <v>40.900199999999998</v>
      </c>
      <c r="CR37" s="202">
        <v>39.846699999999998</v>
      </c>
      <c r="CS37" s="202">
        <v>48.141599999999997</v>
      </c>
      <c r="CT37" s="202">
        <v>47.964799999999997</v>
      </c>
      <c r="CU37" s="202">
        <v>-27.874300000000002</v>
      </c>
      <c r="CV37" s="202">
        <v>-43.254100000000001</v>
      </c>
      <c r="CW37" s="202">
        <v>-17.342099999999999</v>
      </c>
      <c r="CX37" s="202">
        <v>3.2475999999999998</v>
      </c>
      <c r="CY37" s="202">
        <v>41.5</v>
      </c>
      <c r="CZ37" s="202">
        <v>35.22</v>
      </c>
      <c r="DA37" s="202">
        <v>-1.875</v>
      </c>
      <c r="DB37" s="202">
        <v>-2.3437999999999999</v>
      </c>
      <c r="DC37" s="202">
        <v>16.815999999999999</v>
      </c>
      <c r="DD37" s="203"/>
      <c r="DE37" s="202">
        <v>-15.6976</v>
      </c>
      <c r="DF37" s="202">
        <v>-15.9636</v>
      </c>
      <c r="DG37" s="202">
        <v>-5.1703000000000001</v>
      </c>
      <c r="DH37" s="203"/>
      <c r="DI37" s="202">
        <v>-7.7812000000000001</v>
      </c>
      <c r="DJ37" s="202">
        <v>-48.3</v>
      </c>
      <c r="DK37" s="202">
        <v>-48.9</v>
      </c>
      <c r="DL37" s="202">
        <v>0.54749999999999999</v>
      </c>
      <c r="DM37" s="202">
        <v>18.332599999999999</v>
      </c>
      <c r="DN37" s="202">
        <v>24.450700000000001</v>
      </c>
      <c r="DO37" s="202">
        <v>33.218699999999998</v>
      </c>
      <c r="DP37" s="202">
        <v>19.739999999999998</v>
      </c>
      <c r="DQ37" s="202">
        <v>-6.5</v>
      </c>
      <c r="DR37" s="202">
        <v>18.29</v>
      </c>
      <c r="DS37" s="202">
        <v>4.6703000000000001</v>
      </c>
      <c r="DT37" s="202">
        <v>-9.83</v>
      </c>
      <c r="DU37" s="202">
        <v>-10.029999999999999</v>
      </c>
      <c r="DV37" s="202">
        <v>34.549999999999997</v>
      </c>
      <c r="DW37" s="202">
        <v>-32.770000000000003</v>
      </c>
      <c r="DX37" s="202">
        <v>5.6909000000000001</v>
      </c>
      <c r="DY37" s="202">
        <v>2.0727000000000002</v>
      </c>
      <c r="DZ37" s="202">
        <v>-35.515300000000003</v>
      </c>
      <c r="EA37" s="202">
        <v>-34.7545</v>
      </c>
      <c r="EB37" s="202">
        <v>67.361999999999995</v>
      </c>
      <c r="EC37" s="202">
        <v>34.048299999999998</v>
      </c>
      <c r="ED37" s="202">
        <v>21.285299999999999</v>
      </c>
      <c r="EE37" s="202">
        <v>21.958600000000001</v>
      </c>
      <c r="EF37" s="202">
        <v>-9.4878</v>
      </c>
      <c r="EG37" s="202">
        <v>-18.913599999999999</v>
      </c>
      <c r="EH37" s="202">
        <v>-15.667</v>
      </c>
      <c r="EI37" s="202">
        <v>1.7164999999999999</v>
      </c>
      <c r="EJ37" s="202">
        <v>-68.342299999999994</v>
      </c>
      <c r="EK37" s="203"/>
      <c r="EL37" s="202">
        <v>-16.561</v>
      </c>
      <c r="EM37" s="202">
        <v>-15.8535</v>
      </c>
      <c r="EN37" s="202">
        <v>19.885200000000001</v>
      </c>
      <c r="EO37" s="203"/>
      <c r="EP37" s="202">
        <v>26.008800000000001</v>
      </c>
      <c r="EQ37" s="202">
        <v>-30.212</v>
      </c>
      <c r="ER37" s="202">
        <v>-31.509799999999998</v>
      </c>
      <c r="ES37" s="202">
        <v>-31.1694</v>
      </c>
      <c r="ET37" s="202">
        <v>5.1997</v>
      </c>
      <c r="EU37" s="202">
        <v>27.09</v>
      </c>
      <c r="EV37" s="202">
        <v>-10.43</v>
      </c>
      <c r="EW37" s="202">
        <v>-1.7</v>
      </c>
      <c r="EX37" s="202">
        <v>7.2249999999999996</v>
      </c>
      <c r="EY37" s="202">
        <v>0.73060000000000003</v>
      </c>
      <c r="EZ37" s="202">
        <v>-9.2942</v>
      </c>
      <c r="FA37" s="202">
        <v>-9.3072999999999997</v>
      </c>
      <c r="FB37" s="202">
        <v>6.0675999999999997</v>
      </c>
      <c r="FC37" s="202">
        <v>1.2988999999999999</v>
      </c>
      <c r="FD37" s="202">
        <v>-15.861000000000001</v>
      </c>
      <c r="FE37" s="202">
        <v>3.2738</v>
      </c>
      <c r="FF37" s="203"/>
      <c r="FG37" s="202">
        <v>3.0849000000000002</v>
      </c>
      <c r="FH37" s="202">
        <v>7.1962000000000002</v>
      </c>
      <c r="FI37" s="202">
        <v>0</v>
      </c>
      <c r="FJ37" s="202">
        <v>6.5942999999999996</v>
      </c>
      <c r="FK37" s="202">
        <v>14.2338</v>
      </c>
      <c r="FL37" s="202">
        <v>14.0663</v>
      </c>
      <c r="FM37" s="202">
        <v>2.3443999999999998</v>
      </c>
      <c r="FN37" s="202">
        <v>19.421299999999999</v>
      </c>
      <c r="FO37" s="202">
        <v>19.16</v>
      </c>
      <c r="FP37" s="202">
        <v>9.6617999999999995</v>
      </c>
      <c r="FQ37" s="202">
        <v>18.6692</v>
      </c>
      <c r="FR37" s="202">
        <v>14.1274</v>
      </c>
      <c r="FS37" s="202">
        <v>-12.46</v>
      </c>
      <c r="FT37" s="202">
        <v>-2.0156000000000001</v>
      </c>
      <c r="FU37" s="202">
        <v>0.2273</v>
      </c>
      <c r="FV37" s="202">
        <v>0.87</v>
      </c>
      <c r="FW37" s="202">
        <v>1.1000000000000001</v>
      </c>
      <c r="FX37" s="202">
        <v>-13.9207</v>
      </c>
      <c r="FY37" s="203"/>
      <c r="FZ37" s="202">
        <v>7.3920000000000003</v>
      </c>
      <c r="GA37" s="202">
        <v>0.63100000000000001</v>
      </c>
      <c r="GB37" s="203"/>
      <c r="GC37" s="202">
        <v>17.41</v>
      </c>
      <c r="GD37" s="202">
        <v>-30.118200000000002</v>
      </c>
      <c r="GE37" s="202">
        <v>-23.562999999999999</v>
      </c>
      <c r="GF37" s="202">
        <v>-2.5299999999999998</v>
      </c>
      <c r="GG37" s="202">
        <v>24.175699999999999</v>
      </c>
      <c r="GH37" s="203"/>
      <c r="GI37" s="202">
        <v>31.161799999999999</v>
      </c>
      <c r="GJ37" s="202">
        <v>-12.1538</v>
      </c>
      <c r="GK37" s="202">
        <v>-12.6389</v>
      </c>
      <c r="GL37" s="202">
        <v>2.8098000000000001</v>
      </c>
      <c r="GM37" s="202">
        <v>4.58E-2</v>
      </c>
      <c r="GN37" s="203"/>
      <c r="GO37" s="202">
        <v>-7.2224000000000004</v>
      </c>
      <c r="GP37" s="202">
        <v>-32.012900000000002</v>
      </c>
      <c r="GQ37" s="202">
        <v>7.8497000000000003</v>
      </c>
      <c r="GR37" s="202">
        <v>-23.832999999999998</v>
      </c>
      <c r="GS37" s="202">
        <v>4.7971000000000004</v>
      </c>
      <c r="GT37" s="202">
        <v>3.1080000000000001</v>
      </c>
      <c r="GU37" s="202">
        <v>178.3835</v>
      </c>
      <c r="GV37" s="202">
        <v>-3.8300000000000001E-2</v>
      </c>
      <c r="GW37" s="202">
        <v>-6.4634999999999998</v>
      </c>
      <c r="GX37" s="202">
        <v>-13.4695</v>
      </c>
      <c r="GY37" s="202">
        <v>1.1369</v>
      </c>
      <c r="GZ37" s="202">
        <v>10.5564</v>
      </c>
      <c r="HA37" s="202">
        <v>10.657299999999999</v>
      </c>
      <c r="HB37" s="202">
        <v>0.97629999999999995</v>
      </c>
      <c r="HC37" s="202">
        <v>-22.8217</v>
      </c>
      <c r="HD37" s="202">
        <v>-21.309899999999999</v>
      </c>
      <c r="HE37" s="202">
        <v>-9.2200000000000006</v>
      </c>
      <c r="HF37" s="202">
        <v>9.4345999999999997</v>
      </c>
      <c r="HG37" s="202">
        <v>0</v>
      </c>
      <c r="HH37" s="202">
        <v>20.2515</v>
      </c>
      <c r="HI37" s="202">
        <v>70.352599999999995</v>
      </c>
      <c r="HJ37" s="202">
        <v>-41.363500000000002</v>
      </c>
      <c r="HK37" s="202">
        <v>10.982699999999999</v>
      </c>
      <c r="HL37" s="203"/>
      <c r="HM37" s="203"/>
      <c r="HN37" s="202">
        <v>-10.3492</v>
      </c>
      <c r="HO37" s="202">
        <v>-11.9786</v>
      </c>
      <c r="HP37" s="203"/>
      <c r="HQ37" s="203"/>
      <c r="HR37" s="202">
        <v>-11.331200000000001</v>
      </c>
      <c r="HS37" s="202">
        <v>-11.089499999999999</v>
      </c>
      <c r="HT37" s="202">
        <v>-24.8886</v>
      </c>
      <c r="HU37" s="202">
        <v>-25.7987</v>
      </c>
      <c r="HV37" s="202">
        <v>29.56</v>
      </c>
      <c r="HW37" s="202">
        <v>29.49</v>
      </c>
      <c r="HX37" s="202">
        <v>-20.8</v>
      </c>
      <c r="HY37" s="202">
        <v>-21.2</v>
      </c>
      <c r="HZ37" s="202">
        <v>3.5700000000000003E-2</v>
      </c>
      <c r="IA37" s="202">
        <v>13.84</v>
      </c>
      <c r="IB37" s="202">
        <v>41.231900000000003</v>
      </c>
      <c r="IC37" s="202">
        <v>25.8767</v>
      </c>
      <c r="ID37" s="202">
        <v>25.635200000000001</v>
      </c>
      <c r="IE37" s="202">
        <v>-10.1</v>
      </c>
      <c r="IF37" s="202">
        <v>-26.9</v>
      </c>
      <c r="IG37" s="202">
        <v>-4.5999999999999996</v>
      </c>
      <c r="IH37" s="202">
        <v>-4.7</v>
      </c>
      <c r="II37" s="203"/>
      <c r="IJ37" s="203"/>
      <c r="IK37" s="202">
        <v>-165.2141</v>
      </c>
      <c r="IL37" s="202">
        <v>22.378</v>
      </c>
      <c r="IM37" s="202">
        <v>-238.32060000000001</v>
      </c>
      <c r="IN37" s="202">
        <v>-39.294600000000003</v>
      </c>
      <c r="IO37" s="202">
        <v>-42.872900000000001</v>
      </c>
      <c r="IP37" s="203"/>
      <c r="IQ37" s="202">
        <v>87.311999999999998</v>
      </c>
      <c r="IR37" s="202">
        <v>49.035299999999999</v>
      </c>
      <c r="IS37" s="202">
        <v>133.6233</v>
      </c>
      <c r="IT37" s="202">
        <v>2.2029000000000001</v>
      </c>
      <c r="IU37" s="202">
        <v>20.007300000000001</v>
      </c>
      <c r="IV37" s="202">
        <v>19.0823</v>
      </c>
      <c r="IW37" s="202">
        <v>57.136099999999999</v>
      </c>
      <c r="IX37" s="202">
        <v>107.5416</v>
      </c>
      <c r="IY37" s="202">
        <v>-248.92509999999999</v>
      </c>
      <c r="IZ37" s="202">
        <v>-0.3584</v>
      </c>
      <c r="JA37" s="202">
        <v>1.4644999999999999</v>
      </c>
      <c r="JB37" s="202">
        <v>-2.0617999999999999</v>
      </c>
      <c r="JC37" s="202">
        <v>9.9109999999999996</v>
      </c>
      <c r="JD37" s="202">
        <v>-5.6</v>
      </c>
      <c r="JE37" s="202">
        <v>-2.19</v>
      </c>
      <c r="JF37" s="202">
        <v>-2.1970000000000001</v>
      </c>
      <c r="JG37" s="202">
        <v>1.52</v>
      </c>
      <c r="JH37" s="202">
        <v>-1.04</v>
      </c>
      <c r="JI37" s="202">
        <v>-1.5707</v>
      </c>
      <c r="JJ37" s="202">
        <v>-4.6280999999999999</v>
      </c>
      <c r="JK37" s="202">
        <v>-7.4692999999999996</v>
      </c>
      <c r="JL37" s="202">
        <v>3.7797000000000001</v>
      </c>
      <c r="JM37" s="202">
        <v>2.5</v>
      </c>
      <c r="JN37" s="202">
        <v>0.107</v>
      </c>
      <c r="JO37" s="202">
        <v>0.65300000000000002</v>
      </c>
      <c r="JP37" s="202">
        <v>1.9970000000000001</v>
      </c>
      <c r="JQ37" s="202">
        <v>2.2873000000000001</v>
      </c>
      <c r="JR37" s="202">
        <v>3.7440000000000002</v>
      </c>
      <c r="JS37" s="202">
        <v>3.6295000000000002</v>
      </c>
      <c r="JT37" s="202">
        <v>3.6762000000000001</v>
      </c>
      <c r="JU37" s="203"/>
      <c r="JV37" s="202">
        <v>10</v>
      </c>
      <c r="JW37" s="202">
        <v>6.2629000000000001</v>
      </c>
      <c r="JX37" s="202">
        <v>1.39</v>
      </c>
      <c r="JY37" s="203"/>
      <c r="JZ37" s="202">
        <v>-3.3887999999999998</v>
      </c>
      <c r="KA37" s="202">
        <v>-3.6979000000000002</v>
      </c>
      <c r="KB37" s="202">
        <v>-26.4131</v>
      </c>
      <c r="KC37" s="202">
        <v>-2.9992999999999999</v>
      </c>
      <c r="KD37" s="202">
        <v>-4.5082000000000004</v>
      </c>
      <c r="KE37" s="202">
        <v>-26.243200000000002</v>
      </c>
      <c r="KF37" s="202">
        <v>0</v>
      </c>
      <c r="KG37" s="202">
        <v>-7.4</v>
      </c>
      <c r="KH37" s="202">
        <v>-9.4</v>
      </c>
      <c r="KI37" s="202">
        <v>10.6647</v>
      </c>
      <c r="KJ37" s="202">
        <v>-44.881900000000002</v>
      </c>
    </row>
    <row r="38" spans="1:296" ht="18" customHeight="1" x14ac:dyDescent="0.35">
      <c r="A38" s="197" t="s">
        <v>77</v>
      </c>
      <c r="B38" s="197" t="s">
        <v>812</v>
      </c>
      <c r="C38" s="201">
        <v>0</v>
      </c>
      <c r="D38" s="202">
        <v>0</v>
      </c>
      <c r="E38" s="202">
        <v>6.3930999999999996</v>
      </c>
      <c r="F38" s="202">
        <v>-11.9274</v>
      </c>
      <c r="G38" s="202">
        <v>9.7799999999999994</v>
      </c>
      <c r="H38" s="202">
        <v>16.278400000000001</v>
      </c>
      <c r="I38" s="203"/>
      <c r="J38" s="202">
        <v>23.7498</v>
      </c>
      <c r="K38" s="203"/>
      <c r="L38" s="202">
        <v>30.661899999999999</v>
      </c>
      <c r="M38" s="202">
        <v>13.9236</v>
      </c>
      <c r="N38" s="202">
        <v>17.006799999999998</v>
      </c>
      <c r="O38" s="202">
        <v>-17.760000000000002</v>
      </c>
      <c r="P38" s="202">
        <v>-37.4</v>
      </c>
      <c r="Q38" s="202">
        <v>13.2</v>
      </c>
      <c r="R38" s="202">
        <v>8.2799999999999994</v>
      </c>
      <c r="S38" s="202">
        <v>-24.2</v>
      </c>
      <c r="T38" s="202">
        <v>0.64229999999999998</v>
      </c>
      <c r="U38" s="202">
        <v>-0.31659999999999999</v>
      </c>
      <c r="V38" s="202">
        <v>7.0553999999999997</v>
      </c>
      <c r="W38" s="202">
        <v>6.9706000000000001</v>
      </c>
      <c r="X38" s="202">
        <v>11.9863</v>
      </c>
      <c r="Y38" s="202">
        <v>2.0840000000000001</v>
      </c>
      <c r="Z38" s="202">
        <v>-0.50370000000000004</v>
      </c>
      <c r="AA38" s="202">
        <v>2.0775000000000001</v>
      </c>
      <c r="AB38" s="203"/>
      <c r="AC38" s="202">
        <v>-0.82599999999999996</v>
      </c>
      <c r="AD38" s="202">
        <v>9.1999999999999998E-2</v>
      </c>
      <c r="AE38" s="202">
        <v>0.124</v>
      </c>
      <c r="AF38" s="202">
        <v>3.569</v>
      </c>
      <c r="AG38" s="202">
        <v>-2.2200000000000002</v>
      </c>
      <c r="AH38" s="202">
        <v>8.8000000000000007</v>
      </c>
      <c r="AI38" s="202">
        <v>-0.38700000000000001</v>
      </c>
      <c r="AJ38" s="202">
        <v>0.23899999999999999</v>
      </c>
      <c r="AK38" s="203"/>
      <c r="AL38" s="202">
        <v>-8.3699999999999992</v>
      </c>
      <c r="AM38" s="203"/>
      <c r="AN38" s="202">
        <v>-12.94</v>
      </c>
      <c r="AO38" s="202">
        <v>-13.01</v>
      </c>
      <c r="AP38" s="202">
        <v>5.6258999999999997</v>
      </c>
      <c r="AQ38" s="202">
        <v>3.6621000000000001</v>
      </c>
      <c r="AR38" s="202">
        <v>25.2163</v>
      </c>
      <c r="AS38" s="202">
        <v>30.015699999999999</v>
      </c>
      <c r="AT38" s="202">
        <v>-15.5634</v>
      </c>
      <c r="AU38" s="202">
        <v>-4.5027999999999997</v>
      </c>
      <c r="AV38" s="202">
        <v>-4.4592000000000001</v>
      </c>
      <c r="AW38" s="202">
        <v>0.88970000000000005</v>
      </c>
      <c r="AX38" s="202">
        <v>2.0878999999999999</v>
      </c>
      <c r="AY38" s="202">
        <v>-16.572199999999999</v>
      </c>
      <c r="AZ38" s="202">
        <v>-13.0913</v>
      </c>
      <c r="BA38" s="202">
        <v>28.744199999999999</v>
      </c>
      <c r="BB38" s="202">
        <v>28.555800000000001</v>
      </c>
      <c r="BC38" s="202">
        <v>92.351200000000006</v>
      </c>
      <c r="BD38" s="202">
        <v>8.4735999999999994</v>
      </c>
      <c r="BE38" s="202">
        <v>-5.8</v>
      </c>
      <c r="BF38" s="202">
        <v>-5.7</v>
      </c>
      <c r="BG38" s="202">
        <v>-25.2135</v>
      </c>
      <c r="BH38" s="202">
        <v>-25.5318</v>
      </c>
      <c r="BI38" s="202">
        <v>-4.2941000000000003</v>
      </c>
      <c r="BJ38" s="203"/>
      <c r="BK38" s="202">
        <v>18.286799999999999</v>
      </c>
      <c r="BL38" s="202">
        <v>12.962300000000001</v>
      </c>
      <c r="BM38" s="202">
        <v>5.6647999999999996</v>
      </c>
      <c r="BN38" s="202">
        <v>3.8902000000000001</v>
      </c>
      <c r="BO38" s="202">
        <v>-109.34780000000001</v>
      </c>
      <c r="BP38" s="202">
        <v>88.503600000000006</v>
      </c>
      <c r="BQ38" s="202">
        <v>88.076400000000007</v>
      </c>
      <c r="BR38" s="202">
        <v>-60.2258</v>
      </c>
      <c r="BS38" s="202">
        <v>-39.3658</v>
      </c>
      <c r="BT38" s="203"/>
      <c r="BU38" s="203"/>
      <c r="BV38" s="203"/>
      <c r="BW38" s="202">
        <v>38.501100000000001</v>
      </c>
      <c r="BX38" s="202">
        <v>15.34</v>
      </c>
      <c r="BY38" s="202">
        <v>10.07</v>
      </c>
      <c r="BZ38" s="202">
        <v>-3.08</v>
      </c>
      <c r="CA38" s="202">
        <v>16.329999999999998</v>
      </c>
      <c r="CB38" s="202">
        <v>-23.304300000000001</v>
      </c>
      <c r="CC38" s="202">
        <v>-23.170400000000001</v>
      </c>
      <c r="CD38" s="202">
        <v>30.342700000000001</v>
      </c>
      <c r="CE38" s="202">
        <v>28.622</v>
      </c>
      <c r="CF38" s="202">
        <v>-5.6875</v>
      </c>
      <c r="CG38" s="202">
        <v>-7.9935999999999998</v>
      </c>
      <c r="CH38" s="202">
        <v>-8.1663999999999994</v>
      </c>
      <c r="CI38" s="202">
        <v>18.524000000000001</v>
      </c>
      <c r="CJ38" s="202">
        <v>8.6278000000000006</v>
      </c>
      <c r="CK38" s="203"/>
      <c r="CL38" s="203"/>
      <c r="CM38" s="202">
        <v>31.9</v>
      </c>
      <c r="CN38" s="202">
        <v>-18.600000000000001</v>
      </c>
      <c r="CO38" s="202">
        <v>-5.49</v>
      </c>
      <c r="CP38" s="202">
        <v>39.643099999999997</v>
      </c>
      <c r="CQ38" s="202">
        <v>39.407499999999999</v>
      </c>
      <c r="CR38" s="202">
        <v>37.855800000000002</v>
      </c>
      <c r="CS38" s="202">
        <v>49.4161</v>
      </c>
      <c r="CT38" s="202">
        <v>49.333199999999998</v>
      </c>
      <c r="CU38" s="202">
        <v>-28.874700000000001</v>
      </c>
      <c r="CV38" s="202">
        <v>-44.884300000000003</v>
      </c>
      <c r="CW38" s="202">
        <v>-17.468399999999999</v>
      </c>
      <c r="CX38" s="202">
        <v>3.3351000000000002</v>
      </c>
      <c r="CY38" s="202">
        <v>43.38</v>
      </c>
      <c r="CZ38" s="202">
        <v>37.42</v>
      </c>
      <c r="DA38" s="202">
        <v>-1.4063000000000001</v>
      </c>
      <c r="DB38" s="202">
        <v>-1.9531000000000001</v>
      </c>
      <c r="DC38" s="202">
        <v>17.2989</v>
      </c>
      <c r="DD38" s="203"/>
      <c r="DE38" s="202">
        <v>-11.126200000000001</v>
      </c>
      <c r="DF38" s="202">
        <v>-10.617900000000001</v>
      </c>
      <c r="DG38" s="202">
        <v>7.4641999999999999</v>
      </c>
      <c r="DH38" s="203"/>
      <c r="DI38" s="202">
        <v>-8.0190999999999999</v>
      </c>
      <c r="DJ38" s="202">
        <v>-46.1</v>
      </c>
      <c r="DK38" s="202">
        <v>-45.9</v>
      </c>
      <c r="DL38" s="202">
        <v>3.3599999999999998E-2</v>
      </c>
      <c r="DM38" s="202">
        <v>18.706600000000002</v>
      </c>
      <c r="DN38" s="202">
        <v>24.450700000000001</v>
      </c>
      <c r="DO38" s="202">
        <v>33.589799999999997</v>
      </c>
      <c r="DP38" s="202">
        <v>20.010000000000002</v>
      </c>
      <c r="DQ38" s="202">
        <v>-6.26</v>
      </c>
      <c r="DR38" s="202">
        <v>16.832999999999998</v>
      </c>
      <c r="DS38" s="202">
        <v>-7.5029000000000003</v>
      </c>
      <c r="DT38" s="202">
        <v>-9.68</v>
      </c>
      <c r="DU38" s="202">
        <v>-9.8000000000000007</v>
      </c>
      <c r="DV38" s="202">
        <v>34.49</v>
      </c>
      <c r="DW38" s="202">
        <v>-31.41</v>
      </c>
      <c r="DX38" s="202">
        <v>-8.1090999999999998</v>
      </c>
      <c r="DY38" s="202">
        <v>-3.7635999999999998</v>
      </c>
      <c r="DZ38" s="202">
        <v>-35.619700000000002</v>
      </c>
      <c r="EA38" s="202">
        <v>-33.945500000000003</v>
      </c>
      <c r="EB38" s="202">
        <v>62.592500000000001</v>
      </c>
      <c r="EC38" s="202">
        <v>28.409700000000001</v>
      </c>
      <c r="ED38" s="202">
        <v>15.6562</v>
      </c>
      <c r="EE38" s="202">
        <v>15.8925</v>
      </c>
      <c r="EF38" s="202">
        <v>-1.3953</v>
      </c>
      <c r="EG38" s="202">
        <v>-9.8483999999999998</v>
      </c>
      <c r="EH38" s="202">
        <v>-15.882</v>
      </c>
      <c r="EI38" s="202">
        <v>-4.8319999999999999</v>
      </c>
      <c r="EJ38" s="202">
        <v>-65.883399999999995</v>
      </c>
      <c r="EK38" s="203"/>
      <c r="EL38" s="202">
        <v>-15.9186</v>
      </c>
      <c r="EM38" s="202">
        <v>-15.192600000000001</v>
      </c>
      <c r="EN38" s="202">
        <v>17.065000000000001</v>
      </c>
      <c r="EO38" s="202">
        <v>0</v>
      </c>
      <c r="EP38" s="202">
        <v>14.8658</v>
      </c>
      <c r="EQ38" s="202">
        <v>2.0640000000000001</v>
      </c>
      <c r="ER38" s="202">
        <v>-34.147199999999998</v>
      </c>
      <c r="ES38" s="202">
        <v>-34.003500000000003</v>
      </c>
      <c r="ET38" s="202">
        <v>1.4091</v>
      </c>
      <c r="EU38" s="202">
        <v>8.34</v>
      </c>
      <c r="EV38" s="202">
        <v>-15.95</v>
      </c>
      <c r="EW38" s="202">
        <v>2.9</v>
      </c>
      <c r="EX38" s="202">
        <v>7.0991999999999997</v>
      </c>
      <c r="EY38" s="202">
        <v>-9.5519999999999996</v>
      </c>
      <c r="EZ38" s="202">
        <v>-10.1859</v>
      </c>
      <c r="FA38" s="202">
        <v>-10.034000000000001</v>
      </c>
      <c r="FB38" s="202">
        <v>6.7937000000000003</v>
      </c>
      <c r="FC38" s="202">
        <v>-1.5382</v>
      </c>
      <c r="FD38" s="202">
        <v>-14.2501</v>
      </c>
      <c r="FE38" s="202">
        <v>3.7383000000000002</v>
      </c>
      <c r="FF38" s="203"/>
      <c r="FG38" s="202">
        <v>3.4836</v>
      </c>
      <c r="FH38" s="202">
        <v>7.2606000000000002</v>
      </c>
      <c r="FI38" s="202">
        <v>0</v>
      </c>
      <c r="FJ38" s="202">
        <v>6.9486999999999997</v>
      </c>
      <c r="FK38" s="202">
        <v>12.726699999999999</v>
      </c>
      <c r="FL38" s="202">
        <v>12.726699999999999</v>
      </c>
      <c r="FM38" s="202">
        <v>3.5165999999999999</v>
      </c>
      <c r="FN38" s="202">
        <v>19.2927</v>
      </c>
      <c r="FO38" s="202">
        <v>18.3399</v>
      </c>
      <c r="FP38" s="202">
        <v>11.114699999999999</v>
      </c>
      <c r="FQ38" s="202">
        <v>20.246500000000001</v>
      </c>
      <c r="FR38" s="202">
        <v>13.062900000000001</v>
      </c>
      <c r="FS38" s="202">
        <v>-12.53</v>
      </c>
      <c r="FT38" s="202">
        <v>-1.9368000000000001</v>
      </c>
      <c r="FU38" s="202">
        <v>0.16589999999999999</v>
      </c>
      <c r="FV38" s="202">
        <v>1.27</v>
      </c>
      <c r="FW38" s="202">
        <v>1.58</v>
      </c>
      <c r="FX38" s="202">
        <v>-13.8477</v>
      </c>
      <c r="FY38" s="203"/>
      <c r="FZ38" s="202">
        <v>7.2889999999999997</v>
      </c>
      <c r="GA38" s="202">
        <v>0.66200000000000003</v>
      </c>
      <c r="GB38" s="203"/>
      <c r="GC38" s="202">
        <v>18.100000000000001</v>
      </c>
      <c r="GD38" s="202">
        <v>-30.6479</v>
      </c>
      <c r="GE38" s="202">
        <v>-24.0654</v>
      </c>
      <c r="GF38" s="202">
        <v>-2.95</v>
      </c>
      <c r="GG38" s="202">
        <v>25.781500000000001</v>
      </c>
      <c r="GH38" s="203"/>
      <c r="GI38" s="202">
        <v>32.1098</v>
      </c>
      <c r="GJ38" s="202">
        <v>-11.7439</v>
      </c>
      <c r="GK38" s="202">
        <v>-12.4367</v>
      </c>
      <c r="GL38" s="202">
        <v>2.7581000000000002</v>
      </c>
      <c r="GM38" s="203"/>
      <c r="GN38" s="203"/>
      <c r="GO38" s="202">
        <v>-8.2059999999999995</v>
      </c>
      <c r="GP38" s="202">
        <v>-34.038600000000002</v>
      </c>
      <c r="GQ38" s="202">
        <v>8.3348999999999993</v>
      </c>
      <c r="GR38" s="202">
        <v>-24.129300000000001</v>
      </c>
      <c r="GS38" s="202">
        <v>4.5362999999999998</v>
      </c>
      <c r="GT38" s="202">
        <v>4.5290999999999997</v>
      </c>
      <c r="GU38" s="202">
        <v>174.7501</v>
      </c>
      <c r="GV38" s="202">
        <v>0.21909999999999999</v>
      </c>
      <c r="GW38" s="202">
        <v>-6.2382999999999997</v>
      </c>
      <c r="GX38" s="202">
        <v>-12.963200000000001</v>
      </c>
      <c r="GY38" s="202">
        <v>0.90429999999999999</v>
      </c>
      <c r="GZ38" s="202">
        <v>11.0471</v>
      </c>
      <c r="HA38" s="202">
        <v>11.2347</v>
      </c>
      <c r="HB38" s="202">
        <v>0.20810000000000001</v>
      </c>
      <c r="HC38" s="202">
        <v>-22.9068</v>
      </c>
      <c r="HD38" s="202">
        <v>-21.555800000000001</v>
      </c>
      <c r="HE38" s="202">
        <v>-7.54</v>
      </c>
      <c r="HF38" s="202">
        <v>9.3416999999999994</v>
      </c>
      <c r="HG38" s="202">
        <v>4.4535999999999998</v>
      </c>
      <c r="HH38" s="202">
        <v>16.863900000000001</v>
      </c>
      <c r="HI38" s="202">
        <v>69.963800000000006</v>
      </c>
      <c r="HJ38" s="202">
        <v>-40.043900000000001</v>
      </c>
      <c r="HK38" s="202">
        <v>12.766999999999999</v>
      </c>
      <c r="HL38" s="202">
        <v>0</v>
      </c>
      <c r="HM38" s="203"/>
      <c r="HN38" s="202">
        <v>0</v>
      </c>
      <c r="HO38" s="202">
        <v>-10.867900000000001</v>
      </c>
      <c r="HP38" s="203"/>
      <c r="HQ38" s="203"/>
      <c r="HR38" s="202">
        <v>-12.177199999999999</v>
      </c>
      <c r="HS38" s="202">
        <v>-12.0014</v>
      </c>
      <c r="HT38" s="202">
        <v>-24.532699999999998</v>
      </c>
      <c r="HU38" s="202">
        <v>-24.998200000000001</v>
      </c>
      <c r="HV38" s="202">
        <v>35.08</v>
      </c>
      <c r="HW38" s="202">
        <v>35.04</v>
      </c>
      <c r="HX38" s="202">
        <v>-19.2</v>
      </c>
      <c r="HY38" s="202">
        <v>-20.100000000000001</v>
      </c>
      <c r="HZ38" s="202">
        <v>0.15840000000000001</v>
      </c>
      <c r="IA38" s="202">
        <v>12.48</v>
      </c>
      <c r="IB38" s="202">
        <v>43.247700000000002</v>
      </c>
      <c r="IC38" s="202">
        <v>27.6084</v>
      </c>
      <c r="ID38" s="202">
        <v>27.997499999999999</v>
      </c>
      <c r="IE38" s="202">
        <v>-9.6999999999999993</v>
      </c>
      <c r="IF38" s="202">
        <v>-25.5</v>
      </c>
      <c r="IG38" s="202">
        <v>-4.5999999999999996</v>
      </c>
      <c r="IH38" s="202">
        <v>-5</v>
      </c>
      <c r="II38" s="203"/>
      <c r="IJ38" s="202">
        <v>-17.802099999999999</v>
      </c>
      <c r="IK38" s="202">
        <v>-162.7938</v>
      </c>
      <c r="IL38" s="202">
        <v>18.449100000000001</v>
      </c>
      <c r="IM38" s="202">
        <v>-238.3365</v>
      </c>
      <c r="IN38" s="202">
        <v>-38.689100000000003</v>
      </c>
      <c r="IO38" s="202">
        <v>-42.277299999999997</v>
      </c>
      <c r="IP38" s="202">
        <v>73.220799999999997</v>
      </c>
      <c r="IQ38" s="202">
        <v>90.016099999999994</v>
      </c>
      <c r="IR38" s="202">
        <v>57.381599999999999</v>
      </c>
      <c r="IS38" s="202">
        <v>131.93049999999999</v>
      </c>
      <c r="IT38" s="202">
        <v>4.9448999999999996</v>
      </c>
      <c r="IU38" s="202">
        <v>14.900499999999999</v>
      </c>
      <c r="IV38" s="202">
        <v>15.3787</v>
      </c>
      <c r="IW38" s="202">
        <v>51.046900000000001</v>
      </c>
      <c r="IX38" s="202">
        <v>109.9328</v>
      </c>
      <c r="IY38" s="202">
        <v>-244.56710000000001</v>
      </c>
      <c r="IZ38" s="202">
        <v>5.1639999999999997</v>
      </c>
      <c r="JA38" s="202">
        <v>-1.3267</v>
      </c>
      <c r="JB38" s="202">
        <v>-2.6233</v>
      </c>
      <c r="JC38" s="202">
        <v>9.5050000000000008</v>
      </c>
      <c r="JD38" s="202">
        <v>-5.2</v>
      </c>
      <c r="JE38" s="202">
        <v>-2.1890000000000001</v>
      </c>
      <c r="JF38" s="202">
        <v>-2.21</v>
      </c>
      <c r="JG38" s="202">
        <v>0.96</v>
      </c>
      <c r="JH38" s="202">
        <v>-0.56000000000000005</v>
      </c>
      <c r="JI38" s="202">
        <v>-1.423</v>
      </c>
      <c r="JJ38" s="202">
        <v>-5.3025000000000002</v>
      </c>
      <c r="JK38" s="202">
        <v>-8.0551999999999992</v>
      </c>
      <c r="JL38" s="202">
        <v>3.1356999999999999</v>
      </c>
      <c r="JM38" s="202">
        <v>4.3</v>
      </c>
      <c r="JN38" s="202">
        <v>3.5179999999999998</v>
      </c>
      <c r="JO38" s="202">
        <v>3.1880000000000002</v>
      </c>
      <c r="JP38" s="202">
        <v>0.61660000000000004</v>
      </c>
      <c r="JQ38" s="202">
        <v>0</v>
      </c>
      <c r="JR38" s="202">
        <v>3.7437999999999998</v>
      </c>
      <c r="JS38" s="202">
        <v>3.8778999999999999</v>
      </c>
      <c r="JT38" s="202">
        <v>3.2919999999999998</v>
      </c>
      <c r="JU38" s="203"/>
      <c r="JV38" s="202">
        <v>9.9</v>
      </c>
      <c r="JW38" s="202">
        <v>6.3837999999999999</v>
      </c>
      <c r="JX38" s="202">
        <v>1.29</v>
      </c>
      <c r="JY38" s="203"/>
      <c r="JZ38" s="202">
        <v>-5.5990000000000002</v>
      </c>
      <c r="KA38" s="202">
        <v>-2.1080999999999999</v>
      </c>
      <c r="KB38" s="202">
        <v>-25.955500000000001</v>
      </c>
      <c r="KC38" s="202">
        <v>-4.9139999999999997</v>
      </c>
      <c r="KD38" s="202">
        <v>-5.0072000000000001</v>
      </c>
      <c r="KE38" s="202">
        <v>-25.883500000000002</v>
      </c>
      <c r="KF38" s="202">
        <v>0</v>
      </c>
      <c r="KG38" s="202">
        <v>-6.3</v>
      </c>
      <c r="KH38" s="202">
        <v>-10.4</v>
      </c>
      <c r="KI38" s="202">
        <v>14.733000000000001</v>
      </c>
      <c r="KJ38" s="202">
        <v>-53.600499999999997</v>
      </c>
    </row>
    <row r="39" spans="1:296" ht="18" customHeight="1" x14ac:dyDescent="0.35">
      <c r="A39" s="197" t="s">
        <v>77</v>
      </c>
      <c r="B39" s="197" t="s">
        <v>813</v>
      </c>
      <c r="C39" s="201">
        <v>0</v>
      </c>
      <c r="D39" s="202">
        <v>0</v>
      </c>
      <c r="E39" s="202">
        <v>4.3417000000000003</v>
      </c>
      <c r="F39" s="202">
        <v>-9.7246000000000006</v>
      </c>
      <c r="G39" s="202">
        <v>11.6576</v>
      </c>
      <c r="H39" s="202">
        <v>16.5669</v>
      </c>
      <c r="I39" s="203"/>
      <c r="J39" s="202">
        <v>23.687200000000001</v>
      </c>
      <c r="K39" s="203"/>
      <c r="L39" s="202">
        <v>30.845500000000001</v>
      </c>
      <c r="M39" s="202">
        <v>13.8256</v>
      </c>
      <c r="N39" s="202">
        <v>16.849</v>
      </c>
      <c r="O39" s="202">
        <v>-17.760000000000002</v>
      </c>
      <c r="P39" s="202">
        <v>-37.4</v>
      </c>
      <c r="Q39" s="202">
        <v>13.2</v>
      </c>
      <c r="R39" s="202">
        <v>7.452</v>
      </c>
      <c r="S39" s="202">
        <v>-24.2</v>
      </c>
      <c r="T39" s="202">
        <v>1.7894000000000001</v>
      </c>
      <c r="U39" s="202">
        <v>-1.4146000000000001</v>
      </c>
      <c r="V39" s="202">
        <v>7.5301</v>
      </c>
      <c r="W39" s="202">
        <v>7.5909000000000004</v>
      </c>
      <c r="X39" s="202">
        <v>12.845499999999999</v>
      </c>
      <c r="Y39" s="202">
        <v>2.3616000000000001</v>
      </c>
      <c r="Z39" s="202">
        <v>-0.35220000000000001</v>
      </c>
      <c r="AA39" s="202">
        <v>1.984</v>
      </c>
      <c r="AB39" s="203"/>
      <c r="AC39" s="202">
        <v>-0.62549999999999994</v>
      </c>
      <c r="AD39" s="202">
        <v>0.104</v>
      </c>
      <c r="AE39" s="202">
        <v>0.11600000000000001</v>
      </c>
      <c r="AF39" s="202">
        <v>3.1779999999999999</v>
      </c>
      <c r="AG39" s="202">
        <v>-2.2200000000000002</v>
      </c>
      <c r="AH39" s="202">
        <v>8.8000000000000007</v>
      </c>
      <c r="AI39" s="202">
        <v>-0.40699999999999997</v>
      </c>
      <c r="AJ39" s="202">
        <v>0.22900000000000001</v>
      </c>
      <c r="AK39" s="203"/>
      <c r="AL39" s="202">
        <v>-7.61</v>
      </c>
      <c r="AM39" s="203"/>
      <c r="AN39" s="202">
        <v>-12.79</v>
      </c>
      <c r="AO39" s="202">
        <v>-12.87</v>
      </c>
      <c r="AP39" s="202">
        <v>5.9333999999999998</v>
      </c>
      <c r="AQ39" s="202">
        <v>3.6888000000000001</v>
      </c>
      <c r="AR39" s="202">
        <v>24.984100000000002</v>
      </c>
      <c r="AS39" s="202">
        <v>29.991199999999999</v>
      </c>
      <c r="AT39" s="202">
        <v>-15.7477</v>
      </c>
      <c r="AU39" s="202">
        <v>-6.0427</v>
      </c>
      <c r="AV39" s="202">
        <v>-4.4501999999999997</v>
      </c>
      <c r="AW39" s="202">
        <v>16.110499999999998</v>
      </c>
      <c r="AX39" s="202">
        <v>10.2898</v>
      </c>
      <c r="AY39" s="202">
        <v>-18.9574</v>
      </c>
      <c r="AZ39" s="202">
        <v>-15.180199999999999</v>
      </c>
      <c r="BA39" s="202">
        <v>40.031300000000002</v>
      </c>
      <c r="BB39" s="202">
        <v>35.572099999999999</v>
      </c>
      <c r="BC39" s="202">
        <v>91.061199999999999</v>
      </c>
      <c r="BD39" s="202">
        <v>7.6608000000000001</v>
      </c>
      <c r="BE39" s="202">
        <v>-5.6</v>
      </c>
      <c r="BF39" s="202">
        <v>-5.5</v>
      </c>
      <c r="BG39" s="202">
        <v>-24.439499999999999</v>
      </c>
      <c r="BH39" s="202">
        <v>-22.712</v>
      </c>
      <c r="BI39" s="202">
        <v>-4.1763000000000003</v>
      </c>
      <c r="BJ39" s="203"/>
      <c r="BK39" s="202">
        <v>17.386900000000001</v>
      </c>
      <c r="BL39" s="202">
        <v>12.5831</v>
      </c>
      <c r="BM39" s="202">
        <v>5.7214</v>
      </c>
      <c r="BN39" s="202">
        <v>3.7942999999999998</v>
      </c>
      <c r="BO39" s="202">
        <v>-96.652100000000004</v>
      </c>
      <c r="BP39" s="202">
        <v>85.329700000000003</v>
      </c>
      <c r="BQ39" s="202">
        <v>85.909599999999998</v>
      </c>
      <c r="BR39" s="202">
        <v>-56.021099999999997</v>
      </c>
      <c r="BS39" s="202">
        <v>-30.492799999999999</v>
      </c>
      <c r="BT39" s="203"/>
      <c r="BU39" s="203"/>
      <c r="BV39" s="203"/>
      <c r="BW39" s="202">
        <v>39.509</v>
      </c>
      <c r="BX39" s="202">
        <v>15.04</v>
      </c>
      <c r="BY39" s="202">
        <v>9.9499999999999993</v>
      </c>
      <c r="BZ39" s="202">
        <v>-3.27</v>
      </c>
      <c r="CA39" s="202">
        <v>15.9</v>
      </c>
      <c r="CB39" s="202">
        <v>-24.51</v>
      </c>
      <c r="CC39" s="202">
        <v>-24.51</v>
      </c>
      <c r="CD39" s="202">
        <v>30.952200000000001</v>
      </c>
      <c r="CE39" s="202">
        <v>29.336500000000001</v>
      </c>
      <c r="CF39" s="202">
        <v>-4.9935999999999998</v>
      </c>
      <c r="CG39" s="202">
        <v>-8.7481000000000009</v>
      </c>
      <c r="CH39" s="202">
        <v>-8.7210000000000001</v>
      </c>
      <c r="CI39" s="202">
        <v>16.084900000000001</v>
      </c>
      <c r="CJ39" s="202">
        <v>7.6116000000000001</v>
      </c>
      <c r="CK39" s="203"/>
      <c r="CL39" s="203"/>
      <c r="CM39" s="202">
        <v>30.1</v>
      </c>
      <c r="CN39" s="202">
        <v>-15.1</v>
      </c>
      <c r="CO39" s="202">
        <v>-5.74</v>
      </c>
      <c r="CP39" s="202">
        <v>38.382599999999996</v>
      </c>
      <c r="CQ39" s="202">
        <v>38.686</v>
      </c>
      <c r="CR39" s="202">
        <v>37.218200000000003</v>
      </c>
      <c r="CS39" s="202">
        <v>47.690600000000003</v>
      </c>
      <c r="CT39" s="202">
        <v>47.174799999999998</v>
      </c>
      <c r="CU39" s="202">
        <v>-27.770900000000001</v>
      </c>
      <c r="CV39" s="202">
        <v>-42.981699999999996</v>
      </c>
      <c r="CW39" s="202">
        <v>-17.679600000000001</v>
      </c>
      <c r="CX39" s="202">
        <v>3.1846999999999999</v>
      </c>
      <c r="CY39" s="202">
        <v>42.42</v>
      </c>
      <c r="CZ39" s="202">
        <v>37.880000000000003</v>
      </c>
      <c r="DA39" s="202">
        <v>-1.4063000000000001</v>
      </c>
      <c r="DB39" s="202">
        <v>-1.9531000000000001</v>
      </c>
      <c r="DC39" s="202">
        <v>17.421600000000002</v>
      </c>
      <c r="DD39" s="203"/>
      <c r="DE39" s="202">
        <v>-8.8209999999999997</v>
      </c>
      <c r="DF39" s="202">
        <v>-8.7835999999999999</v>
      </c>
      <c r="DG39" s="202">
        <v>3.0145</v>
      </c>
      <c r="DH39" s="203"/>
      <c r="DI39" s="202">
        <v>-8.1602999999999994</v>
      </c>
      <c r="DJ39" s="202">
        <v>-43.8</v>
      </c>
      <c r="DK39" s="203"/>
      <c r="DL39" s="202">
        <v>0.13850000000000001</v>
      </c>
      <c r="DM39" s="202">
        <v>18.332599999999999</v>
      </c>
      <c r="DN39" s="202">
        <v>24.292999999999999</v>
      </c>
      <c r="DO39" s="202">
        <v>33.218699999999998</v>
      </c>
      <c r="DP39" s="202">
        <v>19.82</v>
      </c>
      <c r="DQ39" s="202">
        <v>-6.22</v>
      </c>
      <c r="DR39" s="202">
        <v>16.739999999999998</v>
      </c>
      <c r="DS39" s="202">
        <v>-3.5226999999999999</v>
      </c>
      <c r="DT39" s="202">
        <v>-9.11</v>
      </c>
      <c r="DU39" s="202">
        <v>-9.16</v>
      </c>
      <c r="DV39" s="202">
        <v>32.18</v>
      </c>
      <c r="DW39" s="202">
        <v>-32.32</v>
      </c>
      <c r="DX39" s="202">
        <v>-3.1091000000000002</v>
      </c>
      <c r="DY39" s="202">
        <v>-1.4636</v>
      </c>
      <c r="DZ39" s="202">
        <v>-35.6708</v>
      </c>
      <c r="EA39" s="202">
        <v>-34.281799999999997</v>
      </c>
      <c r="EB39" s="202">
        <v>62.825299999999999</v>
      </c>
      <c r="EC39" s="202">
        <v>28.7683</v>
      </c>
      <c r="ED39" s="202">
        <v>16.197500000000002</v>
      </c>
      <c r="EE39" s="202">
        <v>16.5885</v>
      </c>
      <c r="EF39" s="202">
        <v>-8.7744</v>
      </c>
      <c r="EG39" s="202">
        <v>-17.982299999999999</v>
      </c>
      <c r="EH39" s="202">
        <v>-16.135999999999999</v>
      </c>
      <c r="EI39" s="202">
        <v>-6.0191999999999997</v>
      </c>
      <c r="EJ39" s="202">
        <v>-70.861699999999999</v>
      </c>
      <c r="EK39" s="203"/>
      <c r="EL39" s="202">
        <v>-16.445799999999998</v>
      </c>
      <c r="EM39" s="202">
        <v>-15.915699999999999</v>
      </c>
      <c r="EN39" s="202">
        <v>17.543500000000002</v>
      </c>
      <c r="EO39" s="203"/>
      <c r="EP39" s="202">
        <v>26.830100000000002</v>
      </c>
      <c r="EQ39" s="202">
        <v>-24.58</v>
      </c>
      <c r="ER39" s="202">
        <v>-32.717500000000001</v>
      </c>
      <c r="ES39" s="202">
        <v>-32.518599999999999</v>
      </c>
      <c r="ET39" s="202">
        <v>4.0964999999999998</v>
      </c>
      <c r="EU39" s="202">
        <v>26.83</v>
      </c>
      <c r="EV39" s="202">
        <v>-14.15</v>
      </c>
      <c r="EW39" s="202">
        <v>0</v>
      </c>
      <c r="EX39" s="202">
        <v>7.1707000000000001</v>
      </c>
      <c r="EY39" s="202">
        <v>1.4147000000000001</v>
      </c>
      <c r="EZ39" s="202">
        <v>-10.579599999999999</v>
      </c>
      <c r="FA39" s="202">
        <v>-10.4283</v>
      </c>
      <c r="FB39" s="202">
        <v>5.9134000000000002</v>
      </c>
      <c r="FC39" s="202">
        <v>0.65300000000000002</v>
      </c>
      <c r="FD39" s="202">
        <v>-15.7783</v>
      </c>
      <c r="FE39" s="202">
        <v>4.0114999999999998</v>
      </c>
      <c r="FF39" s="203"/>
      <c r="FG39" s="202">
        <v>3.7913999999999999</v>
      </c>
      <c r="FH39" s="202">
        <v>7.4368999999999996</v>
      </c>
      <c r="FI39" s="203"/>
      <c r="FJ39" s="202">
        <v>6.7765000000000004</v>
      </c>
      <c r="FK39" s="202">
        <v>13.564</v>
      </c>
      <c r="FL39" s="202">
        <v>13.228999999999999</v>
      </c>
      <c r="FM39" s="202">
        <v>4.5213000000000001</v>
      </c>
      <c r="FN39" s="202">
        <v>18.607700000000001</v>
      </c>
      <c r="FO39" s="202">
        <v>17.805399999999999</v>
      </c>
      <c r="FP39" s="202">
        <v>11.622199999999999</v>
      </c>
      <c r="FQ39" s="202">
        <v>20.739100000000001</v>
      </c>
      <c r="FR39" s="202">
        <v>13.102</v>
      </c>
      <c r="FS39" s="202">
        <v>-12.15</v>
      </c>
      <c r="FT39" s="202">
        <v>-1.9112</v>
      </c>
      <c r="FU39" s="202">
        <v>0.16500000000000001</v>
      </c>
      <c r="FV39" s="202">
        <v>1.03</v>
      </c>
      <c r="FW39" s="202">
        <v>1.33</v>
      </c>
      <c r="FX39" s="202">
        <v>-13.686999999999999</v>
      </c>
      <c r="FY39" s="203"/>
      <c r="FZ39" s="202">
        <v>7.2960000000000003</v>
      </c>
      <c r="GA39" s="202">
        <v>0.88800000000000001</v>
      </c>
      <c r="GB39" s="203"/>
      <c r="GC39" s="202">
        <v>18.09</v>
      </c>
      <c r="GD39" s="202">
        <v>-31.831600000000002</v>
      </c>
      <c r="GE39" s="202">
        <v>-25.225200000000001</v>
      </c>
      <c r="GF39" s="202">
        <v>-2.85</v>
      </c>
      <c r="GG39" s="202">
        <v>25.984200000000001</v>
      </c>
      <c r="GH39" s="203"/>
      <c r="GI39" s="202">
        <v>32.511600000000001</v>
      </c>
      <c r="GJ39" s="202">
        <v>-11.599299999999999</v>
      </c>
      <c r="GK39" s="202">
        <v>-12.078099999999999</v>
      </c>
      <c r="GL39" s="202">
        <v>2.8426</v>
      </c>
      <c r="GM39" s="203"/>
      <c r="GN39" s="203"/>
      <c r="GO39" s="202">
        <v>-8.7927999999999997</v>
      </c>
      <c r="GP39" s="202">
        <v>-31.708300000000001</v>
      </c>
      <c r="GQ39" s="202">
        <v>8.8948</v>
      </c>
      <c r="GR39" s="202">
        <v>-24.46</v>
      </c>
      <c r="GS39" s="202">
        <v>5.6227999999999998</v>
      </c>
      <c r="GT39" s="202">
        <v>5.5983999999999998</v>
      </c>
      <c r="GU39" s="202">
        <v>177.1557</v>
      </c>
      <c r="GV39" s="202">
        <v>1.7899999999999999E-2</v>
      </c>
      <c r="GW39" s="202">
        <v>-7.1920000000000002</v>
      </c>
      <c r="GX39" s="202">
        <v>-12.798999999999999</v>
      </c>
      <c r="GY39" s="202">
        <v>1.9824999999999999</v>
      </c>
      <c r="GZ39" s="202">
        <v>11.105700000000001</v>
      </c>
      <c r="HA39" s="202">
        <v>11.2585</v>
      </c>
      <c r="HB39" s="202">
        <v>0</v>
      </c>
      <c r="HC39" s="202">
        <v>-23.700399999999998</v>
      </c>
      <c r="HD39" s="202">
        <v>-21.902200000000001</v>
      </c>
      <c r="HE39" s="202">
        <v>-9.64</v>
      </c>
      <c r="HF39" s="202">
        <v>11.321</v>
      </c>
      <c r="HG39" s="202">
        <v>0</v>
      </c>
      <c r="HH39" s="202">
        <v>18.977499999999999</v>
      </c>
      <c r="HI39" s="202">
        <v>69.615600000000001</v>
      </c>
      <c r="HJ39" s="202">
        <v>-38.7804</v>
      </c>
      <c r="HK39" s="202">
        <v>13.546900000000001</v>
      </c>
      <c r="HL39" s="203"/>
      <c r="HM39" s="203"/>
      <c r="HN39" s="202">
        <v>-10.794499999999999</v>
      </c>
      <c r="HO39" s="202">
        <v>-10.414400000000001</v>
      </c>
      <c r="HP39" s="202">
        <v>-6.4187000000000003</v>
      </c>
      <c r="HQ39" s="202">
        <v>-8.5517000000000003</v>
      </c>
      <c r="HR39" s="202">
        <v>-14.297599999999999</v>
      </c>
      <c r="HS39" s="202">
        <v>-13.7537</v>
      </c>
      <c r="HT39" s="202">
        <v>-23.680599999999998</v>
      </c>
      <c r="HU39" s="202">
        <v>-23.6158</v>
      </c>
      <c r="HV39" s="202">
        <v>32.19</v>
      </c>
      <c r="HW39" s="202">
        <v>32.119999999999997</v>
      </c>
      <c r="HX39" s="202">
        <v>-21.4</v>
      </c>
      <c r="HY39" s="202">
        <v>-21.1</v>
      </c>
      <c r="HZ39" s="202">
        <v>0.1767</v>
      </c>
      <c r="IA39" s="202">
        <v>11.12</v>
      </c>
      <c r="IB39" s="202">
        <v>62.365400000000001</v>
      </c>
      <c r="IC39" s="202">
        <v>20.888500000000001</v>
      </c>
      <c r="ID39" s="202">
        <v>20.880600000000001</v>
      </c>
      <c r="IE39" s="202">
        <v>-9.6999999999999993</v>
      </c>
      <c r="IF39" s="202">
        <v>-27.8</v>
      </c>
      <c r="IG39" s="202">
        <v>-2.9</v>
      </c>
      <c r="IH39" s="202">
        <v>-3</v>
      </c>
      <c r="II39" s="202">
        <v>-17.985299999999999</v>
      </c>
      <c r="IJ39" s="202">
        <v>-17.989000000000001</v>
      </c>
      <c r="IK39" s="202">
        <v>-161.8185</v>
      </c>
      <c r="IL39" s="202">
        <v>20.4938</v>
      </c>
      <c r="IM39" s="202">
        <v>-242.2748</v>
      </c>
      <c r="IN39" s="202">
        <v>-42.582099999999997</v>
      </c>
      <c r="IO39" s="202">
        <v>-44.8352</v>
      </c>
      <c r="IP39" s="203"/>
      <c r="IQ39" s="202">
        <v>84.438000000000002</v>
      </c>
      <c r="IR39" s="202">
        <v>61.204000000000001</v>
      </c>
      <c r="IS39" s="202">
        <v>139.57919999999999</v>
      </c>
      <c r="IT39" s="202">
        <v>10.3781</v>
      </c>
      <c r="IU39" s="202">
        <v>16.603899999999999</v>
      </c>
      <c r="IV39" s="202">
        <v>15.333</v>
      </c>
      <c r="IW39" s="202">
        <v>45.756100000000004</v>
      </c>
      <c r="IX39" s="202">
        <v>116.002</v>
      </c>
      <c r="IY39" s="202">
        <v>-251.72819999999999</v>
      </c>
      <c r="IZ39" s="202">
        <v>6.0064000000000002</v>
      </c>
      <c r="JA39" s="202">
        <v>-3.1631</v>
      </c>
      <c r="JB39" s="202">
        <v>-1.4051</v>
      </c>
      <c r="JC39" s="202">
        <v>9.2230000000000008</v>
      </c>
      <c r="JD39" s="202">
        <v>-5.68</v>
      </c>
      <c r="JE39" s="202">
        <v>-2.2280000000000002</v>
      </c>
      <c r="JF39" s="202">
        <v>-2.2309999999999999</v>
      </c>
      <c r="JG39" s="202">
        <v>0.88</v>
      </c>
      <c r="JH39" s="202">
        <v>-1.04</v>
      </c>
      <c r="JI39" s="202">
        <v>-1.2009000000000001</v>
      </c>
      <c r="JJ39" s="202">
        <v>-4.5090000000000003</v>
      </c>
      <c r="JK39" s="202">
        <v>-8.1437000000000008</v>
      </c>
      <c r="JL39" s="202">
        <v>2.6962999999999999</v>
      </c>
      <c r="JM39" s="202">
        <v>4.3</v>
      </c>
      <c r="JN39" s="202">
        <v>1.349</v>
      </c>
      <c r="JO39" s="202">
        <v>1.754</v>
      </c>
      <c r="JP39" s="202">
        <v>0</v>
      </c>
      <c r="JQ39" s="203"/>
      <c r="JR39" s="202">
        <v>3.7650999999999999</v>
      </c>
      <c r="JS39" s="202">
        <v>4.3547000000000002</v>
      </c>
      <c r="JT39" s="202">
        <v>3.9116</v>
      </c>
      <c r="JU39" s="203"/>
      <c r="JV39" s="202">
        <v>11.4</v>
      </c>
      <c r="JW39" s="202">
        <v>5.0919999999999996</v>
      </c>
      <c r="JX39" s="202">
        <v>1.27</v>
      </c>
      <c r="JY39" s="203"/>
      <c r="JZ39" s="202">
        <v>-4.3085000000000004</v>
      </c>
      <c r="KA39" s="202">
        <v>-2.9594</v>
      </c>
      <c r="KB39" s="202">
        <v>-26.037299999999998</v>
      </c>
      <c r="KC39" s="202">
        <v>-3.9594</v>
      </c>
      <c r="KD39" s="202">
        <v>-4.5773000000000001</v>
      </c>
      <c r="KE39" s="202">
        <v>-25.577200000000001</v>
      </c>
      <c r="KF39" s="202">
        <v>0</v>
      </c>
      <c r="KG39" s="202">
        <v>-5.3</v>
      </c>
      <c r="KH39" s="202">
        <v>-11</v>
      </c>
      <c r="KI39" s="202">
        <v>11.476800000000001</v>
      </c>
      <c r="KJ39" s="202">
        <v>-51.521299999999997</v>
      </c>
    </row>
    <row r="40" spans="1:296" ht="18" customHeight="1" x14ac:dyDescent="0.35">
      <c r="A40" s="197" t="s">
        <v>77</v>
      </c>
      <c r="B40" s="197" t="s">
        <v>814</v>
      </c>
      <c r="C40" s="204">
        <v>0</v>
      </c>
      <c r="D40" s="205">
        <v>0</v>
      </c>
      <c r="E40" s="205">
        <v>6.4234999999999998</v>
      </c>
      <c r="F40" s="205">
        <v>-12.4114</v>
      </c>
      <c r="G40" s="205">
        <v>11.001200000000001</v>
      </c>
      <c r="H40" s="205">
        <v>16.3291</v>
      </c>
      <c r="I40" s="205">
        <v>0</v>
      </c>
      <c r="J40" s="205">
        <v>22.901</v>
      </c>
      <c r="K40" s="206"/>
      <c r="L40" s="205">
        <v>30.605399999999999</v>
      </c>
      <c r="M40" s="205">
        <v>13.8256</v>
      </c>
      <c r="N40" s="205">
        <v>16.843699999999998</v>
      </c>
      <c r="O40" s="205">
        <v>-17.760000000000002</v>
      </c>
      <c r="P40" s="205">
        <v>-37.4</v>
      </c>
      <c r="Q40" s="205">
        <v>13.2</v>
      </c>
      <c r="R40" s="205">
        <v>7.452</v>
      </c>
      <c r="S40" s="205">
        <v>-24.2</v>
      </c>
      <c r="T40" s="205">
        <v>3.8157999999999999</v>
      </c>
      <c r="U40" s="205">
        <v>-0.2359</v>
      </c>
      <c r="V40" s="205">
        <v>7.3217999999999996</v>
      </c>
      <c r="W40" s="205">
        <v>7.3425000000000002</v>
      </c>
      <c r="X40" s="205">
        <v>12.622199999999999</v>
      </c>
      <c r="Y40" s="205">
        <v>2.5731000000000002</v>
      </c>
      <c r="Z40" s="205">
        <v>-0.38940000000000002</v>
      </c>
      <c r="AA40" s="205">
        <v>1.9821</v>
      </c>
      <c r="AB40" s="206"/>
      <c r="AC40" s="205">
        <v>-0.69230000000000003</v>
      </c>
      <c r="AD40" s="205">
        <v>-3.0000000000000001E-3</v>
      </c>
      <c r="AE40" s="205">
        <v>5.0000000000000001E-3</v>
      </c>
      <c r="AF40" s="205">
        <v>3.4009999999999998</v>
      </c>
      <c r="AG40" s="205">
        <v>-2.2200000000000002</v>
      </c>
      <c r="AH40" s="205">
        <v>6.6</v>
      </c>
      <c r="AI40" s="205">
        <v>-0.31900000000000001</v>
      </c>
      <c r="AJ40" s="205">
        <v>0.23799999999999999</v>
      </c>
      <c r="AK40" s="206"/>
      <c r="AL40" s="205">
        <v>-8.66</v>
      </c>
      <c r="AM40" s="206"/>
      <c r="AN40" s="205">
        <v>-13.03</v>
      </c>
      <c r="AO40" s="205">
        <v>-13.15</v>
      </c>
      <c r="AP40" s="205">
        <v>5.6326000000000001</v>
      </c>
      <c r="AQ40" s="205">
        <v>3.8883999999999999</v>
      </c>
      <c r="AR40" s="205">
        <v>23.177099999999999</v>
      </c>
      <c r="AS40" s="205">
        <v>27.735299999999999</v>
      </c>
      <c r="AT40" s="205">
        <v>-15.085800000000001</v>
      </c>
      <c r="AU40" s="205">
        <v>-4.7960000000000003</v>
      </c>
      <c r="AV40" s="205">
        <v>-4.6858000000000004</v>
      </c>
      <c r="AW40" s="205">
        <v>0.38100000000000001</v>
      </c>
      <c r="AX40" s="205">
        <v>0.52400000000000002</v>
      </c>
      <c r="AY40" s="205">
        <v>-16.771599999999999</v>
      </c>
      <c r="AZ40" s="205">
        <v>-13.565099999999999</v>
      </c>
      <c r="BA40" s="205">
        <v>28.128499999999999</v>
      </c>
      <c r="BB40" s="205">
        <v>28.629300000000001</v>
      </c>
      <c r="BC40" s="205">
        <v>93.985699999999994</v>
      </c>
      <c r="BD40" s="205">
        <v>8.8568999999999996</v>
      </c>
      <c r="BE40" s="205">
        <v>-5.9</v>
      </c>
      <c r="BF40" s="205">
        <v>-5.9</v>
      </c>
      <c r="BG40" s="205">
        <v>-25.643999999999998</v>
      </c>
      <c r="BH40" s="205">
        <v>-25.712199999999999</v>
      </c>
      <c r="BI40" s="205">
        <v>-4.1426999999999996</v>
      </c>
      <c r="BJ40" s="206"/>
      <c r="BK40" s="205">
        <v>17.790099999999999</v>
      </c>
      <c r="BL40" s="205">
        <v>12.5572</v>
      </c>
      <c r="BM40" s="205">
        <v>5.6962000000000002</v>
      </c>
      <c r="BN40" s="205">
        <v>3.6417999999999999</v>
      </c>
      <c r="BO40" s="205">
        <v>-114.9632</v>
      </c>
      <c r="BP40" s="205">
        <v>91.677599999999998</v>
      </c>
      <c r="BQ40" s="205">
        <v>91.555499999999995</v>
      </c>
      <c r="BR40" s="205">
        <v>-48.520400000000002</v>
      </c>
      <c r="BS40" s="205">
        <v>-40.461799999999997</v>
      </c>
      <c r="BT40" s="206"/>
      <c r="BU40" s="206"/>
      <c r="BV40" s="206"/>
      <c r="BW40" s="205">
        <v>39.269500000000001</v>
      </c>
      <c r="BX40" s="205">
        <v>15.06</v>
      </c>
      <c r="BY40" s="205">
        <v>9.9700000000000006</v>
      </c>
      <c r="BZ40" s="205">
        <v>-2.92</v>
      </c>
      <c r="CA40" s="205">
        <v>16.440000000000001</v>
      </c>
      <c r="CB40" s="205">
        <v>-23.9741</v>
      </c>
      <c r="CC40" s="205">
        <v>-23.840199999999999</v>
      </c>
      <c r="CD40" s="205">
        <v>30.810500000000001</v>
      </c>
      <c r="CE40" s="205">
        <v>29.009799999999998</v>
      </c>
      <c r="CF40" s="205">
        <v>-5.5152000000000001</v>
      </c>
      <c r="CG40" s="205">
        <v>-9.8902000000000001</v>
      </c>
      <c r="CH40" s="205">
        <v>-10.196099999999999</v>
      </c>
      <c r="CI40" s="205">
        <v>17.8857</v>
      </c>
      <c r="CJ40" s="205">
        <v>3.9584999999999999</v>
      </c>
      <c r="CK40" s="206"/>
      <c r="CL40" s="206"/>
      <c r="CM40" s="205">
        <v>29.2</v>
      </c>
      <c r="CN40" s="205">
        <v>-7.2</v>
      </c>
      <c r="CO40" s="205">
        <v>-5.61</v>
      </c>
      <c r="CP40" s="205">
        <v>38.124600000000001</v>
      </c>
      <c r="CQ40" s="205">
        <v>38.493299999999998</v>
      </c>
      <c r="CR40" s="205">
        <v>37.169699999999999</v>
      </c>
      <c r="CS40" s="205">
        <v>47.8977</v>
      </c>
      <c r="CT40" s="205">
        <v>48.344700000000003</v>
      </c>
      <c r="CU40" s="205">
        <v>-29.3904</v>
      </c>
      <c r="CV40" s="205">
        <v>-41.185200000000002</v>
      </c>
      <c r="CW40" s="205">
        <v>-20.223500000000001</v>
      </c>
      <c r="CX40" s="205">
        <v>3.1930999999999998</v>
      </c>
      <c r="CY40" s="205">
        <v>42.55</v>
      </c>
      <c r="CZ40" s="205">
        <v>18.559999999999999</v>
      </c>
      <c r="DA40" s="205">
        <v>-2.1875</v>
      </c>
      <c r="DB40" s="205">
        <v>-2.5390999999999999</v>
      </c>
      <c r="DC40" s="205">
        <v>17.007100000000001</v>
      </c>
      <c r="DD40" s="206"/>
      <c r="DE40" s="205">
        <v>-4.4645999999999999</v>
      </c>
      <c r="DF40" s="205">
        <v>-4.2763999999999998</v>
      </c>
      <c r="DG40" s="205">
        <v>5.0364000000000004</v>
      </c>
      <c r="DH40" s="206"/>
      <c r="DI40" s="205">
        <v>-7.9036999999999997</v>
      </c>
      <c r="DJ40" s="205">
        <v>-51.2</v>
      </c>
      <c r="DK40" s="205">
        <v>-52.3</v>
      </c>
      <c r="DL40" s="205">
        <v>0.2545</v>
      </c>
      <c r="DM40" s="205">
        <v>17.584599999999998</v>
      </c>
      <c r="DN40" s="205">
        <v>23.662199999999999</v>
      </c>
      <c r="DO40" s="205">
        <v>32.290999999999997</v>
      </c>
      <c r="DP40" s="205">
        <v>19.079999999999998</v>
      </c>
      <c r="DQ40" s="205">
        <v>-6.14</v>
      </c>
      <c r="DR40" s="205">
        <v>16.383500000000002</v>
      </c>
      <c r="DS40" s="205">
        <v>-5.4828000000000001</v>
      </c>
      <c r="DT40" s="205">
        <v>-8.7799999999999994</v>
      </c>
      <c r="DU40" s="205">
        <v>-9.0299999999999994</v>
      </c>
      <c r="DV40" s="205">
        <v>31.75</v>
      </c>
      <c r="DW40" s="205">
        <v>-33.020000000000003</v>
      </c>
      <c r="DX40" s="205">
        <v>-4.4908999999999999</v>
      </c>
      <c r="DY40" s="205">
        <v>-3.1818</v>
      </c>
      <c r="DZ40" s="205">
        <v>-35.008400000000002</v>
      </c>
      <c r="EA40" s="205">
        <v>-33.472700000000003</v>
      </c>
      <c r="EB40" s="205">
        <v>59.3307</v>
      </c>
      <c r="EC40" s="205">
        <v>25.732900000000001</v>
      </c>
      <c r="ED40" s="205">
        <v>13.6808</v>
      </c>
      <c r="EE40" s="205">
        <v>14.249700000000001</v>
      </c>
      <c r="EF40" s="205">
        <v>-8.2896999999999998</v>
      </c>
      <c r="EG40" s="205">
        <v>-16.835000000000001</v>
      </c>
      <c r="EH40" s="205">
        <v>-15.722</v>
      </c>
      <c r="EI40" s="205">
        <v>-12.9846</v>
      </c>
      <c r="EJ40" s="205">
        <v>-68.426299999999998</v>
      </c>
      <c r="EK40" s="206"/>
      <c r="EL40" s="205">
        <v>-16.249099999999999</v>
      </c>
      <c r="EM40" s="205">
        <v>-15.565899999999999</v>
      </c>
      <c r="EN40" s="205">
        <v>17.724900000000002</v>
      </c>
      <c r="EO40" s="206"/>
      <c r="EP40" s="205">
        <v>25.275099999999998</v>
      </c>
      <c r="EQ40" s="205">
        <v>-23.044</v>
      </c>
      <c r="ER40" s="205">
        <v>-32.150799999999997</v>
      </c>
      <c r="ES40" s="205">
        <v>-31.891200000000001</v>
      </c>
      <c r="ET40" s="205">
        <v>3.8582000000000001</v>
      </c>
      <c r="EU40" s="205">
        <v>26.64</v>
      </c>
      <c r="EV40" s="205">
        <v>-14.46</v>
      </c>
      <c r="EW40" s="205">
        <v>0.5</v>
      </c>
      <c r="EX40" s="205">
        <v>6.9836</v>
      </c>
      <c r="EY40" s="205">
        <v>-0.31540000000000001</v>
      </c>
      <c r="EZ40" s="205">
        <v>-9.9847000000000001</v>
      </c>
      <c r="FA40" s="205">
        <v>-9.9985999999999997</v>
      </c>
      <c r="FB40" s="205">
        <v>6.1718999999999999</v>
      </c>
      <c r="FC40" s="205">
        <v>2.0669</v>
      </c>
      <c r="FD40" s="205">
        <v>-16.941299999999998</v>
      </c>
      <c r="FE40" s="205">
        <v>3.7307000000000001</v>
      </c>
      <c r="FF40" s="206"/>
      <c r="FG40" s="205">
        <v>3.4266000000000001</v>
      </c>
      <c r="FH40" s="205">
        <v>7.4368999999999996</v>
      </c>
      <c r="FI40" s="205">
        <v>0</v>
      </c>
      <c r="FJ40" s="205">
        <v>6.7765000000000004</v>
      </c>
      <c r="FK40" s="205">
        <v>12.726699999999999</v>
      </c>
      <c r="FL40" s="205">
        <v>12.3918</v>
      </c>
      <c r="FM40" s="205">
        <v>5.8609999999999998</v>
      </c>
      <c r="FN40" s="205">
        <v>17.311900000000001</v>
      </c>
      <c r="FO40" s="205">
        <v>17.115200000000002</v>
      </c>
      <c r="FP40" s="205">
        <v>12.0611</v>
      </c>
      <c r="FQ40" s="205">
        <v>21.755199999999999</v>
      </c>
      <c r="FR40" s="205">
        <v>13.102</v>
      </c>
      <c r="FS40" s="205">
        <v>-12.01</v>
      </c>
      <c r="FT40" s="205">
        <v>-2.1217999999999999</v>
      </c>
      <c r="FU40" s="205">
        <v>0.19980000000000001</v>
      </c>
      <c r="FV40" s="205">
        <v>0.91</v>
      </c>
      <c r="FW40" s="205">
        <v>0.93</v>
      </c>
      <c r="FX40" s="205">
        <v>-13.706899999999999</v>
      </c>
      <c r="FY40" s="206"/>
      <c r="FZ40" s="205">
        <v>7.2629999999999999</v>
      </c>
      <c r="GA40" s="205">
        <v>0.32</v>
      </c>
      <c r="GB40" s="206"/>
      <c r="GC40" s="205">
        <v>18.920000000000002</v>
      </c>
      <c r="GD40" s="205">
        <v>-32.184800000000003</v>
      </c>
      <c r="GE40" s="205">
        <v>-25.276299999999999</v>
      </c>
      <c r="GF40" s="205">
        <v>-2.68</v>
      </c>
      <c r="GG40" s="205">
        <v>26.916899999999998</v>
      </c>
      <c r="GH40" s="206"/>
      <c r="GI40" s="205">
        <v>30.484000000000002</v>
      </c>
      <c r="GJ40" s="205">
        <v>-10.3065</v>
      </c>
      <c r="GK40" s="205">
        <v>-11.043900000000001</v>
      </c>
      <c r="GL40" s="205">
        <v>2.8169</v>
      </c>
      <c r="GM40" s="205">
        <v>7.7299999999999994E-2</v>
      </c>
      <c r="GN40" s="206"/>
      <c r="GO40" s="205">
        <v>-8.0178999999999991</v>
      </c>
      <c r="GP40" s="205">
        <v>-32.325200000000002</v>
      </c>
      <c r="GQ40" s="205">
        <v>8.7950999999999997</v>
      </c>
      <c r="GR40" s="205">
        <v>-23.352599999999999</v>
      </c>
      <c r="GS40" s="205">
        <v>5.9149000000000003</v>
      </c>
      <c r="GT40" s="205">
        <v>5.5975000000000001</v>
      </c>
      <c r="GU40" s="205">
        <v>173.97720000000001</v>
      </c>
      <c r="GV40" s="205">
        <v>-0.71989999999999998</v>
      </c>
      <c r="GW40" s="205">
        <v>-7.5187999999999997</v>
      </c>
      <c r="GX40" s="205">
        <v>-10.7712</v>
      </c>
      <c r="GY40" s="205">
        <v>1.4434</v>
      </c>
      <c r="GZ40" s="205">
        <v>11.0984</v>
      </c>
      <c r="HA40" s="205">
        <v>11.313800000000001</v>
      </c>
      <c r="HB40" s="205">
        <v>0.85880000000000001</v>
      </c>
      <c r="HC40" s="205">
        <v>-23.273700000000002</v>
      </c>
      <c r="HD40" s="205">
        <v>-21.916399999999999</v>
      </c>
      <c r="HE40" s="205">
        <v>-8.8000000000000007</v>
      </c>
      <c r="HF40" s="205">
        <v>10.8919</v>
      </c>
      <c r="HG40" s="205">
        <v>0</v>
      </c>
      <c r="HH40" s="205">
        <v>17.138000000000002</v>
      </c>
      <c r="HI40" s="205">
        <v>72.4559</v>
      </c>
      <c r="HJ40" s="205">
        <v>-38.308199999999999</v>
      </c>
      <c r="HK40" s="205">
        <v>14.7561</v>
      </c>
      <c r="HL40" s="206"/>
      <c r="HM40" s="206"/>
      <c r="HN40" s="205">
        <v>0</v>
      </c>
      <c r="HO40" s="205">
        <v>-11.704700000000001</v>
      </c>
      <c r="HP40" s="206"/>
      <c r="HQ40" s="206"/>
      <c r="HR40" s="205">
        <v>-13.3527</v>
      </c>
      <c r="HS40" s="205">
        <v>-13.2483</v>
      </c>
      <c r="HT40" s="205">
        <v>-22.3399</v>
      </c>
      <c r="HU40" s="205">
        <v>-22.145600000000002</v>
      </c>
      <c r="HV40" s="205">
        <v>31.12</v>
      </c>
      <c r="HW40" s="205">
        <v>31.08</v>
      </c>
      <c r="HX40" s="205">
        <v>-20.399999999999999</v>
      </c>
      <c r="HY40" s="205">
        <v>-20.7</v>
      </c>
      <c r="HZ40" s="205">
        <v>0.1767</v>
      </c>
      <c r="IA40" s="205">
        <v>8.8800000000000008</v>
      </c>
      <c r="IB40" s="205">
        <v>54.950600000000001</v>
      </c>
      <c r="IC40" s="205">
        <v>22.831900000000001</v>
      </c>
      <c r="ID40" s="205">
        <v>22.451599999999999</v>
      </c>
      <c r="IE40" s="205">
        <v>-10.1</v>
      </c>
      <c r="IF40" s="205">
        <v>-28.9</v>
      </c>
      <c r="IG40" s="205">
        <v>-3.7</v>
      </c>
      <c r="IH40" s="205">
        <v>-4.2</v>
      </c>
      <c r="II40" s="206"/>
      <c r="IJ40" s="206"/>
      <c r="IK40" s="205">
        <v>-162.10669999999999</v>
      </c>
      <c r="IL40" s="205">
        <v>16.512499999999999</v>
      </c>
      <c r="IM40" s="205">
        <v>-241.8946</v>
      </c>
      <c r="IN40" s="205">
        <v>-41.410499999999999</v>
      </c>
      <c r="IO40" s="205">
        <v>-46.849699999999999</v>
      </c>
      <c r="IP40" s="206"/>
      <c r="IQ40" s="205">
        <v>83.644400000000005</v>
      </c>
      <c r="IR40" s="205">
        <v>63.745100000000001</v>
      </c>
      <c r="IS40" s="205">
        <v>141.12450000000001</v>
      </c>
      <c r="IT40" s="205">
        <v>10.126799999999999</v>
      </c>
      <c r="IU40" s="205">
        <v>15.6364</v>
      </c>
      <c r="IV40" s="205">
        <v>14.180099999999999</v>
      </c>
      <c r="IW40" s="205">
        <v>45.1828</v>
      </c>
      <c r="IX40" s="205">
        <v>118.02589999999999</v>
      </c>
      <c r="IY40" s="205">
        <v>-253.46360000000001</v>
      </c>
      <c r="IZ40" s="205">
        <v>6.5968999999999998</v>
      </c>
      <c r="JA40" s="205">
        <v>-2.4563000000000001</v>
      </c>
      <c r="JB40" s="205">
        <v>-1.9446000000000001</v>
      </c>
      <c r="JC40" s="205">
        <v>10.583</v>
      </c>
      <c r="JD40" s="205">
        <v>-5.04</v>
      </c>
      <c r="JE40" s="205">
        <v>-2.1760000000000002</v>
      </c>
      <c r="JF40" s="205">
        <v>-2.177</v>
      </c>
      <c r="JG40" s="205">
        <v>0.24</v>
      </c>
      <c r="JH40" s="205">
        <v>-1.1200000000000001</v>
      </c>
      <c r="JI40" s="205">
        <v>-0.77629999999999999</v>
      </c>
      <c r="JJ40" s="205">
        <v>-4.5701000000000001</v>
      </c>
      <c r="JK40" s="205">
        <v>-7.7347999999999999</v>
      </c>
      <c r="JL40" s="205">
        <v>2.3452999999999999</v>
      </c>
      <c r="JM40" s="205">
        <v>3.8</v>
      </c>
      <c r="JN40" s="205">
        <v>2.4569999999999999</v>
      </c>
      <c r="JO40" s="205">
        <v>2.21</v>
      </c>
      <c r="JP40" s="206"/>
      <c r="JQ40" s="206"/>
      <c r="JR40" s="205">
        <v>4.4547999999999996</v>
      </c>
      <c r="JS40" s="205">
        <v>4.5321999999999996</v>
      </c>
      <c r="JT40" s="205">
        <v>2.6440999999999999</v>
      </c>
      <c r="JU40" s="206"/>
      <c r="JV40" s="205">
        <v>13.1</v>
      </c>
      <c r="JW40" s="205">
        <v>4.7751999999999999</v>
      </c>
      <c r="JX40" s="205">
        <v>1.21</v>
      </c>
      <c r="JY40" s="206"/>
      <c r="JZ40" s="205">
        <v>-4.0789</v>
      </c>
      <c r="KA40" s="205">
        <v>-3.3984000000000001</v>
      </c>
      <c r="KB40" s="205">
        <v>-26.339700000000001</v>
      </c>
      <c r="KC40" s="205">
        <v>-3.7646999999999999</v>
      </c>
      <c r="KD40" s="205">
        <v>-4.6447000000000003</v>
      </c>
      <c r="KE40" s="205">
        <v>-25.5899</v>
      </c>
      <c r="KF40" s="206"/>
      <c r="KG40" s="205">
        <v>-7.1</v>
      </c>
      <c r="KH40" s="205">
        <v>-10.199999999999999</v>
      </c>
      <c r="KI40" s="205">
        <v>13.218</v>
      </c>
      <c r="KJ40" s="205">
        <v>-55.404200000000003</v>
      </c>
    </row>
    <row r="41" spans="1:296" ht="18" customHeight="1" x14ac:dyDescent="0.35">
      <c r="A41" s="197" t="s">
        <v>77</v>
      </c>
      <c r="B41" s="197" t="s">
        <v>815</v>
      </c>
      <c r="C41" s="198">
        <v>0</v>
      </c>
      <c r="D41" s="199">
        <v>0</v>
      </c>
      <c r="E41" s="199">
        <v>6.3701999999999996</v>
      </c>
      <c r="F41" s="199">
        <v>-12.305999999999999</v>
      </c>
      <c r="G41" s="199">
        <v>9.1577999999999999</v>
      </c>
      <c r="H41" s="199">
        <v>15.0839</v>
      </c>
      <c r="I41" s="200"/>
      <c r="J41" s="199">
        <v>21.8643</v>
      </c>
      <c r="K41" s="200"/>
      <c r="L41" s="199">
        <v>30.2561</v>
      </c>
      <c r="M41" s="199">
        <v>13.553599999999999</v>
      </c>
      <c r="N41" s="199">
        <v>16.6388</v>
      </c>
      <c r="O41" s="199">
        <v>-17.760000000000002</v>
      </c>
      <c r="P41" s="199">
        <v>-35.200000000000003</v>
      </c>
      <c r="Q41" s="199">
        <v>11</v>
      </c>
      <c r="R41" s="199">
        <v>5.7960000000000003</v>
      </c>
      <c r="S41" s="199">
        <v>-24.2</v>
      </c>
      <c r="T41" s="199">
        <v>3.3874</v>
      </c>
      <c r="U41" s="199">
        <v>5.0796999999999999</v>
      </c>
      <c r="V41" s="199">
        <v>6.8392999999999997</v>
      </c>
      <c r="W41" s="199">
        <v>6.7976000000000001</v>
      </c>
      <c r="X41" s="199">
        <v>12.1343</v>
      </c>
      <c r="Y41" s="199">
        <v>2.8233999999999999</v>
      </c>
      <c r="Z41" s="199">
        <v>-0.37930000000000003</v>
      </c>
      <c r="AA41" s="199">
        <v>2.0497999999999998</v>
      </c>
      <c r="AB41" s="200"/>
      <c r="AC41" s="199">
        <v>-0.66949999999999998</v>
      </c>
      <c r="AD41" s="199">
        <v>0.10100000000000001</v>
      </c>
      <c r="AE41" s="199">
        <v>0.108</v>
      </c>
      <c r="AF41" s="199">
        <v>3.1779999999999999</v>
      </c>
      <c r="AG41" s="199">
        <v>-2.2200000000000002</v>
      </c>
      <c r="AH41" s="199">
        <v>4.4000000000000004</v>
      </c>
      <c r="AI41" s="199">
        <v>-0.28599999999999998</v>
      </c>
      <c r="AJ41" s="199">
        <v>0.23</v>
      </c>
      <c r="AK41" s="200"/>
      <c r="AL41" s="199">
        <v>-9.19</v>
      </c>
      <c r="AM41" s="200"/>
      <c r="AN41" s="199">
        <v>-12.84</v>
      </c>
      <c r="AO41" s="199">
        <v>-12.96</v>
      </c>
      <c r="AP41" s="199">
        <v>5.8358999999999996</v>
      </c>
      <c r="AQ41" s="199">
        <v>4.2295999999999996</v>
      </c>
      <c r="AR41" s="199">
        <v>21.894100000000002</v>
      </c>
      <c r="AS41" s="199">
        <v>26.442900000000002</v>
      </c>
      <c r="AT41" s="199">
        <v>-14.9557</v>
      </c>
      <c r="AU41" s="199">
        <v>-5.6833999999999998</v>
      </c>
      <c r="AV41" s="199">
        <v>-4.9931999999999999</v>
      </c>
      <c r="AW41" s="199">
        <v>10.322100000000001</v>
      </c>
      <c r="AX41" s="199">
        <v>7.7432999999999996</v>
      </c>
      <c r="AY41" s="199">
        <v>-17.664899999999999</v>
      </c>
      <c r="AZ41" s="199">
        <v>-15.6465</v>
      </c>
      <c r="BA41" s="199">
        <v>33.5989</v>
      </c>
      <c r="BB41" s="199">
        <v>32.615699999999997</v>
      </c>
      <c r="BC41" s="199">
        <v>87.642200000000003</v>
      </c>
      <c r="BD41" s="199">
        <v>9.1471999999999998</v>
      </c>
      <c r="BE41" s="199">
        <v>-6.2</v>
      </c>
      <c r="BF41" s="199">
        <v>-6.1</v>
      </c>
      <c r="BG41" s="199">
        <v>-26.1097</v>
      </c>
      <c r="BH41" s="199">
        <v>-26.0304</v>
      </c>
      <c r="BI41" s="199">
        <v>-4.0518000000000001</v>
      </c>
      <c r="BJ41" s="200"/>
      <c r="BK41" s="199">
        <v>16.896100000000001</v>
      </c>
      <c r="BL41" s="199">
        <v>12.385999999999999</v>
      </c>
      <c r="BM41" s="199">
        <v>5.4451999999999998</v>
      </c>
      <c r="BN41" s="199">
        <v>3.6903000000000001</v>
      </c>
      <c r="BO41" s="199">
        <v>-120.9143</v>
      </c>
      <c r="BP41" s="199">
        <v>92.928799999999995</v>
      </c>
      <c r="BQ41" s="199">
        <v>92.959400000000002</v>
      </c>
      <c r="BR41" s="199">
        <v>-44.663600000000002</v>
      </c>
      <c r="BS41" s="199">
        <v>-47.125599999999999</v>
      </c>
      <c r="BT41" s="200"/>
      <c r="BU41" s="200"/>
      <c r="BV41" s="200"/>
      <c r="BW41" s="199">
        <v>38.581000000000003</v>
      </c>
      <c r="BX41" s="199">
        <v>15.12</v>
      </c>
      <c r="BY41" s="199">
        <v>9.59</v>
      </c>
      <c r="BZ41" s="199">
        <v>-3.58</v>
      </c>
      <c r="CA41" s="199">
        <v>16.46</v>
      </c>
      <c r="CB41" s="199">
        <v>-22.7685</v>
      </c>
      <c r="CC41" s="199">
        <v>-22.634599999999999</v>
      </c>
      <c r="CD41" s="199">
        <v>30.401700000000002</v>
      </c>
      <c r="CE41" s="199">
        <v>28.224299999999999</v>
      </c>
      <c r="CF41" s="199">
        <v>-4.8601999999999999</v>
      </c>
      <c r="CG41" s="199">
        <v>-9.8065999999999995</v>
      </c>
      <c r="CH41" s="199">
        <v>-9.6936999999999998</v>
      </c>
      <c r="CI41" s="199">
        <v>16.132200000000001</v>
      </c>
      <c r="CJ41" s="199">
        <v>5.4051999999999998</v>
      </c>
      <c r="CK41" s="200"/>
      <c r="CL41" s="200"/>
      <c r="CM41" s="199">
        <v>27.7</v>
      </c>
      <c r="CN41" s="199">
        <v>-11.6</v>
      </c>
      <c r="CO41" s="199">
        <v>-5.55</v>
      </c>
      <c r="CP41" s="199">
        <v>37.647500000000001</v>
      </c>
      <c r="CQ41" s="199">
        <v>38.161099999999998</v>
      </c>
      <c r="CR41" s="199">
        <v>36.240099999999998</v>
      </c>
      <c r="CS41" s="199">
        <v>50.232100000000003</v>
      </c>
      <c r="CT41" s="199">
        <v>49.843499999999999</v>
      </c>
      <c r="CU41" s="199">
        <v>-28.721</v>
      </c>
      <c r="CV41" s="199">
        <v>-43.687899999999999</v>
      </c>
      <c r="CW41" s="199">
        <v>-19.152999999999999</v>
      </c>
      <c r="CX41" s="199">
        <v>3.2233999999999998</v>
      </c>
      <c r="CY41" s="199">
        <v>43.09</v>
      </c>
      <c r="CZ41" s="199">
        <v>18.239999999999998</v>
      </c>
      <c r="DA41" s="199">
        <v>-2.0312999999999999</v>
      </c>
      <c r="DB41" s="199">
        <v>-2.4413999999999998</v>
      </c>
      <c r="DC41" s="199">
        <v>17.5548</v>
      </c>
      <c r="DD41" s="200"/>
      <c r="DE41" s="199">
        <v>-6.5049000000000001</v>
      </c>
      <c r="DF41" s="199">
        <v>-6.3220000000000001</v>
      </c>
      <c r="DG41" s="199">
        <v>5.6528</v>
      </c>
      <c r="DH41" s="200"/>
      <c r="DI41" s="199">
        <v>-8.1140000000000008</v>
      </c>
      <c r="DJ41" s="200"/>
      <c r="DK41" s="199">
        <v>-52.3</v>
      </c>
      <c r="DL41" s="199">
        <v>-0.13919999999999999</v>
      </c>
      <c r="DM41" s="199">
        <v>16.6495</v>
      </c>
      <c r="DN41" s="199">
        <v>22.558199999999999</v>
      </c>
      <c r="DO41" s="199">
        <v>30.8066</v>
      </c>
      <c r="DP41" s="199">
        <v>17.72</v>
      </c>
      <c r="DQ41" s="199">
        <v>-5.83</v>
      </c>
      <c r="DR41" s="199">
        <v>15.779</v>
      </c>
      <c r="DS41" s="199">
        <v>-6.5278999999999998</v>
      </c>
      <c r="DT41" s="199">
        <v>-8.86</v>
      </c>
      <c r="DU41" s="199">
        <v>-8.9499999999999993</v>
      </c>
      <c r="DV41" s="199">
        <v>32.29</v>
      </c>
      <c r="DW41" s="199">
        <v>-34.54</v>
      </c>
      <c r="DX41" s="199">
        <v>-5.2363999999999997</v>
      </c>
      <c r="DY41" s="199">
        <v>-3.1636000000000002</v>
      </c>
      <c r="DZ41" s="199">
        <v>-34.217100000000002</v>
      </c>
      <c r="EA41" s="199">
        <v>-32</v>
      </c>
      <c r="EB41" s="199">
        <v>55.605600000000003</v>
      </c>
      <c r="EC41" s="199">
        <v>23.658300000000001</v>
      </c>
      <c r="ED41" s="199">
        <v>11.3927</v>
      </c>
      <c r="EE41" s="199">
        <v>12.122400000000001</v>
      </c>
      <c r="EF41" s="199">
        <v>-10.1615</v>
      </c>
      <c r="EG41" s="199">
        <v>-19.452000000000002</v>
      </c>
      <c r="EH41" s="199">
        <v>-14.815</v>
      </c>
      <c r="EI41" s="199">
        <v>-21.3108</v>
      </c>
      <c r="EJ41" s="199">
        <v>-62.586199999999998</v>
      </c>
      <c r="EK41" s="200"/>
      <c r="EL41" s="199">
        <v>-14.444699999999999</v>
      </c>
      <c r="EM41" s="199">
        <v>-14.018000000000001</v>
      </c>
      <c r="EN41" s="199">
        <v>19.451000000000001</v>
      </c>
      <c r="EO41" s="200"/>
      <c r="EP41" s="199">
        <v>24.2395</v>
      </c>
      <c r="EQ41" s="199">
        <v>-27.14</v>
      </c>
      <c r="ER41" s="199">
        <v>-30.914200000000001</v>
      </c>
      <c r="ES41" s="199">
        <v>-31.0045</v>
      </c>
      <c r="ET41" s="199">
        <v>6.9489000000000001</v>
      </c>
      <c r="EU41" s="199">
        <v>26.81</v>
      </c>
      <c r="EV41" s="199">
        <v>-6.34</v>
      </c>
      <c r="EW41" s="199">
        <v>0.4</v>
      </c>
      <c r="EX41" s="199">
        <v>6.7794999999999996</v>
      </c>
      <c r="EY41" s="199">
        <v>1.5503</v>
      </c>
      <c r="EZ41" s="199">
        <v>-9.5914000000000001</v>
      </c>
      <c r="FA41" s="199">
        <v>-9.4915000000000003</v>
      </c>
      <c r="FB41" s="199">
        <v>6.1589999999999998</v>
      </c>
      <c r="FC41" s="199">
        <v>5.1265000000000001</v>
      </c>
      <c r="FD41" s="199">
        <v>-16.911100000000001</v>
      </c>
      <c r="FE41" s="199">
        <v>3.2917999999999998</v>
      </c>
      <c r="FF41" s="200"/>
      <c r="FG41" s="199">
        <v>3.0432999999999999</v>
      </c>
      <c r="FH41" s="199">
        <v>7.6455000000000002</v>
      </c>
      <c r="FI41" s="199">
        <v>0</v>
      </c>
      <c r="FJ41" s="199">
        <v>6.4184999999999999</v>
      </c>
      <c r="FK41" s="199">
        <v>11.7219</v>
      </c>
      <c r="FL41" s="199">
        <v>11.554500000000001</v>
      </c>
      <c r="FM41" s="199">
        <v>11.554500000000001</v>
      </c>
      <c r="FN41" s="199">
        <v>16.301400000000001</v>
      </c>
      <c r="FO41" s="199">
        <v>16.3324</v>
      </c>
      <c r="FP41" s="199">
        <v>16.938500000000001</v>
      </c>
      <c r="FQ41" s="199">
        <v>26.600300000000001</v>
      </c>
      <c r="FR41" s="199">
        <v>13.102</v>
      </c>
      <c r="FS41" s="199">
        <v>-12.58</v>
      </c>
      <c r="FT41" s="199">
        <v>-2.1089000000000002</v>
      </c>
      <c r="FU41" s="199">
        <v>0.20069999999999999</v>
      </c>
      <c r="FV41" s="199">
        <v>1.1399999999999999</v>
      </c>
      <c r="FW41" s="199">
        <v>0.86</v>
      </c>
      <c r="FX41" s="199">
        <v>-12.9093</v>
      </c>
      <c r="FY41" s="200"/>
      <c r="FZ41" s="199">
        <v>7.2009999999999996</v>
      </c>
      <c r="GA41" s="199">
        <v>0.36499999999999999</v>
      </c>
      <c r="GB41" s="200"/>
      <c r="GC41" s="199">
        <v>17.43</v>
      </c>
      <c r="GD41" s="199">
        <v>-35.017800000000001</v>
      </c>
      <c r="GE41" s="199">
        <v>-28.140699999999999</v>
      </c>
      <c r="GF41" s="199">
        <v>-2.91</v>
      </c>
      <c r="GG41" s="199">
        <v>25.967400000000001</v>
      </c>
      <c r="GH41" s="200"/>
      <c r="GI41" s="199">
        <v>28.982500000000002</v>
      </c>
      <c r="GJ41" s="199">
        <v>-10.792299999999999</v>
      </c>
      <c r="GK41" s="199">
        <v>-11.3969</v>
      </c>
      <c r="GL41" s="199">
        <v>2.8368000000000002</v>
      </c>
      <c r="GM41" s="200"/>
      <c r="GN41" s="200"/>
      <c r="GO41" s="199">
        <v>-7.7228000000000003</v>
      </c>
      <c r="GP41" s="199">
        <v>-31.532599999999999</v>
      </c>
      <c r="GQ41" s="199">
        <v>8.1876999999999995</v>
      </c>
      <c r="GR41" s="199">
        <v>-22.959099999999999</v>
      </c>
      <c r="GS41" s="199">
        <v>3.5247999999999999</v>
      </c>
      <c r="GT41" s="199">
        <v>4.6490999999999998</v>
      </c>
      <c r="GU41" s="199">
        <v>173.8211</v>
      </c>
      <c r="GV41" s="199">
        <v>-0.81469999999999998</v>
      </c>
      <c r="GW41" s="199">
        <v>-6.9767000000000001</v>
      </c>
      <c r="GX41" s="199">
        <v>-11.487</v>
      </c>
      <c r="GY41" s="199">
        <v>0.98319999999999996</v>
      </c>
      <c r="GZ41" s="199">
        <v>10.959199999999999</v>
      </c>
      <c r="HA41" s="199">
        <v>11.211</v>
      </c>
      <c r="HB41" s="199">
        <v>0.22</v>
      </c>
      <c r="HC41" s="199">
        <v>-21.268699999999999</v>
      </c>
      <c r="HD41" s="199">
        <v>-21.601400000000002</v>
      </c>
      <c r="HE41" s="199">
        <v>-7.96</v>
      </c>
      <c r="HF41" s="199">
        <v>13.1554</v>
      </c>
      <c r="HG41" s="199">
        <v>4.4964000000000004</v>
      </c>
      <c r="HH41" s="199">
        <v>17.079000000000001</v>
      </c>
      <c r="HI41" s="199">
        <v>75.016000000000005</v>
      </c>
      <c r="HJ41" s="199">
        <v>-34.196399999999997</v>
      </c>
      <c r="HK41" s="199">
        <v>18.738499999999998</v>
      </c>
      <c r="HL41" s="200"/>
      <c r="HM41" s="200"/>
      <c r="HN41" s="199">
        <v>0</v>
      </c>
      <c r="HO41" s="199">
        <v>0</v>
      </c>
      <c r="HP41" s="200"/>
      <c r="HQ41" s="200"/>
      <c r="HR41" s="199">
        <v>-11.809100000000001</v>
      </c>
      <c r="HS41" s="199">
        <v>-11.572900000000001</v>
      </c>
      <c r="HT41" s="199">
        <v>-20.4358</v>
      </c>
      <c r="HU41" s="199">
        <v>-20.4359</v>
      </c>
      <c r="HV41" s="199">
        <v>40</v>
      </c>
      <c r="HW41" s="199">
        <v>40.020000000000003</v>
      </c>
      <c r="HX41" s="199">
        <v>-20.100000000000001</v>
      </c>
      <c r="HY41" s="199">
        <v>-19.899999999999999</v>
      </c>
      <c r="HZ41" s="199">
        <v>0.1767</v>
      </c>
      <c r="IA41" s="199">
        <v>6.16</v>
      </c>
      <c r="IB41" s="199">
        <v>48.9041</v>
      </c>
      <c r="IC41" s="199">
        <v>23.52</v>
      </c>
      <c r="ID41" s="199">
        <v>23.5031</v>
      </c>
      <c r="IE41" s="199">
        <v>-11</v>
      </c>
      <c r="IF41" s="199">
        <v>-28.9</v>
      </c>
      <c r="IG41" s="199">
        <v>-5.9</v>
      </c>
      <c r="IH41" s="199">
        <v>-6.4</v>
      </c>
      <c r="II41" s="199">
        <v>-17.7744</v>
      </c>
      <c r="IJ41" s="199">
        <v>-17.7681</v>
      </c>
      <c r="IK41" s="199">
        <v>-162.89169999999999</v>
      </c>
      <c r="IL41" s="199">
        <v>12.2212</v>
      </c>
      <c r="IM41" s="199">
        <v>-235.6438</v>
      </c>
      <c r="IN41" s="199">
        <v>-29.124700000000001</v>
      </c>
      <c r="IO41" s="199">
        <v>-41.147399999999998</v>
      </c>
      <c r="IP41" s="200"/>
      <c r="IQ41" s="199">
        <v>87.059799999999996</v>
      </c>
      <c r="IR41" s="199">
        <v>89.164699999999996</v>
      </c>
      <c r="IS41" s="199">
        <v>132.11160000000001</v>
      </c>
      <c r="IT41" s="199">
        <v>4.7358000000000002</v>
      </c>
      <c r="IU41" s="199">
        <v>7.0746000000000002</v>
      </c>
      <c r="IV41" s="199">
        <v>7.3949999999999996</v>
      </c>
      <c r="IW41" s="199">
        <v>16.970600000000001</v>
      </c>
      <c r="IX41" s="199">
        <v>123.5869</v>
      </c>
      <c r="IY41" s="199">
        <v>-243.3827</v>
      </c>
      <c r="IZ41" s="199">
        <v>24.4786</v>
      </c>
      <c r="JA41" s="199">
        <v>-16.7927</v>
      </c>
      <c r="JB41" s="199">
        <v>-4.5199999999999997E-2</v>
      </c>
      <c r="JC41" s="199">
        <v>11.587</v>
      </c>
      <c r="JD41" s="199">
        <v>-4.6399999999999997</v>
      </c>
      <c r="JE41" s="199">
        <v>-2.133</v>
      </c>
      <c r="JF41" s="199">
        <v>-2.1389999999999998</v>
      </c>
      <c r="JG41" s="199">
        <v>0.48</v>
      </c>
      <c r="JH41" s="199">
        <v>-0.64</v>
      </c>
      <c r="JI41" s="199">
        <v>-1.417</v>
      </c>
      <c r="JJ41" s="199">
        <v>-5.3605</v>
      </c>
      <c r="JK41" s="199">
        <v>-6.7674000000000003</v>
      </c>
      <c r="JL41" s="199">
        <v>2.8428</v>
      </c>
      <c r="JM41" s="199">
        <v>3.9</v>
      </c>
      <c r="JN41" s="199">
        <v>2.0569999999999999</v>
      </c>
      <c r="JO41" s="199">
        <v>1.5209999999999999</v>
      </c>
      <c r="JP41" s="199">
        <v>3.1539999999999999</v>
      </c>
      <c r="JQ41" s="199">
        <v>3.6166999999999998</v>
      </c>
      <c r="JR41" s="199">
        <v>4.1448</v>
      </c>
      <c r="JS41" s="199">
        <v>3.6837</v>
      </c>
      <c r="JT41" s="199">
        <v>3.8007</v>
      </c>
      <c r="JU41" s="200"/>
      <c r="JV41" s="199">
        <v>12.5</v>
      </c>
      <c r="JW41" s="199">
        <v>5.8738000000000001</v>
      </c>
      <c r="JX41" s="199">
        <v>1.26</v>
      </c>
      <c r="JY41" s="200"/>
      <c r="JZ41" s="199">
        <v>-4.3898000000000001</v>
      </c>
      <c r="KA41" s="199">
        <v>-2.7835000000000001</v>
      </c>
      <c r="KB41" s="199">
        <v>-26.055499999999999</v>
      </c>
      <c r="KC41" s="199">
        <v>-3.8565</v>
      </c>
      <c r="KD41" s="199">
        <v>-4.8555000000000001</v>
      </c>
      <c r="KE41" s="199">
        <v>-26.146899999999999</v>
      </c>
      <c r="KF41" s="199">
        <v>0</v>
      </c>
      <c r="KG41" s="199">
        <v>-6.5</v>
      </c>
      <c r="KH41" s="199">
        <v>-10.199999999999999</v>
      </c>
      <c r="KI41" s="199">
        <v>14.7842</v>
      </c>
      <c r="KJ41" s="199">
        <v>-63.197699999999998</v>
      </c>
    </row>
    <row r="42" spans="1:296" ht="18" customHeight="1" x14ac:dyDescent="0.35">
      <c r="A42" s="197" t="s">
        <v>77</v>
      </c>
      <c r="B42" s="197" t="s">
        <v>816</v>
      </c>
      <c r="C42" s="201">
        <v>0</v>
      </c>
      <c r="D42" s="202">
        <v>0</v>
      </c>
      <c r="E42" s="202">
        <v>6.1228999999999996</v>
      </c>
      <c r="F42" s="202">
        <v>-11.940799999999999</v>
      </c>
      <c r="G42" s="202">
        <v>9.7728000000000002</v>
      </c>
      <c r="H42" s="202">
        <v>14.760999999999999</v>
      </c>
      <c r="I42" s="203"/>
      <c r="J42" s="202">
        <v>21.1633</v>
      </c>
      <c r="K42" s="203"/>
      <c r="L42" s="202">
        <v>29.0076</v>
      </c>
      <c r="M42" s="202">
        <v>12.9846</v>
      </c>
      <c r="N42" s="202">
        <v>15.9255</v>
      </c>
      <c r="O42" s="202">
        <v>-17.760000000000002</v>
      </c>
      <c r="P42" s="202">
        <v>-33</v>
      </c>
      <c r="Q42" s="202">
        <v>8.8000000000000007</v>
      </c>
      <c r="R42" s="202">
        <v>4.968</v>
      </c>
      <c r="S42" s="202">
        <v>-22</v>
      </c>
      <c r="T42" s="202">
        <v>3.254</v>
      </c>
      <c r="U42" s="202">
        <v>5.1322000000000001</v>
      </c>
      <c r="V42" s="202">
        <v>6.4413</v>
      </c>
      <c r="W42" s="202">
        <v>6.3795999999999999</v>
      </c>
      <c r="X42" s="202">
        <v>11.068300000000001</v>
      </c>
      <c r="Y42" s="202">
        <v>2.2574999999999998</v>
      </c>
      <c r="Z42" s="202">
        <v>-0.27579999999999999</v>
      </c>
      <c r="AA42" s="202">
        <v>2.0064000000000002</v>
      </c>
      <c r="AB42" s="203"/>
      <c r="AC42" s="202">
        <v>-0.61070000000000002</v>
      </c>
      <c r="AD42" s="202">
        <v>-5.2999999999999999E-2</v>
      </c>
      <c r="AE42" s="202">
        <v>-3.9E-2</v>
      </c>
      <c r="AF42" s="202">
        <v>3.4510000000000001</v>
      </c>
      <c r="AG42" s="202">
        <v>-2.2200000000000002</v>
      </c>
      <c r="AH42" s="202">
        <v>2.2000000000000002</v>
      </c>
      <c r="AI42" s="202">
        <v>-0.55800000000000005</v>
      </c>
      <c r="AJ42" s="202">
        <v>0.23400000000000001</v>
      </c>
      <c r="AK42" s="203"/>
      <c r="AL42" s="202">
        <v>-10.06</v>
      </c>
      <c r="AM42" s="203"/>
      <c r="AN42" s="202">
        <v>-12.55</v>
      </c>
      <c r="AO42" s="202">
        <v>-12.56</v>
      </c>
      <c r="AP42" s="202">
        <v>6.0411000000000001</v>
      </c>
      <c r="AQ42" s="202">
        <v>4.3304999999999998</v>
      </c>
      <c r="AR42" s="202">
        <v>26.5688</v>
      </c>
      <c r="AS42" s="202">
        <v>29.131399999999999</v>
      </c>
      <c r="AT42" s="202">
        <v>-16.954599999999999</v>
      </c>
      <c r="AU42" s="202">
        <v>-6.5906000000000002</v>
      </c>
      <c r="AV42" s="202">
        <v>-6.9053000000000004</v>
      </c>
      <c r="AW42" s="202">
        <v>18.342700000000001</v>
      </c>
      <c r="AX42" s="202">
        <v>12.5143</v>
      </c>
      <c r="AY42" s="202">
        <v>-18.167999999999999</v>
      </c>
      <c r="AZ42" s="202">
        <v>-15.6839</v>
      </c>
      <c r="BA42" s="202">
        <v>42.989199999999997</v>
      </c>
      <c r="BB42" s="202">
        <v>42.007899999999999</v>
      </c>
      <c r="BC42" s="202">
        <v>81.818399999999997</v>
      </c>
      <c r="BD42" s="202">
        <v>9.2841000000000005</v>
      </c>
      <c r="BE42" s="202">
        <v>-6.3</v>
      </c>
      <c r="BF42" s="202">
        <v>-6.3</v>
      </c>
      <c r="BG42" s="202">
        <v>-23.915299999999998</v>
      </c>
      <c r="BH42" s="202">
        <v>-24.1203</v>
      </c>
      <c r="BI42" s="202">
        <v>-4.2742000000000004</v>
      </c>
      <c r="BJ42" s="203"/>
      <c r="BK42" s="202">
        <v>15.412800000000001</v>
      </c>
      <c r="BL42" s="202">
        <v>10.4413</v>
      </c>
      <c r="BM42" s="202">
        <v>4.3544999999999998</v>
      </c>
      <c r="BN42" s="202">
        <v>3.0491000000000001</v>
      </c>
      <c r="BO42" s="202">
        <v>-117.9845</v>
      </c>
      <c r="BP42" s="202">
        <v>86.916700000000006</v>
      </c>
      <c r="BQ42" s="202">
        <v>87.740700000000004</v>
      </c>
      <c r="BR42" s="202">
        <v>-24.5654</v>
      </c>
      <c r="BS42" s="202">
        <v>-55.249200000000002</v>
      </c>
      <c r="BT42" s="203"/>
      <c r="BU42" s="203"/>
      <c r="BV42" s="203"/>
      <c r="BW42" s="202">
        <v>35.437399999999997</v>
      </c>
      <c r="BX42" s="202">
        <v>14.44</v>
      </c>
      <c r="BY42" s="202">
        <v>9.1</v>
      </c>
      <c r="BZ42" s="202">
        <v>-4.79</v>
      </c>
      <c r="CA42" s="202">
        <v>15.24</v>
      </c>
      <c r="CB42" s="202">
        <v>-24.911799999999999</v>
      </c>
      <c r="CC42" s="202">
        <v>-23.9741</v>
      </c>
      <c r="CD42" s="202">
        <v>32.905500000000004</v>
      </c>
      <c r="CE42" s="202">
        <v>30.984100000000002</v>
      </c>
      <c r="CF42" s="202">
        <v>-4.3353000000000002</v>
      </c>
      <c r="CG42" s="202">
        <v>-8.3193999999999999</v>
      </c>
      <c r="CH42" s="202">
        <v>-8.7255000000000003</v>
      </c>
      <c r="CI42" s="202">
        <v>15.2949</v>
      </c>
      <c r="CJ42" s="202">
        <v>7.4570999999999996</v>
      </c>
      <c r="CK42" s="203"/>
      <c r="CL42" s="203"/>
      <c r="CM42" s="202">
        <v>26.9</v>
      </c>
      <c r="CN42" s="202">
        <v>-17.8</v>
      </c>
      <c r="CO42" s="202">
        <v>-5.29</v>
      </c>
      <c r="CP42" s="202">
        <v>36.534700000000001</v>
      </c>
      <c r="CQ42" s="202">
        <v>36.505200000000002</v>
      </c>
      <c r="CR42" s="202">
        <v>35.402500000000003</v>
      </c>
      <c r="CS42" s="202">
        <v>52.116300000000003</v>
      </c>
      <c r="CT42" s="202">
        <v>52.251100000000001</v>
      </c>
      <c r="CU42" s="202">
        <v>-30.614899999999999</v>
      </c>
      <c r="CV42" s="202">
        <v>-42.987200000000001</v>
      </c>
      <c r="CW42" s="202">
        <v>-22.245899999999999</v>
      </c>
      <c r="CX42" s="202">
        <v>3.0573000000000001</v>
      </c>
      <c r="CY42" s="202">
        <v>41.85</v>
      </c>
      <c r="CZ42" s="202">
        <v>17.489999999999998</v>
      </c>
      <c r="DA42" s="202">
        <v>-3.75</v>
      </c>
      <c r="DB42" s="202">
        <v>-4.1016000000000004</v>
      </c>
      <c r="DC42" s="202">
        <v>16.293500000000002</v>
      </c>
      <c r="DD42" s="203"/>
      <c r="DE42" s="202">
        <v>-8.0404</v>
      </c>
      <c r="DF42" s="202">
        <v>-8.0151000000000003</v>
      </c>
      <c r="DG42" s="202">
        <v>10.603899999999999</v>
      </c>
      <c r="DH42" s="203"/>
      <c r="DI42" s="202">
        <v>-7.4928999999999997</v>
      </c>
      <c r="DJ42" s="203"/>
      <c r="DK42" s="202">
        <v>-49.8</v>
      </c>
      <c r="DL42" s="202">
        <v>-0.37719999999999998</v>
      </c>
      <c r="DM42" s="202">
        <v>15.5275</v>
      </c>
      <c r="DN42" s="202">
        <v>20.665600000000001</v>
      </c>
      <c r="DO42" s="202">
        <v>29.322199999999999</v>
      </c>
      <c r="DP42" s="202">
        <v>16.82</v>
      </c>
      <c r="DQ42" s="202">
        <v>-5.13</v>
      </c>
      <c r="DR42" s="202">
        <v>14.9885</v>
      </c>
      <c r="DS42" s="202">
        <v>-11.8757</v>
      </c>
      <c r="DT42" s="202">
        <v>-9.1300000000000008</v>
      </c>
      <c r="DU42" s="202">
        <v>-9.14</v>
      </c>
      <c r="DV42" s="202">
        <v>33.39</v>
      </c>
      <c r="DW42" s="202">
        <v>-35.71</v>
      </c>
      <c r="DX42" s="202">
        <v>-8.9273000000000007</v>
      </c>
      <c r="DY42" s="202">
        <v>-4.6364000000000001</v>
      </c>
      <c r="DZ42" s="202">
        <v>-37.354399999999998</v>
      </c>
      <c r="EA42" s="202">
        <v>-36.090899999999998</v>
      </c>
      <c r="EB42" s="202">
        <v>52.3782</v>
      </c>
      <c r="EC42" s="202">
        <v>19.743600000000001</v>
      </c>
      <c r="ED42" s="202">
        <v>5.3780999999999999</v>
      </c>
      <c r="EE42" s="202">
        <v>7.8914</v>
      </c>
      <c r="EF42" s="202">
        <v>-10.212999999999999</v>
      </c>
      <c r="EG42" s="202">
        <v>-23.929300000000001</v>
      </c>
      <c r="EH42" s="202">
        <v>-14.895</v>
      </c>
      <c r="EI42" s="202">
        <v>-36.915799999999997</v>
      </c>
      <c r="EJ42" s="202">
        <v>-49.015999999999998</v>
      </c>
      <c r="EK42" s="203"/>
      <c r="EL42" s="202">
        <v>-13.815</v>
      </c>
      <c r="EM42" s="202">
        <v>-13.580500000000001</v>
      </c>
      <c r="EN42" s="202">
        <v>20.120899999999999</v>
      </c>
      <c r="EO42" s="203"/>
      <c r="EP42" s="202">
        <v>20.541699999999999</v>
      </c>
      <c r="EQ42" s="202">
        <v>-9.7319999999999993</v>
      </c>
      <c r="ER42" s="202">
        <v>-30.142199999999999</v>
      </c>
      <c r="ES42" s="202">
        <v>-32.164499999999997</v>
      </c>
      <c r="ET42" s="202">
        <v>8.4992999999999999</v>
      </c>
      <c r="EU42" s="202">
        <v>25.71</v>
      </c>
      <c r="EV42" s="202">
        <v>-11.15</v>
      </c>
      <c r="EW42" s="202">
        <v>4.2</v>
      </c>
      <c r="EX42" s="202">
        <v>6.1223000000000001</v>
      </c>
      <c r="EY42" s="202">
        <v>-1.2668999999999999</v>
      </c>
      <c r="EZ42" s="202">
        <v>-9.2190999999999992</v>
      </c>
      <c r="FA42" s="202">
        <v>-9.0446000000000009</v>
      </c>
      <c r="FB42" s="202">
        <v>5.9833999999999996</v>
      </c>
      <c r="FC42" s="202">
        <v>11.277100000000001</v>
      </c>
      <c r="FD42" s="202">
        <v>-17.9178</v>
      </c>
      <c r="FE42" s="202">
        <v>3.2795999999999998</v>
      </c>
      <c r="FF42" s="203"/>
      <c r="FG42" s="202">
        <v>3.0891000000000002</v>
      </c>
      <c r="FH42" s="202">
        <v>4.6847000000000003</v>
      </c>
      <c r="FI42" s="203"/>
      <c r="FJ42" s="202">
        <v>3.6282999999999999</v>
      </c>
      <c r="FK42" s="202">
        <v>12.3918</v>
      </c>
      <c r="FL42" s="202">
        <v>12.559200000000001</v>
      </c>
      <c r="FM42" s="202">
        <v>7.2005999999999997</v>
      </c>
      <c r="FN42" s="202">
        <v>19.3504</v>
      </c>
      <c r="FO42" s="202">
        <v>18.5746</v>
      </c>
      <c r="FP42" s="202">
        <v>16.344100000000001</v>
      </c>
      <c r="FQ42" s="202">
        <v>26.593</v>
      </c>
      <c r="FR42" s="202">
        <v>16.617699999999999</v>
      </c>
      <c r="FS42" s="202">
        <v>-16.43</v>
      </c>
      <c r="FT42" s="202">
        <v>-2.5099999999999998</v>
      </c>
      <c r="FU42" s="202">
        <v>0.20069999999999999</v>
      </c>
      <c r="FV42" s="202">
        <v>1.77</v>
      </c>
      <c r="FW42" s="202">
        <v>1.51</v>
      </c>
      <c r="FX42" s="202">
        <v>-17.131599999999999</v>
      </c>
      <c r="FY42" s="202">
        <v>3.2993999999999999</v>
      </c>
      <c r="FZ42" s="202">
        <v>6.9189999999999996</v>
      </c>
      <c r="GA42" s="202">
        <v>0.78</v>
      </c>
      <c r="GB42" s="202">
        <v>2.5278999999999998</v>
      </c>
      <c r="GC42" s="202">
        <v>13.22</v>
      </c>
      <c r="GD42" s="202">
        <v>-34.237099999999998</v>
      </c>
      <c r="GE42" s="202">
        <v>-27.9193</v>
      </c>
      <c r="GF42" s="202">
        <v>-2.44</v>
      </c>
      <c r="GG42" s="202">
        <v>24.0138</v>
      </c>
      <c r="GH42" s="203"/>
      <c r="GI42" s="202">
        <v>25.0519</v>
      </c>
      <c r="GJ42" s="202">
        <v>-9.5863999999999994</v>
      </c>
      <c r="GK42" s="202">
        <v>-10.194000000000001</v>
      </c>
      <c r="GL42" s="202">
        <v>2.7827000000000002</v>
      </c>
      <c r="GM42" s="203"/>
      <c r="GN42" s="203"/>
      <c r="GO42" s="202">
        <v>-6.9408000000000003</v>
      </c>
      <c r="GP42" s="202">
        <v>-31.1815</v>
      </c>
      <c r="GQ42" s="202">
        <v>8.5937999999999999</v>
      </c>
      <c r="GR42" s="202">
        <v>-20.8169</v>
      </c>
      <c r="GS42" s="202">
        <v>3.9782999999999999</v>
      </c>
      <c r="GT42" s="202">
        <v>4.0534999999999997</v>
      </c>
      <c r="GU42" s="202">
        <v>170.07640000000001</v>
      </c>
      <c r="GV42" s="202">
        <v>-2.0024000000000002</v>
      </c>
      <c r="GW42" s="202">
        <v>-5.5743</v>
      </c>
      <c r="GX42" s="202">
        <v>-9.5970999999999993</v>
      </c>
      <c r="GY42" s="202">
        <v>1.3959999999999999</v>
      </c>
      <c r="GZ42" s="202">
        <v>10.8347</v>
      </c>
      <c r="HA42" s="202">
        <v>11.1319</v>
      </c>
      <c r="HB42" s="202">
        <v>1</v>
      </c>
      <c r="HC42" s="202">
        <v>-18.313400000000001</v>
      </c>
      <c r="HD42" s="202">
        <v>-15.636699999999999</v>
      </c>
      <c r="HE42" s="202">
        <v>-6.29</v>
      </c>
      <c r="HF42" s="202">
        <v>8.8991000000000007</v>
      </c>
      <c r="HG42" s="202">
        <v>0</v>
      </c>
      <c r="HH42" s="202">
        <v>23.230699999999999</v>
      </c>
      <c r="HI42" s="202">
        <v>82.9696</v>
      </c>
      <c r="HJ42" s="202">
        <v>-27.3904</v>
      </c>
      <c r="HK42" s="202">
        <v>25.842600000000001</v>
      </c>
      <c r="HL42" s="203"/>
      <c r="HM42" s="203"/>
      <c r="HN42" s="202">
        <v>0</v>
      </c>
      <c r="HO42" s="202">
        <v>0</v>
      </c>
      <c r="HP42" s="202">
        <v>0</v>
      </c>
      <c r="HQ42" s="202">
        <v>0</v>
      </c>
      <c r="HR42" s="202">
        <v>-13.748200000000001</v>
      </c>
      <c r="HS42" s="202">
        <v>-13.2813</v>
      </c>
      <c r="HT42" s="202">
        <v>-17.4879</v>
      </c>
      <c r="HU42" s="202">
        <v>-17.301100000000002</v>
      </c>
      <c r="HV42" s="202">
        <v>32.21</v>
      </c>
      <c r="HW42" s="202">
        <v>32.39</v>
      </c>
      <c r="HX42" s="202">
        <v>-20.8</v>
      </c>
      <c r="HY42" s="202">
        <v>-20.9</v>
      </c>
      <c r="HZ42" s="202">
        <v>3.5700000000000003E-2</v>
      </c>
      <c r="IA42" s="202">
        <v>1.6</v>
      </c>
      <c r="IB42" s="202">
        <v>77.200199999999995</v>
      </c>
      <c r="IC42" s="202">
        <v>19.313500000000001</v>
      </c>
      <c r="ID42" s="202">
        <v>19.2681</v>
      </c>
      <c r="IE42" s="202">
        <v>-12.2</v>
      </c>
      <c r="IF42" s="202">
        <v>-28.2</v>
      </c>
      <c r="IG42" s="202">
        <v>-3.4</v>
      </c>
      <c r="IH42" s="202">
        <v>-3.8</v>
      </c>
      <c r="II42" s="203"/>
      <c r="IJ42" s="203"/>
      <c r="IK42" s="202">
        <v>-163.8373</v>
      </c>
      <c r="IL42" s="202">
        <v>11.461</v>
      </c>
      <c r="IM42" s="202">
        <v>-235.6371</v>
      </c>
      <c r="IN42" s="202">
        <v>-22.036899999999999</v>
      </c>
      <c r="IO42" s="202">
        <v>-36.703699999999998</v>
      </c>
      <c r="IP42" s="203"/>
      <c r="IQ42" s="202">
        <v>70.942099999999996</v>
      </c>
      <c r="IR42" s="202">
        <v>119.6798</v>
      </c>
      <c r="IS42" s="202">
        <v>140.17310000000001</v>
      </c>
      <c r="IT42" s="202">
        <v>24.185199999999998</v>
      </c>
      <c r="IU42" s="202">
        <v>15.363799999999999</v>
      </c>
      <c r="IV42" s="202">
        <v>14.4193</v>
      </c>
      <c r="IW42" s="202">
        <v>-14.8627</v>
      </c>
      <c r="IX42" s="202">
        <v>155.07839999999999</v>
      </c>
      <c r="IY42" s="202">
        <v>-247.23699999999999</v>
      </c>
      <c r="IZ42" s="202">
        <v>57.597900000000003</v>
      </c>
      <c r="JA42" s="202">
        <v>-41.834899999999998</v>
      </c>
      <c r="JB42" s="202">
        <v>-1.9910000000000001</v>
      </c>
      <c r="JC42" s="202">
        <v>10.96</v>
      </c>
      <c r="JD42" s="202">
        <v>-4.6399999999999997</v>
      </c>
      <c r="JE42" s="202">
        <v>-2.1720000000000002</v>
      </c>
      <c r="JF42" s="202">
        <v>-2.177</v>
      </c>
      <c r="JG42" s="202">
        <v>0</v>
      </c>
      <c r="JH42" s="202">
        <v>0</v>
      </c>
      <c r="JI42" s="202">
        <v>-1.4711000000000001</v>
      </c>
      <c r="JJ42" s="202">
        <v>-5.5955000000000004</v>
      </c>
      <c r="JK42" s="202">
        <v>-6.7948000000000004</v>
      </c>
      <c r="JL42" s="202">
        <v>2.7543000000000002</v>
      </c>
      <c r="JM42" s="202">
        <v>5</v>
      </c>
      <c r="JN42" s="202">
        <v>2.1419999999999999</v>
      </c>
      <c r="JO42" s="202">
        <v>2.3450000000000002</v>
      </c>
      <c r="JP42" s="202">
        <v>0.89700000000000002</v>
      </c>
      <c r="JQ42" s="202">
        <v>0.91549999999999998</v>
      </c>
      <c r="JR42" s="202">
        <v>4.0805999999999996</v>
      </c>
      <c r="JS42" s="202">
        <v>3.9095</v>
      </c>
      <c r="JT42" s="202">
        <v>3.4007000000000001</v>
      </c>
      <c r="JU42" s="203"/>
      <c r="JV42" s="202">
        <v>12.2</v>
      </c>
      <c r="JW42" s="202">
        <v>6.3882000000000003</v>
      </c>
      <c r="JX42" s="202">
        <v>1.1599999999999999</v>
      </c>
      <c r="JY42" s="203"/>
      <c r="JZ42" s="202">
        <v>-6.9687000000000001</v>
      </c>
      <c r="KA42" s="202">
        <v>-2.7595999999999998</v>
      </c>
      <c r="KB42" s="202">
        <v>-24.2637</v>
      </c>
      <c r="KC42" s="202">
        <v>-6.2656000000000001</v>
      </c>
      <c r="KD42" s="202">
        <v>-5.3224999999999998</v>
      </c>
      <c r="KE42" s="202">
        <v>-23.1083</v>
      </c>
      <c r="KF42" s="202">
        <v>-2.2591999999999999</v>
      </c>
      <c r="KG42" s="202">
        <v>-7.2</v>
      </c>
      <c r="KH42" s="202">
        <v>-9.9</v>
      </c>
      <c r="KI42" s="202">
        <v>17.711600000000001</v>
      </c>
      <c r="KJ42" s="202">
        <v>-71.292599999999993</v>
      </c>
    </row>
    <row r="43" spans="1:296" ht="18" customHeight="1" x14ac:dyDescent="0.35">
      <c r="A43" s="197" t="s">
        <v>77</v>
      </c>
      <c r="B43" s="197" t="s">
        <v>817</v>
      </c>
      <c r="C43" s="201">
        <v>0</v>
      </c>
      <c r="D43" s="202">
        <v>0</v>
      </c>
      <c r="E43" s="202">
        <v>5.5087000000000002</v>
      </c>
      <c r="F43" s="202">
        <v>-11.2685</v>
      </c>
      <c r="G43" s="202">
        <v>8.6981000000000002</v>
      </c>
      <c r="H43" s="202">
        <v>13.814399999999999</v>
      </c>
      <c r="I43" s="203"/>
      <c r="J43" s="202">
        <v>19.363099999999999</v>
      </c>
      <c r="K43" s="203"/>
      <c r="L43" s="202">
        <v>26.493600000000001</v>
      </c>
      <c r="M43" s="202">
        <v>11.5976</v>
      </c>
      <c r="N43" s="202">
        <v>14.626300000000001</v>
      </c>
      <c r="O43" s="202">
        <v>-17.760000000000002</v>
      </c>
      <c r="P43" s="202">
        <v>-28.6</v>
      </c>
      <c r="Q43" s="202">
        <v>4.4000000000000004</v>
      </c>
      <c r="R43" s="202">
        <v>2.484</v>
      </c>
      <c r="S43" s="202">
        <v>-19.8</v>
      </c>
      <c r="T43" s="202">
        <v>3.0922000000000001</v>
      </c>
      <c r="U43" s="202">
        <v>7.1191000000000004</v>
      </c>
      <c r="V43" s="202">
        <v>6.22</v>
      </c>
      <c r="W43" s="202">
        <v>6.0050999999999997</v>
      </c>
      <c r="X43" s="202">
        <v>10.818899999999999</v>
      </c>
      <c r="Y43" s="202">
        <v>2.125</v>
      </c>
      <c r="Z43" s="202">
        <v>-0.4128</v>
      </c>
      <c r="AA43" s="202">
        <v>2.2913000000000001</v>
      </c>
      <c r="AB43" s="203"/>
      <c r="AC43" s="202">
        <v>-0.8266</v>
      </c>
      <c r="AD43" s="202">
        <v>-0.13300000000000001</v>
      </c>
      <c r="AE43" s="202">
        <v>-0.12</v>
      </c>
      <c r="AF43" s="202">
        <v>4.2690000000000001</v>
      </c>
      <c r="AG43" s="202">
        <v>-4.4400000000000004</v>
      </c>
      <c r="AH43" s="202">
        <v>-4.4000000000000004</v>
      </c>
      <c r="AI43" s="202">
        <v>-0.71</v>
      </c>
      <c r="AJ43" s="202">
        <v>0.27300000000000002</v>
      </c>
      <c r="AK43" s="203"/>
      <c r="AL43" s="202">
        <v>-11.35</v>
      </c>
      <c r="AM43" s="202">
        <v>-10</v>
      </c>
      <c r="AN43" s="202">
        <v>-12.52</v>
      </c>
      <c r="AO43" s="202">
        <v>-12.48</v>
      </c>
      <c r="AP43" s="202">
        <v>5.4547999999999996</v>
      </c>
      <c r="AQ43" s="202">
        <v>4.3681000000000001</v>
      </c>
      <c r="AR43" s="202">
        <v>24.623899999999999</v>
      </c>
      <c r="AS43" s="202">
        <v>26.973700000000001</v>
      </c>
      <c r="AT43" s="202">
        <v>-16.5198</v>
      </c>
      <c r="AU43" s="202">
        <v>-8.1961999999999993</v>
      </c>
      <c r="AV43" s="202">
        <v>-7.6952999999999996</v>
      </c>
      <c r="AW43" s="202">
        <v>16.7773</v>
      </c>
      <c r="AX43" s="202">
        <v>17.3857</v>
      </c>
      <c r="AY43" s="202">
        <v>-18.019400000000001</v>
      </c>
      <c r="AZ43" s="202">
        <v>-15.8226</v>
      </c>
      <c r="BA43" s="202">
        <v>43.846899999999998</v>
      </c>
      <c r="BB43" s="202">
        <v>39.343600000000002</v>
      </c>
      <c r="BC43" s="202">
        <v>73.248900000000006</v>
      </c>
      <c r="BD43" s="202">
        <v>6.3540000000000001</v>
      </c>
      <c r="BE43" s="202">
        <v>-4.5999999999999996</v>
      </c>
      <c r="BF43" s="202">
        <v>-4.5999999999999996</v>
      </c>
      <c r="BG43" s="202">
        <v>-23.880099999999999</v>
      </c>
      <c r="BH43" s="202">
        <v>-23.115300000000001</v>
      </c>
      <c r="BI43" s="202">
        <v>-4.1173000000000002</v>
      </c>
      <c r="BJ43" s="203"/>
      <c r="BK43" s="202">
        <v>13.1332</v>
      </c>
      <c r="BL43" s="202">
        <v>10.565200000000001</v>
      </c>
      <c r="BM43" s="202">
        <v>3.2825000000000002</v>
      </c>
      <c r="BN43" s="202">
        <v>2.3151000000000002</v>
      </c>
      <c r="BO43" s="202">
        <v>-124.2103</v>
      </c>
      <c r="BP43" s="202">
        <v>85.329700000000003</v>
      </c>
      <c r="BQ43" s="202">
        <v>85.482299999999995</v>
      </c>
      <c r="BR43" s="202">
        <v>-7.7432999999999996</v>
      </c>
      <c r="BS43" s="202">
        <v>-65.756200000000007</v>
      </c>
      <c r="BT43" s="203"/>
      <c r="BU43" s="203"/>
      <c r="BV43" s="203"/>
      <c r="BW43" s="202">
        <v>32.104199999999999</v>
      </c>
      <c r="BX43" s="202">
        <v>13.59</v>
      </c>
      <c r="BY43" s="202">
        <v>7.94</v>
      </c>
      <c r="BZ43" s="202">
        <v>-6.49</v>
      </c>
      <c r="CA43" s="202">
        <v>13.4</v>
      </c>
      <c r="CB43" s="202">
        <v>-22.634599999999999</v>
      </c>
      <c r="CC43" s="202">
        <v>-21.8308</v>
      </c>
      <c r="CD43" s="202">
        <v>31.590499999999999</v>
      </c>
      <c r="CE43" s="202">
        <v>30.3904</v>
      </c>
      <c r="CF43" s="202">
        <v>-3.7017000000000002</v>
      </c>
      <c r="CG43" s="202">
        <v>-8.9929000000000006</v>
      </c>
      <c r="CH43" s="202">
        <v>-9.1644000000000005</v>
      </c>
      <c r="CI43" s="202">
        <v>14.2819</v>
      </c>
      <c r="CJ43" s="202">
        <v>9.0946999999999996</v>
      </c>
      <c r="CK43" s="203"/>
      <c r="CL43" s="203"/>
      <c r="CM43" s="202">
        <v>23.9</v>
      </c>
      <c r="CN43" s="202">
        <v>-21.2</v>
      </c>
      <c r="CO43" s="202">
        <v>-4.9400000000000004</v>
      </c>
      <c r="CP43" s="202">
        <v>33.945900000000002</v>
      </c>
      <c r="CQ43" s="202">
        <v>34.687100000000001</v>
      </c>
      <c r="CR43" s="202">
        <v>33.401299999999999</v>
      </c>
      <c r="CS43" s="202">
        <v>55.114600000000003</v>
      </c>
      <c r="CT43" s="202">
        <v>55.087499999999999</v>
      </c>
      <c r="CU43" s="202">
        <v>-31.114599999999999</v>
      </c>
      <c r="CV43" s="202">
        <v>-42.896299999999997</v>
      </c>
      <c r="CW43" s="202">
        <v>-23.186900000000001</v>
      </c>
      <c r="CX43" s="202">
        <v>2.4016000000000002</v>
      </c>
      <c r="CY43" s="202">
        <v>39.450000000000003</v>
      </c>
      <c r="CZ43" s="202">
        <v>16.760000000000002</v>
      </c>
      <c r="DA43" s="202">
        <v>-5.4687999999999999</v>
      </c>
      <c r="DB43" s="202">
        <v>-5.7617000000000003</v>
      </c>
      <c r="DC43" s="202">
        <v>15.914899999999999</v>
      </c>
      <c r="DD43" s="203"/>
      <c r="DE43" s="202">
        <v>-10.328799999999999</v>
      </c>
      <c r="DF43" s="202">
        <v>-9.7813999999999997</v>
      </c>
      <c r="DG43" s="202">
        <v>7.4928999999999997</v>
      </c>
      <c r="DH43" s="203"/>
      <c r="DI43" s="202">
        <v>-7.3867000000000003</v>
      </c>
      <c r="DJ43" s="202">
        <v>-51</v>
      </c>
      <c r="DK43" s="202">
        <v>-50.1</v>
      </c>
      <c r="DL43" s="202">
        <v>-0.93140000000000001</v>
      </c>
      <c r="DM43" s="202">
        <v>14.4054</v>
      </c>
      <c r="DN43" s="202">
        <v>19.4039</v>
      </c>
      <c r="DO43" s="202">
        <v>27.6523</v>
      </c>
      <c r="DP43" s="202">
        <v>15.4</v>
      </c>
      <c r="DQ43" s="202">
        <v>-4.9800000000000004</v>
      </c>
      <c r="DR43" s="202">
        <v>13.454000000000001</v>
      </c>
      <c r="DS43" s="202">
        <v>-7.6104000000000003</v>
      </c>
      <c r="DT43" s="202">
        <v>-7.08</v>
      </c>
      <c r="DU43" s="202">
        <v>-7.15</v>
      </c>
      <c r="DV43" s="202">
        <v>28.45</v>
      </c>
      <c r="DW43" s="202">
        <v>-39.659999999999997</v>
      </c>
      <c r="DX43" s="202">
        <v>-5.9817999999999998</v>
      </c>
      <c r="DY43" s="202">
        <v>-3.1181999999999999</v>
      </c>
      <c r="DZ43" s="202">
        <v>-36.629100000000001</v>
      </c>
      <c r="EA43" s="202">
        <v>-35.081800000000001</v>
      </c>
      <c r="EB43" s="202">
        <v>43.517299999999999</v>
      </c>
      <c r="EC43" s="202">
        <v>14.5025</v>
      </c>
      <c r="ED43" s="202">
        <v>2.3104</v>
      </c>
      <c r="EE43" s="202">
        <v>2.9807999999999999</v>
      </c>
      <c r="EF43" s="202">
        <v>-17.416799999999999</v>
      </c>
      <c r="EG43" s="202">
        <v>-24.7837</v>
      </c>
      <c r="EH43" s="202">
        <v>-14.897</v>
      </c>
      <c r="EI43" s="202">
        <v>-55.253300000000003</v>
      </c>
      <c r="EJ43" s="202">
        <v>-41.103900000000003</v>
      </c>
      <c r="EK43" s="203"/>
      <c r="EL43" s="202">
        <v>-12.508800000000001</v>
      </c>
      <c r="EM43" s="202">
        <v>-11.7943</v>
      </c>
      <c r="EN43" s="202">
        <v>20.0273</v>
      </c>
      <c r="EO43" s="203"/>
      <c r="EP43" s="202">
        <v>21.371200000000002</v>
      </c>
      <c r="EQ43" s="202">
        <v>-30.724</v>
      </c>
      <c r="ER43" s="202">
        <v>-30.903400000000001</v>
      </c>
      <c r="ES43" s="202">
        <v>-30.826699999999999</v>
      </c>
      <c r="ET43" s="202">
        <v>9.2806999999999995</v>
      </c>
      <c r="EU43" s="202">
        <v>27.75</v>
      </c>
      <c r="EV43" s="202">
        <v>-14.3</v>
      </c>
      <c r="EW43" s="202">
        <v>0</v>
      </c>
      <c r="EX43" s="202">
        <v>5.9358000000000004</v>
      </c>
      <c r="EY43" s="202">
        <v>6.0560999999999998</v>
      </c>
      <c r="EZ43" s="202">
        <v>-8.1875</v>
      </c>
      <c r="FA43" s="202">
        <v>-8.2514000000000003</v>
      </c>
      <c r="FB43" s="202">
        <v>5.4675000000000002</v>
      </c>
      <c r="FC43" s="202">
        <v>10.041499999999999</v>
      </c>
      <c r="FD43" s="202">
        <v>-22.4818</v>
      </c>
      <c r="FE43" s="202">
        <v>2.7574000000000001</v>
      </c>
      <c r="FF43" s="203"/>
      <c r="FG43" s="202">
        <v>2.5243000000000002</v>
      </c>
      <c r="FH43" s="202">
        <v>0</v>
      </c>
      <c r="FI43" s="202">
        <v>0</v>
      </c>
      <c r="FJ43" s="202">
        <v>0</v>
      </c>
      <c r="FK43" s="202">
        <v>11.2196</v>
      </c>
      <c r="FL43" s="202">
        <v>10.2148</v>
      </c>
      <c r="FM43" s="202">
        <v>16.075800000000001</v>
      </c>
      <c r="FN43" s="202">
        <v>17.1996</v>
      </c>
      <c r="FO43" s="202">
        <v>17.0883</v>
      </c>
      <c r="FP43" s="202">
        <v>20.916399999999999</v>
      </c>
      <c r="FQ43" s="202">
        <v>29.071200000000001</v>
      </c>
      <c r="FR43" s="202">
        <v>11.52</v>
      </c>
      <c r="FS43" s="202">
        <v>-12.1</v>
      </c>
      <c r="FT43" s="202">
        <v>-2.5099999999999998</v>
      </c>
      <c r="FU43" s="202">
        <v>0.20069999999999999</v>
      </c>
      <c r="FV43" s="202">
        <v>1.34</v>
      </c>
      <c r="FW43" s="202">
        <v>0.97</v>
      </c>
      <c r="FX43" s="202">
        <v>-12.0535</v>
      </c>
      <c r="FY43" s="203"/>
      <c r="FZ43" s="202">
        <v>6.9640000000000004</v>
      </c>
      <c r="GA43" s="202">
        <v>0.77700000000000002</v>
      </c>
      <c r="GB43" s="203"/>
      <c r="GC43" s="202">
        <v>17.21</v>
      </c>
      <c r="GD43" s="202">
        <v>-36.416600000000003</v>
      </c>
      <c r="GE43" s="202">
        <v>-31.226700000000001</v>
      </c>
      <c r="GF43" s="202">
        <v>-2.69</v>
      </c>
      <c r="GG43" s="202">
        <v>24.761900000000001</v>
      </c>
      <c r="GH43" s="203"/>
      <c r="GI43" s="202">
        <v>25.524000000000001</v>
      </c>
      <c r="GJ43" s="202">
        <v>-9.3339999999999996</v>
      </c>
      <c r="GK43" s="202">
        <v>-9.8664000000000005</v>
      </c>
      <c r="GL43" s="202">
        <v>2.8349000000000002</v>
      </c>
      <c r="GM43" s="203"/>
      <c r="GN43" s="203"/>
      <c r="GO43" s="202">
        <v>-6.8617999999999997</v>
      </c>
      <c r="GP43" s="202">
        <v>-27.764199999999999</v>
      </c>
      <c r="GQ43" s="202">
        <v>7.8403999999999998</v>
      </c>
      <c r="GR43" s="202">
        <v>-21.552399999999999</v>
      </c>
      <c r="GS43" s="202">
        <v>5.0167999999999999</v>
      </c>
      <c r="GT43" s="202">
        <v>4.0599999999999996</v>
      </c>
      <c r="GU43" s="202">
        <v>167.1756</v>
      </c>
      <c r="GV43" s="202">
        <v>-2.9091</v>
      </c>
      <c r="GW43" s="202">
        <v>-6.399</v>
      </c>
      <c r="GX43" s="202">
        <v>-9.2972000000000001</v>
      </c>
      <c r="GY43" s="202">
        <v>0.79510000000000003</v>
      </c>
      <c r="GZ43" s="202">
        <v>10.585699999999999</v>
      </c>
      <c r="HA43" s="202">
        <v>10.7918</v>
      </c>
      <c r="HB43" s="202">
        <v>0</v>
      </c>
      <c r="HC43" s="202">
        <v>-11.843999999999999</v>
      </c>
      <c r="HD43" s="202">
        <v>-10.9832</v>
      </c>
      <c r="HE43" s="202">
        <v>-10.48</v>
      </c>
      <c r="HF43" s="202">
        <v>12.0884</v>
      </c>
      <c r="HG43" s="202">
        <v>0</v>
      </c>
      <c r="HH43" s="202">
        <v>21.868500000000001</v>
      </c>
      <c r="HI43" s="202">
        <v>86.000100000000003</v>
      </c>
      <c r="HJ43" s="202">
        <v>-17.995100000000001</v>
      </c>
      <c r="HK43" s="202">
        <v>32.500900000000001</v>
      </c>
      <c r="HL43" s="203"/>
      <c r="HM43" s="203"/>
      <c r="HN43" s="202">
        <v>0</v>
      </c>
      <c r="HO43" s="202">
        <v>0</v>
      </c>
      <c r="HP43" s="203"/>
      <c r="HQ43" s="203"/>
      <c r="HR43" s="202">
        <v>-13.0671</v>
      </c>
      <c r="HS43" s="202">
        <v>-12.8309</v>
      </c>
      <c r="HT43" s="202">
        <v>-18.592600000000001</v>
      </c>
      <c r="HU43" s="202">
        <v>-18.530999999999999</v>
      </c>
      <c r="HV43" s="202">
        <v>17.46</v>
      </c>
      <c r="HW43" s="202">
        <v>17.55</v>
      </c>
      <c r="HX43" s="202">
        <v>-21.4</v>
      </c>
      <c r="HY43" s="202">
        <v>-21.4</v>
      </c>
      <c r="HZ43" s="202">
        <v>7.0499999999999993E-2</v>
      </c>
      <c r="IA43" s="202">
        <v>1.76</v>
      </c>
      <c r="IB43" s="202">
        <v>82.123400000000004</v>
      </c>
      <c r="IC43" s="202">
        <v>23.026</v>
      </c>
      <c r="ID43" s="202">
        <v>24.011800000000001</v>
      </c>
      <c r="IE43" s="202">
        <v>-13.5</v>
      </c>
      <c r="IF43" s="202">
        <v>-30.6</v>
      </c>
      <c r="IG43" s="202">
        <v>-3.3</v>
      </c>
      <c r="IH43" s="202">
        <v>-3.8</v>
      </c>
      <c r="II43" s="202">
        <v>-17.808800000000002</v>
      </c>
      <c r="IJ43" s="202">
        <v>-17.761500000000002</v>
      </c>
      <c r="IK43" s="202">
        <v>-153.2465</v>
      </c>
      <c r="IL43" s="202">
        <v>20.9009</v>
      </c>
      <c r="IM43" s="202">
        <v>-269.58629999999999</v>
      </c>
      <c r="IN43" s="202">
        <v>-15.9519</v>
      </c>
      <c r="IO43" s="202">
        <v>-39.080399999999997</v>
      </c>
      <c r="IP43" s="203"/>
      <c r="IQ43" s="202">
        <v>46.812899999999999</v>
      </c>
      <c r="IR43" s="202">
        <v>142.3348</v>
      </c>
      <c r="IS43" s="202">
        <v>102.36199999999999</v>
      </c>
      <c r="IT43" s="202">
        <v>52.354999999999997</v>
      </c>
      <c r="IU43" s="202">
        <v>27.617799999999999</v>
      </c>
      <c r="IV43" s="202">
        <v>25.6447</v>
      </c>
      <c r="IW43" s="202">
        <v>-36.044499999999999</v>
      </c>
      <c r="IX43" s="202">
        <v>224.54150000000001</v>
      </c>
      <c r="IY43" s="202">
        <v>-205.0394</v>
      </c>
      <c r="IZ43" s="202">
        <v>29.8992</v>
      </c>
      <c r="JA43" s="202">
        <v>-11.3499</v>
      </c>
      <c r="JB43" s="202">
        <v>-2.4352999999999998</v>
      </c>
      <c r="JC43" s="202">
        <v>5.7919999999999998</v>
      </c>
      <c r="JD43" s="202">
        <v>-4.4800000000000004</v>
      </c>
      <c r="JE43" s="202">
        <v>-2.1190000000000002</v>
      </c>
      <c r="JF43" s="202">
        <v>-2.1320000000000001</v>
      </c>
      <c r="JG43" s="202">
        <v>-0.24</v>
      </c>
      <c r="JH43" s="202">
        <v>2.2400000000000002</v>
      </c>
      <c r="JI43" s="202">
        <v>-2.5972</v>
      </c>
      <c r="JJ43" s="202">
        <v>-7.9086999999999996</v>
      </c>
      <c r="JK43" s="202">
        <v>-4.7439999999999998</v>
      </c>
      <c r="JL43" s="202">
        <v>2.1987999999999999</v>
      </c>
      <c r="JM43" s="202">
        <v>6.1</v>
      </c>
      <c r="JN43" s="202">
        <v>2.077</v>
      </c>
      <c r="JO43" s="202">
        <v>2.5739999999999998</v>
      </c>
      <c r="JP43" s="202">
        <v>2.7002999999999999</v>
      </c>
      <c r="JQ43" s="202">
        <v>3.0573999999999999</v>
      </c>
      <c r="JR43" s="202">
        <v>4.0557999999999996</v>
      </c>
      <c r="JS43" s="202">
        <v>4.5651000000000002</v>
      </c>
      <c r="JT43" s="202">
        <v>3.8308</v>
      </c>
      <c r="JU43" s="203"/>
      <c r="JV43" s="202">
        <v>13.3</v>
      </c>
      <c r="JW43" s="202">
        <v>5.5308999999999999</v>
      </c>
      <c r="JX43" s="202">
        <v>0.98</v>
      </c>
      <c r="JY43" s="203"/>
      <c r="JZ43" s="202">
        <v>-7.6250999999999998</v>
      </c>
      <c r="KA43" s="202">
        <v>-2.5013000000000001</v>
      </c>
      <c r="KB43" s="202">
        <v>-24.557200000000002</v>
      </c>
      <c r="KC43" s="202">
        <v>-6.9816000000000003</v>
      </c>
      <c r="KD43" s="202">
        <v>-6.1025</v>
      </c>
      <c r="KE43" s="202">
        <v>-23.317599999999999</v>
      </c>
      <c r="KF43" s="202">
        <v>-1.4475</v>
      </c>
      <c r="KG43" s="202">
        <v>-8</v>
      </c>
      <c r="KH43" s="202">
        <v>-9.3000000000000007</v>
      </c>
      <c r="KI43" s="202">
        <v>23.325700000000001</v>
      </c>
      <c r="KJ43" s="202">
        <v>-79.7941</v>
      </c>
    </row>
    <row r="44" spans="1:296" ht="18" customHeight="1" x14ac:dyDescent="0.35">
      <c r="A44" s="197" t="s">
        <v>77</v>
      </c>
      <c r="B44" s="197" t="s">
        <v>818</v>
      </c>
      <c r="C44" s="201">
        <v>0</v>
      </c>
      <c r="D44" s="202">
        <v>0</v>
      </c>
      <c r="E44" s="202">
        <v>5.1612999999999998</v>
      </c>
      <c r="F44" s="202">
        <v>-10.5511</v>
      </c>
      <c r="G44" s="202">
        <v>10.730700000000001</v>
      </c>
      <c r="H44" s="202">
        <v>13.642200000000001</v>
      </c>
      <c r="I44" s="203"/>
      <c r="J44" s="202">
        <v>18.078399999999998</v>
      </c>
      <c r="K44" s="203"/>
      <c r="L44" s="202">
        <v>22.449200000000001</v>
      </c>
      <c r="M44" s="202">
        <v>9.5957000000000008</v>
      </c>
      <c r="N44" s="202">
        <v>9.2002000000000006</v>
      </c>
      <c r="O44" s="202">
        <v>-15.54</v>
      </c>
      <c r="P44" s="202">
        <v>-28.6</v>
      </c>
      <c r="Q44" s="202">
        <v>2.2000000000000002</v>
      </c>
      <c r="R44" s="202">
        <v>1.6559999999999999</v>
      </c>
      <c r="S44" s="202">
        <v>-17.600000000000001</v>
      </c>
      <c r="T44" s="202">
        <v>2.5720000000000001</v>
      </c>
      <c r="U44" s="202">
        <v>7.7991000000000001</v>
      </c>
      <c r="V44" s="202">
        <v>4.0575000000000001</v>
      </c>
      <c r="W44" s="202">
        <v>3.9432</v>
      </c>
      <c r="X44" s="202">
        <v>7.2382999999999997</v>
      </c>
      <c r="Y44" s="202">
        <v>2.1269</v>
      </c>
      <c r="Z44" s="202">
        <v>-1.3660000000000001</v>
      </c>
      <c r="AA44" s="202">
        <v>1.0932999999999999</v>
      </c>
      <c r="AB44" s="203"/>
      <c r="AC44" s="202">
        <v>-0.76639999999999997</v>
      </c>
      <c r="AD44" s="202">
        <v>-3.1E-2</v>
      </c>
      <c r="AE44" s="202">
        <v>-6.7000000000000004E-2</v>
      </c>
      <c r="AF44" s="202">
        <v>4.5949999999999998</v>
      </c>
      <c r="AG44" s="202">
        <v>-4.4400000000000004</v>
      </c>
      <c r="AH44" s="202">
        <v>-4.4000000000000004</v>
      </c>
      <c r="AI44" s="202">
        <v>-0.752</v>
      </c>
      <c r="AJ44" s="202">
        <v>0.26100000000000001</v>
      </c>
      <c r="AK44" s="203"/>
      <c r="AL44" s="202">
        <v>-10.55</v>
      </c>
      <c r="AM44" s="203"/>
      <c r="AN44" s="202">
        <v>-13.06</v>
      </c>
      <c r="AO44" s="202">
        <v>-13.16</v>
      </c>
      <c r="AP44" s="202">
        <v>4.8060999999999998</v>
      </c>
      <c r="AQ44" s="202">
        <v>4.6345999999999998</v>
      </c>
      <c r="AR44" s="202">
        <v>24.817900000000002</v>
      </c>
      <c r="AS44" s="202">
        <v>26.6404</v>
      </c>
      <c r="AT44" s="202">
        <v>-14.556699999999999</v>
      </c>
      <c r="AU44" s="202">
        <v>-4.3550000000000004</v>
      </c>
      <c r="AV44" s="202">
        <v>-4.4031000000000002</v>
      </c>
      <c r="AW44" s="202">
        <v>17.941700000000001</v>
      </c>
      <c r="AX44" s="202">
        <v>15.139799999999999</v>
      </c>
      <c r="AY44" s="202">
        <v>-17.367100000000001</v>
      </c>
      <c r="AZ44" s="202">
        <v>-15.7948</v>
      </c>
      <c r="BA44" s="202">
        <v>38.343899999999998</v>
      </c>
      <c r="BB44" s="202">
        <v>39.833199999999998</v>
      </c>
      <c r="BC44" s="202">
        <v>63.161499999999997</v>
      </c>
      <c r="BD44" s="202">
        <v>3.7027999999999999</v>
      </c>
      <c r="BE44" s="202">
        <v>-3.3</v>
      </c>
      <c r="BF44" s="202">
        <v>-3.2</v>
      </c>
      <c r="BG44" s="202">
        <v>-28.0335</v>
      </c>
      <c r="BH44" s="202">
        <v>-29.1998</v>
      </c>
      <c r="BI44" s="202">
        <v>-3.6775000000000002</v>
      </c>
      <c r="BJ44" s="203"/>
      <c r="BK44" s="202">
        <v>3.2913000000000001</v>
      </c>
      <c r="BL44" s="202">
        <v>9.0031999999999996</v>
      </c>
      <c r="BM44" s="202">
        <v>2.347</v>
      </c>
      <c r="BN44" s="202">
        <v>1.7024999999999999</v>
      </c>
      <c r="BO44" s="202">
        <v>-127.07899999999999</v>
      </c>
      <c r="BP44" s="202">
        <v>82.399900000000002</v>
      </c>
      <c r="BQ44" s="202">
        <v>81.514899999999997</v>
      </c>
      <c r="BR44" s="202">
        <v>5.6760000000000002</v>
      </c>
      <c r="BS44" s="202">
        <v>-73.906499999999994</v>
      </c>
      <c r="BT44" s="203"/>
      <c r="BU44" s="203"/>
      <c r="BV44" s="203"/>
      <c r="BW44" s="202">
        <v>26.884899999999998</v>
      </c>
      <c r="BX44" s="202">
        <v>13.11</v>
      </c>
      <c r="BY44" s="202">
        <v>7.61</v>
      </c>
      <c r="BZ44" s="202">
        <v>-9.42</v>
      </c>
      <c r="CA44" s="202">
        <v>10.94</v>
      </c>
      <c r="CB44" s="202">
        <v>-19.285599999999999</v>
      </c>
      <c r="CC44" s="202">
        <v>-19.5535</v>
      </c>
      <c r="CD44" s="202">
        <v>28.306100000000001</v>
      </c>
      <c r="CE44" s="202">
        <v>27.086300000000001</v>
      </c>
      <c r="CF44" s="202">
        <v>-2.9420000000000002</v>
      </c>
      <c r="CG44" s="202">
        <v>-15.8108</v>
      </c>
      <c r="CH44" s="202">
        <v>-15.998900000000001</v>
      </c>
      <c r="CI44" s="202">
        <v>3.8894000000000002</v>
      </c>
      <c r="CJ44" s="202">
        <v>5.9977999999999998</v>
      </c>
      <c r="CK44" s="203"/>
      <c r="CL44" s="203"/>
      <c r="CM44" s="202">
        <v>19.7</v>
      </c>
      <c r="CN44" s="202">
        <v>-14</v>
      </c>
      <c r="CO44" s="202">
        <v>-4.51</v>
      </c>
      <c r="CP44" s="202">
        <v>28.386800000000001</v>
      </c>
      <c r="CQ44" s="202">
        <v>28.5123</v>
      </c>
      <c r="CR44" s="202">
        <v>27.470199999999998</v>
      </c>
      <c r="CS44" s="202">
        <v>50.877400000000002</v>
      </c>
      <c r="CT44" s="202">
        <v>51.900199999999998</v>
      </c>
      <c r="CU44" s="202">
        <v>-23.110099999999999</v>
      </c>
      <c r="CV44" s="202">
        <v>-44.496699999999997</v>
      </c>
      <c r="CW44" s="202">
        <v>-16.041399999999999</v>
      </c>
      <c r="CX44" s="202">
        <v>2.5215000000000001</v>
      </c>
      <c r="CY44" s="202">
        <v>38.590000000000003</v>
      </c>
      <c r="CZ44" s="202">
        <v>16.34</v>
      </c>
      <c r="DA44" s="202">
        <v>-6.4062999999999999</v>
      </c>
      <c r="DB44" s="202">
        <v>-6.7382999999999997</v>
      </c>
      <c r="DC44" s="202">
        <v>15.164</v>
      </c>
      <c r="DD44" s="203"/>
      <c r="DE44" s="202">
        <v>-7.2230999999999996</v>
      </c>
      <c r="DF44" s="202">
        <v>-7.5883000000000003</v>
      </c>
      <c r="DG44" s="202">
        <v>-3.8399999999999997E-2</v>
      </c>
      <c r="DH44" s="203"/>
      <c r="DI44" s="202">
        <v>-7.0576999999999996</v>
      </c>
      <c r="DJ44" s="202">
        <v>-46.2</v>
      </c>
      <c r="DK44" s="202">
        <v>-44.8</v>
      </c>
      <c r="DL44" s="202">
        <v>-1.1707000000000001</v>
      </c>
      <c r="DM44" s="202">
        <v>13.2834</v>
      </c>
      <c r="DN44" s="202">
        <v>19.4039</v>
      </c>
      <c r="DO44" s="202">
        <v>26.539000000000001</v>
      </c>
      <c r="DP44" s="202">
        <v>14.35</v>
      </c>
      <c r="DQ44" s="202">
        <v>-4.8600000000000003</v>
      </c>
      <c r="DR44" s="202">
        <v>11.842000000000001</v>
      </c>
      <c r="DS44" s="202">
        <v>-1.0775999999999999</v>
      </c>
      <c r="DT44" s="202">
        <v>-2.09</v>
      </c>
      <c r="DU44" s="202">
        <v>-2.2599999999999998</v>
      </c>
      <c r="DV44" s="202">
        <v>17.440000000000001</v>
      </c>
      <c r="DW44" s="202">
        <v>-42.37</v>
      </c>
      <c r="DX44" s="202">
        <v>-1.2181999999999999</v>
      </c>
      <c r="DY44" s="202">
        <v>-0.77270000000000005</v>
      </c>
      <c r="DZ44" s="202">
        <v>-32.433399999999999</v>
      </c>
      <c r="EA44" s="202">
        <v>-30.854500000000002</v>
      </c>
      <c r="EB44" s="202">
        <v>35.047699999999999</v>
      </c>
      <c r="EC44" s="202">
        <v>7.9877000000000002</v>
      </c>
      <c r="ED44" s="202">
        <v>-2.8365999999999998</v>
      </c>
      <c r="EE44" s="202">
        <v>-2.4653999999999998</v>
      </c>
      <c r="EF44" s="202">
        <v>-18.192900000000002</v>
      </c>
      <c r="EG44" s="202">
        <v>-25.571999999999999</v>
      </c>
      <c r="EH44" s="202">
        <v>-14.712</v>
      </c>
      <c r="EI44" s="202">
        <v>-74.896600000000007</v>
      </c>
      <c r="EJ44" s="202">
        <v>-20.081700000000001</v>
      </c>
      <c r="EK44" s="203"/>
      <c r="EL44" s="202">
        <v>-8.4126999999999992</v>
      </c>
      <c r="EM44" s="202">
        <v>-7.8719000000000001</v>
      </c>
      <c r="EN44" s="202">
        <v>17.6096</v>
      </c>
      <c r="EO44" s="203"/>
      <c r="EP44" s="202">
        <v>18.5382</v>
      </c>
      <c r="EQ44" s="202">
        <v>-36.356000000000002</v>
      </c>
      <c r="ER44" s="202">
        <v>-29.0534</v>
      </c>
      <c r="ES44" s="202">
        <v>-28.911100000000001</v>
      </c>
      <c r="ET44" s="202">
        <v>8.0803999999999991</v>
      </c>
      <c r="EU44" s="202">
        <v>28.02</v>
      </c>
      <c r="EV44" s="202">
        <v>-9.6199999999999992</v>
      </c>
      <c r="EW44" s="202">
        <v>0</v>
      </c>
      <c r="EX44" s="202">
        <v>5.5941000000000001</v>
      </c>
      <c r="EY44" s="202">
        <v>6.0382999999999996</v>
      </c>
      <c r="EZ44" s="202">
        <v>-9.4802</v>
      </c>
      <c r="FA44" s="202">
        <v>-9.4301999999999992</v>
      </c>
      <c r="FB44" s="202">
        <v>6.3085000000000004</v>
      </c>
      <c r="FC44" s="202">
        <v>9.4459999999999997</v>
      </c>
      <c r="FD44" s="202">
        <v>-21.926200000000001</v>
      </c>
      <c r="FE44" s="202">
        <v>3.5802999999999998</v>
      </c>
      <c r="FF44" s="203"/>
      <c r="FG44" s="202">
        <v>3.3540999999999999</v>
      </c>
      <c r="FH44" s="202">
        <v>5.0298999999999996</v>
      </c>
      <c r="FI44" s="203"/>
      <c r="FJ44" s="202">
        <v>3.4177</v>
      </c>
      <c r="FK44" s="202">
        <v>6.8657000000000004</v>
      </c>
      <c r="FL44" s="202">
        <v>7.2005999999999997</v>
      </c>
      <c r="FM44" s="202">
        <v>20.4297</v>
      </c>
      <c r="FN44" s="202">
        <v>12.854799999999999</v>
      </c>
      <c r="FO44" s="202">
        <v>12.8629</v>
      </c>
      <c r="FP44" s="202">
        <v>23.8962</v>
      </c>
      <c r="FQ44" s="202">
        <v>32.172699999999999</v>
      </c>
      <c r="FR44" s="202">
        <v>9.8939000000000004</v>
      </c>
      <c r="FS44" s="202">
        <v>-12.36</v>
      </c>
      <c r="FT44" s="202">
        <v>-2.9146000000000001</v>
      </c>
      <c r="FU44" s="202">
        <v>0.26300000000000001</v>
      </c>
      <c r="FV44" s="202">
        <v>1.43</v>
      </c>
      <c r="FW44" s="202">
        <v>-0.02</v>
      </c>
      <c r="FX44" s="202">
        <v>-10.9739</v>
      </c>
      <c r="FY44" s="202">
        <v>3.2993999999999999</v>
      </c>
      <c r="FZ44" s="202">
        <v>6.9009999999999998</v>
      </c>
      <c r="GA44" s="202">
        <v>0.29699999999999999</v>
      </c>
      <c r="GB44" s="202">
        <v>2.5278999999999998</v>
      </c>
      <c r="GC44" s="202">
        <v>16.46</v>
      </c>
      <c r="GD44" s="202">
        <v>-38.431399999999996</v>
      </c>
      <c r="GE44" s="202">
        <v>-32.415900000000001</v>
      </c>
      <c r="GF44" s="202">
        <v>-3.1</v>
      </c>
      <c r="GG44" s="202">
        <v>23.915400000000002</v>
      </c>
      <c r="GH44" s="203"/>
      <c r="GI44" s="202">
        <v>26.129200000000001</v>
      </c>
      <c r="GJ44" s="202">
        <v>-8.8033000000000001</v>
      </c>
      <c r="GK44" s="202">
        <v>-9.1697000000000006</v>
      </c>
      <c r="GL44" s="202">
        <v>3.0204</v>
      </c>
      <c r="GM44" s="203"/>
      <c r="GN44" s="203"/>
      <c r="GO44" s="203"/>
      <c r="GP44" s="202">
        <v>-23.099299999999999</v>
      </c>
      <c r="GQ44" s="202">
        <v>7.8368000000000002</v>
      </c>
      <c r="GR44" s="202">
        <v>-21.623100000000001</v>
      </c>
      <c r="GS44" s="202">
        <v>4.1109</v>
      </c>
      <c r="GT44" s="202">
        <v>5.0255999999999998</v>
      </c>
      <c r="GU44" s="202">
        <v>161.7835</v>
      </c>
      <c r="GV44" s="202">
        <v>-3.3925999999999998</v>
      </c>
      <c r="GW44" s="202">
        <v>-7.6688999999999998</v>
      </c>
      <c r="GX44" s="202">
        <v>-8.4053000000000004</v>
      </c>
      <c r="GY44" s="202">
        <v>1.3015000000000001</v>
      </c>
      <c r="GZ44" s="202">
        <v>10.3513</v>
      </c>
      <c r="HA44" s="202">
        <v>10.514900000000001</v>
      </c>
      <c r="HB44" s="202">
        <v>1</v>
      </c>
      <c r="HC44" s="202">
        <v>-8.0571000000000002</v>
      </c>
      <c r="HD44" s="202">
        <v>-6.9779999999999998</v>
      </c>
      <c r="HE44" s="202">
        <v>-8.8000000000000007</v>
      </c>
      <c r="HF44" s="202">
        <v>9.5541999999999998</v>
      </c>
      <c r="HG44" s="202">
        <v>0</v>
      </c>
      <c r="HH44" s="202">
        <v>24.861499999999999</v>
      </c>
      <c r="HI44" s="202">
        <v>97.970799999999997</v>
      </c>
      <c r="HJ44" s="202">
        <v>-14.194900000000001</v>
      </c>
      <c r="HK44" s="202">
        <v>37.018500000000003</v>
      </c>
      <c r="HL44" s="202">
        <v>0</v>
      </c>
      <c r="HM44" s="202">
        <v>0</v>
      </c>
      <c r="HN44" s="202">
        <v>0</v>
      </c>
      <c r="HO44" s="202">
        <v>0</v>
      </c>
      <c r="HP44" s="202">
        <v>0</v>
      </c>
      <c r="HQ44" s="202">
        <v>0</v>
      </c>
      <c r="HR44" s="202">
        <v>-10.375400000000001</v>
      </c>
      <c r="HS44" s="202">
        <v>-9.7875999999999994</v>
      </c>
      <c r="HT44" s="202">
        <v>-14.708500000000001</v>
      </c>
      <c r="HU44" s="202">
        <v>-15.0063</v>
      </c>
      <c r="HV44" s="202">
        <v>16.420000000000002</v>
      </c>
      <c r="HW44" s="202">
        <v>16.75</v>
      </c>
      <c r="HX44" s="202">
        <v>-20.7</v>
      </c>
      <c r="HY44" s="202">
        <v>-21.5</v>
      </c>
      <c r="HZ44" s="202">
        <v>5.3999999999999999E-2</v>
      </c>
      <c r="IA44" s="202">
        <v>-2.48</v>
      </c>
      <c r="IB44" s="202">
        <v>88.885000000000005</v>
      </c>
      <c r="IC44" s="202">
        <v>22.957100000000001</v>
      </c>
      <c r="ID44" s="202">
        <v>22.595099999999999</v>
      </c>
      <c r="IE44" s="202">
        <v>-14</v>
      </c>
      <c r="IF44" s="202">
        <v>-29.4</v>
      </c>
      <c r="IG44" s="202">
        <v>-5.4</v>
      </c>
      <c r="IH44" s="202">
        <v>-5.6</v>
      </c>
      <c r="II44" s="203"/>
      <c r="IJ44" s="202">
        <v>-17.5413</v>
      </c>
      <c r="IK44" s="202">
        <v>-150.7243</v>
      </c>
      <c r="IL44" s="202">
        <v>17.221699999999998</v>
      </c>
      <c r="IM44" s="202">
        <v>-260.12419999999997</v>
      </c>
      <c r="IN44" s="202">
        <v>-7.7167000000000003</v>
      </c>
      <c r="IO44" s="202">
        <v>-35.511800000000001</v>
      </c>
      <c r="IP44" s="203"/>
      <c r="IQ44" s="202">
        <v>38.833599999999997</v>
      </c>
      <c r="IR44" s="202">
        <v>142.91730000000001</v>
      </c>
      <c r="IS44" s="202">
        <v>110.2632</v>
      </c>
      <c r="IT44" s="202">
        <v>61.967399999999998</v>
      </c>
      <c r="IU44" s="202">
        <v>27.31</v>
      </c>
      <c r="IV44" s="202">
        <v>25.710899999999999</v>
      </c>
      <c r="IW44" s="202">
        <v>-29.947900000000001</v>
      </c>
      <c r="IX44" s="202">
        <v>240.35810000000001</v>
      </c>
      <c r="IY44" s="202">
        <v>-206.13329999999999</v>
      </c>
      <c r="IZ44" s="202">
        <v>44.613500000000002</v>
      </c>
      <c r="JA44" s="202">
        <v>-20.962700000000002</v>
      </c>
      <c r="JB44" s="202">
        <v>-2.8576999999999999</v>
      </c>
      <c r="JC44" s="202">
        <v>3.0249999999999999</v>
      </c>
      <c r="JD44" s="202">
        <v>-5.76</v>
      </c>
      <c r="JE44" s="202">
        <v>-2.2109999999999999</v>
      </c>
      <c r="JF44" s="202">
        <v>-2.218</v>
      </c>
      <c r="JG44" s="202">
        <v>1.2</v>
      </c>
      <c r="JH44" s="202">
        <v>3.52</v>
      </c>
      <c r="JI44" s="202">
        <v>-3.0051000000000001</v>
      </c>
      <c r="JJ44" s="202">
        <v>-10.0175</v>
      </c>
      <c r="JK44" s="202">
        <v>-4.4511000000000003</v>
      </c>
      <c r="JL44" s="202">
        <v>2.5223</v>
      </c>
      <c r="JM44" s="202">
        <v>7.2</v>
      </c>
      <c r="JN44" s="202">
        <v>0.70599999999999996</v>
      </c>
      <c r="JO44" s="202">
        <v>3.5030000000000001</v>
      </c>
      <c r="JP44" s="202">
        <v>2.3027000000000002</v>
      </c>
      <c r="JQ44" s="202">
        <v>2.5175000000000001</v>
      </c>
      <c r="JR44" s="202">
        <v>5.6269999999999998</v>
      </c>
      <c r="JS44" s="202">
        <v>4.7417999999999996</v>
      </c>
      <c r="JT44" s="202">
        <v>4.3257000000000003</v>
      </c>
      <c r="JU44" s="203"/>
      <c r="JV44" s="202">
        <v>13.5</v>
      </c>
      <c r="JW44" s="202">
        <v>5.2263999999999999</v>
      </c>
      <c r="JX44" s="202">
        <v>0.92</v>
      </c>
      <c r="JY44" s="203"/>
      <c r="JZ44" s="202">
        <v>-8.4339999999999993</v>
      </c>
      <c r="KA44" s="202">
        <v>-1.4704999999999999</v>
      </c>
      <c r="KB44" s="202">
        <v>-23.946200000000001</v>
      </c>
      <c r="KC44" s="202">
        <v>-8.9837000000000007</v>
      </c>
      <c r="KD44" s="202">
        <v>-6.8238000000000003</v>
      </c>
      <c r="KE44" s="202">
        <v>-23.046700000000001</v>
      </c>
      <c r="KF44" s="202">
        <v>0</v>
      </c>
      <c r="KG44" s="202">
        <v>-6.7</v>
      </c>
      <c r="KH44" s="202">
        <v>-9.6999999999999993</v>
      </c>
      <c r="KI44" s="202">
        <v>35.509700000000002</v>
      </c>
      <c r="KJ44" s="202">
        <v>-92.386899999999997</v>
      </c>
    </row>
    <row r="45" spans="1:296" ht="18" customHeight="1" x14ac:dyDescent="0.35">
      <c r="A45" s="197" t="s">
        <v>77</v>
      </c>
      <c r="B45" s="197" t="s">
        <v>819</v>
      </c>
      <c r="C45" s="201">
        <v>0</v>
      </c>
      <c r="D45" s="202">
        <v>0</v>
      </c>
      <c r="E45" s="202">
        <v>5.5414000000000003</v>
      </c>
      <c r="F45" s="202">
        <v>-10.953200000000001</v>
      </c>
      <c r="G45" s="202">
        <v>10.0031</v>
      </c>
      <c r="H45" s="202">
        <v>13.1089</v>
      </c>
      <c r="I45" s="203"/>
      <c r="J45" s="202">
        <v>17.811499999999999</v>
      </c>
      <c r="K45" s="203"/>
      <c r="L45" s="202">
        <v>21.653600000000001</v>
      </c>
      <c r="M45" s="202">
        <v>9.2256999999999998</v>
      </c>
      <c r="N45" s="202">
        <v>8.9863</v>
      </c>
      <c r="O45" s="202">
        <v>-15.54</v>
      </c>
      <c r="P45" s="202">
        <v>-30.8</v>
      </c>
      <c r="Q45" s="202">
        <v>6.6</v>
      </c>
      <c r="R45" s="202">
        <v>1.6559999999999999</v>
      </c>
      <c r="S45" s="202">
        <v>-19.8</v>
      </c>
      <c r="T45" s="202">
        <v>3.1964000000000001</v>
      </c>
      <c r="U45" s="202">
        <v>6.5407999999999999</v>
      </c>
      <c r="V45" s="202">
        <v>4.9363999999999999</v>
      </c>
      <c r="W45" s="202">
        <v>4.8418000000000001</v>
      </c>
      <c r="X45" s="202">
        <v>8.8594000000000008</v>
      </c>
      <c r="Y45" s="202">
        <v>1.8781000000000001</v>
      </c>
      <c r="Z45" s="202">
        <v>0.24690000000000001</v>
      </c>
      <c r="AA45" s="202">
        <v>0.94489999999999996</v>
      </c>
      <c r="AB45" s="203"/>
      <c r="AC45" s="202">
        <v>-1.1947000000000001</v>
      </c>
      <c r="AD45" s="202">
        <v>0.16400000000000001</v>
      </c>
      <c r="AE45" s="202">
        <v>0.16300000000000001</v>
      </c>
      <c r="AF45" s="202">
        <v>4.1630000000000003</v>
      </c>
      <c r="AG45" s="202">
        <v>-4.4400000000000004</v>
      </c>
      <c r="AH45" s="202">
        <v>2.2000000000000002</v>
      </c>
      <c r="AI45" s="202">
        <v>-1.2470000000000001</v>
      </c>
      <c r="AJ45" s="202">
        <v>0.27500000000000002</v>
      </c>
      <c r="AK45" s="203"/>
      <c r="AL45" s="202">
        <v>-10.89</v>
      </c>
      <c r="AM45" s="203"/>
      <c r="AN45" s="202">
        <v>-12.72</v>
      </c>
      <c r="AO45" s="202">
        <v>-12.82</v>
      </c>
      <c r="AP45" s="202">
        <v>4.3159000000000001</v>
      </c>
      <c r="AQ45" s="202">
        <v>4.3230000000000004</v>
      </c>
      <c r="AR45" s="202">
        <v>26.6295</v>
      </c>
      <c r="AS45" s="202">
        <v>28.856300000000001</v>
      </c>
      <c r="AT45" s="202">
        <v>-14.348699999999999</v>
      </c>
      <c r="AU45" s="202">
        <v>-1.5284</v>
      </c>
      <c r="AV45" s="202">
        <v>-1.4065000000000001</v>
      </c>
      <c r="AW45" s="202">
        <v>0.14149999999999999</v>
      </c>
      <c r="AX45" s="202">
        <v>0.34160000000000001</v>
      </c>
      <c r="AY45" s="202">
        <v>-15.5162</v>
      </c>
      <c r="AZ45" s="202">
        <v>-12.8216</v>
      </c>
      <c r="BA45" s="202">
        <v>29.133400000000002</v>
      </c>
      <c r="BB45" s="202">
        <v>29.921099999999999</v>
      </c>
      <c r="BC45" s="202">
        <v>71.683899999999994</v>
      </c>
      <c r="BD45" s="202">
        <v>6.9279000000000002</v>
      </c>
      <c r="BE45" s="202">
        <v>-5</v>
      </c>
      <c r="BF45" s="202">
        <v>-5</v>
      </c>
      <c r="BG45" s="202">
        <v>-29.0136</v>
      </c>
      <c r="BH45" s="202">
        <v>-29.0731</v>
      </c>
      <c r="BI45" s="202">
        <v>-3.3353000000000002</v>
      </c>
      <c r="BJ45" s="203"/>
      <c r="BK45" s="202">
        <v>5.0149999999999997</v>
      </c>
      <c r="BL45" s="202">
        <v>9.0363000000000007</v>
      </c>
      <c r="BM45" s="202">
        <v>3.7517999999999998</v>
      </c>
      <c r="BN45" s="202">
        <v>2.6608000000000001</v>
      </c>
      <c r="BO45" s="202">
        <v>-132.14510000000001</v>
      </c>
      <c r="BP45" s="202">
        <v>77.3339</v>
      </c>
      <c r="BQ45" s="202">
        <v>76.967699999999994</v>
      </c>
      <c r="BR45" s="202">
        <v>26.531400000000001</v>
      </c>
      <c r="BS45" s="202">
        <v>-66.3673</v>
      </c>
      <c r="BT45" s="203"/>
      <c r="BU45" s="203"/>
      <c r="BV45" s="203"/>
      <c r="BW45" s="202">
        <v>30.028500000000001</v>
      </c>
      <c r="BX45" s="202">
        <v>13.99</v>
      </c>
      <c r="BY45" s="202">
        <v>9.82</v>
      </c>
      <c r="BZ45" s="202">
        <v>-7.71</v>
      </c>
      <c r="CA45" s="202">
        <v>9.64</v>
      </c>
      <c r="CB45" s="202">
        <v>-19.419599999999999</v>
      </c>
      <c r="CC45" s="202">
        <v>-19.419599999999999</v>
      </c>
      <c r="CD45" s="202">
        <v>27.329000000000001</v>
      </c>
      <c r="CE45" s="202">
        <v>26.0138</v>
      </c>
      <c r="CF45" s="202">
        <v>-4.6227</v>
      </c>
      <c r="CG45" s="202">
        <v>-23.281700000000001</v>
      </c>
      <c r="CH45" s="202">
        <v>-23.045100000000001</v>
      </c>
      <c r="CI45" s="202">
        <v>4.8860999999999999</v>
      </c>
      <c r="CJ45" s="202">
        <v>10.1473</v>
      </c>
      <c r="CK45" s="203"/>
      <c r="CL45" s="203"/>
      <c r="CM45" s="202">
        <v>32.799999999999997</v>
      </c>
      <c r="CN45" s="202">
        <v>-22.4</v>
      </c>
      <c r="CO45" s="202">
        <v>-4.5999999999999996</v>
      </c>
      <c r="CP45" s="202">
        <v>28.690999999999999</v>
      </c>
      <c r="CQ45" s="202">
        <v>28.818200000000001</v>
      </c>
      <c r="CR45" s="202">
        <v>27.7119</v>
      </c>
      <c r="CS45" s="202">
        <v>43.075699999999998</v>
      </c>
      <c r="CT45" s="202">
        <v>43.729399999999998</v>
      </c>
      <c r="CU45" s="202">
        <v>-22.476800000000001</v>
      </c>
      <c r="CV45" s="202">
        <v>-38.554600000000001</v>
      </c>
      <c r="CW45" s="202">
        <v>-14.784700000000001</v>
      </c>
      <c r="CX45" s="202">
        <v>2.3561000000000001</v>
      </c>
      <c r="CY45" s="202">
        <v>37.47</v>
      </c>
      <c r="CZ45" s="202">
        <v>15.77</v>
      </c>
      <c r="DA45" s="202">
        <v>6.0986000000000002</v>
      </c>
      <c r="DB45" s="202">
        <v>5.2765000000000004</v>
      </c>
      <c r="DC45" s="202">
        <v>15.902100000000001</v>
      </c>
      <c r="DD45" s="203"/>
      <c r="DE45" s="202">
        <v>-11.4787</v>
      </c>
      <c r="DF45" s="202">
        <v>-11.147399999999999</v>
      </c>
      <c r="DG45" s="202">
        <v>14.007099999999999</v>
      </c>
      <c r="DH45" s="203"/>
      <c r="DI45" s="202">
        <v>-7.2724000000000002</v>
      </c>
      <c r="DJ45" s="202">
        <v>-46.9</v>
      </c>
      <c r="DK45" s="202">
        <v>-47.3</v>
      </c>
      <c r="DL45" s="202">
        <v>-1.3806</v>
      </c>
      <c r="DM45" s="202">
        <v>12.535399999999999</v>
      </c>
      <c r="DN45" s="202">
        <v>19.0884</v>
      </c>
      <c r="DO45" s="202">
        <v>25.425699999999999</v>
      </c>
      <c r="DP45" s="202">
        <v>13.66</v>
      </c>
      <c r="DQ45" s="202">
        <v>-4.47</v>
      </c>
      <c r="DR45" s="202">
        <v>12.307</v>
      </c>
      <c r="DS45" s="202">
        <v>-13.6883</v>
      </c>
      <c r="DT45" s="202">
        <v>-2.3199999999999998</v>
      </c>
      <c r="DU45" s="202">
        <v>-2.41</v>
      </c>
      <c r="DV45" s="202">
        <v>20.02</v>
      </c>
      <c r="DW45" s="202">
        <v>-16.03</v>
      </c>
      <c r="DX45" s="202">
        <v>-13.7636</v>
      </c>
      <c r="DY45" s="202">
        <v>-7.0273000000000003</v>
      </c>
      <c r="DZ45" s="202">
        <v>-36.851999999999997</v>
      </c>
      <c r="EA45" s="202">
        <v>-35.445500000000003</v>
      </c>
      <c r="EB45" s="202">
        <v>38.072600000000001</v>
      </c>
      <c r="EC45" s="202">
        <v>11.2059</v>
      </c>
      <c r="ED45" s="202">
        <v>-1.2755000000000001</v>
      </c>
      <c r="EE45" s="202">
        <v>-0.57389999999999997</v>
      </c>
      <c r="EF45" s="202">
        <v>-15.113899999999999</v>
      </c>
      <c r="EG45" s="202">
        <v>-24.247399999999999</v>
      </c>
      <c r="EH45" s="202">
        <v>-15.912000000000001</v>
      </c>
      <c r="EI45" s="202">
        <v>-91.656000000000006</v>
      </c>
      <c r="EJ45" s="202">
        <v>-31.506499999999999</v>
      </c>
      <c r="EK45" s="203"/>
      <c r="EL45" s="202">
        <v>-8.3028999999999993</v>
      </c>
      <c r="EM45" s="202">
        <v>-7.5014000000000003</v>
      </c>
      <c r="EN45" s="202">
        <v>18.935199999999998</v>
      </c>
      <c r="EO45" s="203"/>
      <c r="EP45" s="202">
        <v>10.4115</v>
      </c>
      <c r="EQ45" s="202">
        <v>-25.091999999999999</v>
      </c>
      <c r="ER45" s="202">
        <v>-30.448499999999999</v>
      </c>
      <c r="ES45" s="202">
        <v>-30.2074</v>
      </c>
      <c r="ET45" s="202">
        <v>9.8442000000000007</v>
      </c>
      <c r="EU45" s="202">
        <v>8.75</v>
      </c>
      <c r="EV45" s="202">
        <v>-3.19</v>
      </c>
      <c r="EW45" s="202">
        <v>0.1</v>
      </c>
      <c r="EX45" s="202">
        <v>5.3475000000000001</v>
      </c>
      <c r="EY45" s="202">
        <v>-2.1886000000000001</v>
      </c>
      <c r="EZ45" s="202">
        <v>-10.3285</v>
      </c>
      <c r="FA45" s="202">
        <v>-10.3475</v>
      </c>
      <c r="FB45" s="202">
        <v>6.2750000000000004</v>
      </c>
      <c r="FC45" s="202">
        <v>10.455500000000001</v>
      </c>
      <c r="FD45" s="202">
        <v>-22.575399999999998</v>
      </c>
      <c r="FE45" s="202">
        <v>3.4226999999999999</v>
      </c>
      <c r="FF45" s="203"/>
      <c r="FG45" s="202">
        <v>3.2288000000000001</v>
      </c>
      <c r="FH45" s="202">
        <v>4.6748000000000003</v>
      </c>
      <c r="FI45" s="202">
        <v>0</v>
      </c>
      <c r="FJ45" s="202">
        <v>3.9485000000000001</v>
      </c>
      <c r="FK45" s="202">
        <v>6.5308000000000002</v>
      </c>
      <c r="FL45" s="202">
        <v>6.5308000000000002</v>
      </c>
      <c r="FM45" s="202">
        <v>15.406000000000001</v>
      </c>
      <c r="FN45" s="202">
        <v>17.691700000000001</v>
      </c>
      <c r="FO45" s="202">
        <v>17.527799999999999</v>
      </c>
      <c r="FP45" s="202">
        <v>20.5837</v>
      </c>
      <c r="FQ45" s="202">
        <v>29.1129</v>
      </c>
      <c r="FR45" s="202">
        <v>12.2182</v>
      </c>
      <c r="FS45" s="202">
        <v>-12.7</v>
      </c>
      <c r="FT45" s="202">
        <v>-2.5099999999999998</v>
      </c>
      <c r="FU45" s="202">
        <v>0.28310000000000002</v>
      </c>
      <c r="FV45" s="202">
        <v>1.22</v>
      </c>
      <c r="FW45" s="202">
        <v>0.14000000000000001</v>
      </c>
      <c r="FX45" s="202">
        <v>-12.196199999999999</v>
      </c>
      <c r="FY45" s="202">
        <v>3.2993999999999999</v>
      </c>
      <c r="FZ45" s="202">
        <v>6.798</v>
      </c>
      <c r="GA45" s="202">
        <v>0.34899999999999998</v>
      </c>
      <c r="GB45" s="202">
        <v>2.8208000000000002</v>
      </c>
      <c r="GC45" s="202">
        <v>16.02</v>
      </c>
      <c r="GD45" s="202">
        <v>-35.521700000000003</v>
      </c>
      <c r="GE45" s="202">
        <v>-29.280200000000001</v>
      </c>
      <c r="GF45" s="202">
        <v>-2.96</v>
      </c>
      <c r="GG45" s="202">
        <v>24.544899999999998</v>
      </c>
      <c r="GH45" s="203"/>
      <c r="GI45" s="202">
        <v>25.3413</v>
      </c>
      <c r="GJ45" s="202">
        <v>-8.6533999999999995</v>
      </c>
      <c r="GK45" s="202">
        <v>-9.2373999999999992</v>
      </c>
      <c r="GL45" s="202">
        <v>3.3666999999999998</v>
      </c>
      <c r="GM45" s="203"/>
      <c r="GN45" s="203"/>
      <c r="GO45" s="202">
        <v>-6.4989999999999997</v>
      </c>
      <c r="GP45" s="202">
        <v>-28.0184</v>
      </c>
      <c r="GQ45" s="202">
        <v>8.3538999999999994</v>
      </c>
      <c r="GR45" s="202">
        <v>-19.213699999999999</v>
      </c>
      <c r="GS45" s="202">
        <v>3.8744000000000001</v>
      </c>
      <c r="GT45" s="202">
        <v>3.5049999999999999</v>
      </c>
      <c r="GU45" s="202">
        <v>162.76759999999999</v>
      </c>
      <c r="GV45" s="202">
        <v>-0.99260000000000004</v>
      </c>
      <c r="GW45" s="202">
        <v>-7.9093</v>
      </c>
      <c r="GX45" s="202">
        <v>-11.9176</v>
      </c>
      <c r="GY45" s="202">
        <v>0.98260000000000003</v>
      </c>
      <c r="GZ45" s="202">
        <v>11.237500000000001</v>
      </c>
      <c r="HA45" s="202">
        <v>11.5037</v>
      </c>
      <c r="HB45" s="202">
        <v>0.6532</v>
      </c>
      <c r="HC45" s="202">
        <v>-10.2448</v>
      </c>
      <c r="HD45" s="202">
        <v>-9.1675000000000004</v>
      </c>
      <c r="HE45" s="202">
        <v>-2.93</v>
      </c>
      <c r="HF45" s="202">
        <v>6.7756999999999996</v>
      </c>
      <c r="HG45" s="202">
        <v>-5.6364999999999998</v>
      </c>
      <c r="HH45" s="202">
        <v>30.4617</v>
      </c>
      <c r="HI45" s="202">
        <v>94.850999999999999</v>
      </c>
      <c r="HJ45" s="202">
        <v>-11.4986</v>
      </c>
      <c r="HK45" s="202">
        <v>39.311700000000002</v>
      </c>
      <c r="HL45" s="202">
        <v>0</v>
      </c>
      <c r="HM45" s="203"/>
      <c r="HN45" s="202">
        <v>0</v>
      </c>
      <c r="HO45" s="202">
        <v>-11.585000000000001</v>
      </c>
      <c r="HP45" s="202">
        <v>14.7896</v>
      </c>
      <c r="HQ45" s="202">
        <v>13.4773</v>
      </c>
      <c r="HR45" s="202">
        <v>-12.331</v>
      </c>
      <c r="HS45" s="202">
        <v>-11.8201</v>
      </c>
      <c r="HT45" s="202">
        <v>-16.431799999999999</v>
      </c>
      <c r="HU45" s="202">
        <v>-16.236799999999999</v>
      </c>
      <c r="HV45" s="202">
        <v>15.7</v>
      </c>
      <c r="HW45" s="202">
        <v>15.97</v>
      </c>
      <c r="HX45" s="202">
        <v>-23.8</v>
      </c>
      <c r="HY45" s="202">
        <v>-23.6</v>
      </c>
      <c r="HZ45" s="202">
        <v>3.5700000000000003E-2</v>
      </c>
      <c r="IA45" s="202">
        <v>-1.52</v>
      </c>
      <c r="IB45" s="202">
        <v>89.436800000000005</v>
      </c>
      <c r="IC45" s="202">
        <v>18.889299999999999</v>
      </c>
      <c r="ID45" s="202">
        <v>18.842500000000001</v>
      </c>
      <c r="IE45" s="202">
        <v>-13.6</v>
      </c>
      <c r="IF45" s="202">
        <v>-31.2</v>
      </c>
      <c r="IG45" s="202">
        <v>-5.4</v>
      </c>
      <c r="IH45" s="202">
        <v>-6</v>
      </c>
      <c r="II45" s="203"/>
      <c r="IJ45" s="202">
        <v>-17.7378</v>
      </c>
      <c r="IK45" s="202">
        <v>-142.5883</v>
      </c>
      <c r="IL45" s="202">
        <v>34.036900000000003</v>
      </c>
      <c r="IM45" s="202">
        <v>-266.74310000000003</v>
      </c>
      <c r="IN45" s="202">
        <v>-16.8521</v>
      </c>
      <c r="IO45" s="202">
        <v>-31.807099999999998</v>
      </c>
      <c r="IP45" s="203"/>
      <c r="IQ45" s="202">
        <v>30.459700000000002</v>
      </c>
      <c r="IR45" s="202">
        <v>137.5069</v>
      </c>
      <c r="IS45" s="202">
        <v>112.01</v>
      </c>
      <c r="IT45" s="202">
        <v>74.555899999999994</v>
      </c>
      <c r="IU45" s="202">
        <v>25.969200000000001</v>
      </c>
      <c r="IV45" s="202">
        <v>24.6142</v>
      </c>
      <c r="IW45" s="202">
        <v>-30.576699999999999</v>
      </c>
      <c r="IX45" s="202">
        <v>245.40440000000001</v>
      </c>
      <c r="IY45" s="202">
        <v>-208.22489999999999</v>
      </c>
      <c r="IZ45" s="202">
        <v>53.162100000000002</v>
      </c>
      <c r="JA45" s="202">
        <v>-27.867899999999999</v>
      </c>
      <c r="JB45" s="202">
        <v>-2.367</v>
      </c>
      <c r="JC45" s="202">
        <v>1.361</v>
      </c>
      <c r="JD45" s="202">
        <v>-6.08</v>
      </c>
      <c r="JE45" s="202">
        <v>-2.3769999999999998</v>
      </c>
      <c r="JF45" s="202">
        <v>-2.3839999999999999</v>
      </c>
      <c r="JG45" s="202">
        <v>1.04</v>
      </c>
      <c r="JH45" s="202">
        <v>2.56</v>
      </c>
      <c r="JI45" s="202">
        <v>-2.9220999999999999</v>
      </c>
      <c r="JJ45" s="202">
        <v>-8.9067000000000007</v>
      </c>
      <c r="JK45" s="202">
        <v>-4.3045999999999998</v>
      </c>
      <c r="JL45" s="202">
        <v>1.7287999999999999</v>
      </c>
      <c r="JM45" s="202">
        <v>6.6</v>
      </c>
      <c r="JN45" s="202">
        <v>-1.1160000000000001</v>
      </c>
      <c r="JO45" s="202">
        <v>-0.71799999999999997</v>
      </c>
      <c r="JP45" s="202">
        <v>0</v>
      </c>
      <c r="JQ45" s="202">
        <v>0</v>
      </c>
      <c r="JR45" s="202">
        <v>3.8048000000000002</v>
      </c>
      <c r="JS45" s="202">
        <v>3.3199000000000001</v>
      </c>
      <c r="JT45" s="202">
        <v>3.2256999999999998</v>
      </c>
      <c r="JU45" s="203"/>
      <c r="JV45" s="202">
        <v>14.9</v>
      </c>
      <c r="JW45" s="202">
        <v>6.6639999999999997</v>
      </c>
      <c r="JX45" s="202">
        <v>0.93</v>
      </c>
      <c r="JY45" s="203"/>
      <c r="JZ45" s="202">
        <v>-9.1997</v>
      </c>
      <c r="KA45" s="202">
        <v>-1.7681</v>
      </c>
      <c r="KB45" s="202">
        <v>-23.811499999999999</v>
      </c>
      <c r="KC45" s="202">
        <v>-9.2935999999999996</v>
      </c>
      <c r="KD45" s="202">
        <v>-6.0293999999999999</v>
      </c>
      <c r="KE45" s="202">
        <v>-22.220800000000001</v>
      </c>
      <c r="KF45" s="202">
        <v>-1.3266</v>
      </c>
      <c r="KG45" s="202">
        <v>-8.5</v>
      </c>
      <c r="KH45" s="202">
        <v>-8.1999999999999993</v>
      </c>
      <c r="KI45" s="202">
        <v>26.1388</v>
      </c>
      <c r="KJ45" s="202">
        <v>-83.723799999999997</v>
      </c>
    </row>
    <row r="46" spans="1:296" ht="18" customHeight="1" x14ac:dyDescent="0.35">
      <c r="A46" s="197" t="s">
        <v>77</v>
      </c>
      <c r="B46" s="197" t="s">
        <v>820</v>
      </c>
      <c r="C46" s="201">
        <v>0</v>
      </c>
      <c r="D46" s="202">
        <v>0</v>
      </c>
      <c r="E46" s="202">
        <v>6.2896000000000001</v>
      </c>
      <c r="F46" s="202">
        <v>-11.9152</v>
      </c>
      <c r="G46" s="202">
        <v>7.3615000000000004</v>
      </c>
      <c r="H46" s="202">
        <v>13.481199999999999</v>
      </c>
      <c r="I46" s="203"/>
      <c r="J46" s="202">
        <v>20.05</v>
      </c>
      <c r="K46" s="203"/>
      <c r="L46" s="202">
        <v>23.998000000000001</v>
      </c>
      <c r="M46" s="202">
        <v>10.265700000000001</v>
      </c>
      <c r="N46" s="202">
        <v>10.012499999999999</v>
      </c>
      <c r="O46" s="202">
        <v>-19.98</v>
      </c>
      <c r="P46" s="202">
        <v>-30.8</v>
      </c>
      <c r="Q46" s="202">
        <v>4.4000000000000004</v>
      </c>
      <c r="R46" s="202">
        <v>2.484</v>
      </c>
      <c r="S46" s="202">
        <v>-17.600000000000001</v>
      </c>
      <c r="T46" s="202">
        <v>3.2803</v>
      </c>
      <c r="U46" s="202">
        <v>4.8056000000000001</v>
      </c>
      <c r="V46" s="202">
        <v>7.0275999999999996</v>
      </c>
      <c r="W46" s="202">
        <v>6.907</v>
      </c>
      <c r="X46" s="202">
        <v>12.2225</v>
      </c>
      <c r="Y46" s="202">
        <v>1.9409000000000001</v>
      </c>
      <c r="Z46" s="202">
        <v>0.22750000000000001</v>
      </c>
      <c r="AA46" s="202">
        <v>0.96640000000000004</v>
      </c>
      <c r="AB46" s="203"/>
      <c r="AC46" s="202">
        <v>-1.1528</v>
      </c>
      <c r="AD46" s="202">
        <v>0.39700000000000002</v>
      </c>
      <c r="AE46" s="202">
        <v>0.40400000000000003</v>
      </c>
      <c r="AF46" s="202">
        <v>3.7429999999999999</v>
      </c>
      <c r="AG46" s="202">
        <v>0</v>
      </c>
      <c r="AH46" s="202">
        <v>0</v>
      </c>
      <c r="AI46" s="202">
        <v>-1.236</v>
      </c>
      <c r="AJ46" s="202">
        <v>0.27400000000000002</v>
      </c>
      <c r="AK46" s="203"/>
      <c r="AL46" s="202">
        <v>-9.26</v>
      </c>
      <c r="AM46" s="202">
        <v>-10</v>
      </c>
      <c r="AN46" s="202">
        <v>-11.57</v>
      </c>
      <c r="AO46" s="202">
        <v>-11.52</v>
      </c>
      <c r="AP46" s="202">
        <v>4.5517000000000003</v>
      </c>
      <c r="AQ46" s="202">
        <v>4.0965999999999996</v>
      </c>
      <c r="AR46" s="202">
        <v>28.173200000000001</v>
      </c>
      <c r="AS46" s="202">
        <v>30.61</v>
      </c>
      <c r="AT46" s="202">
        <v>-12.4131</v>
      </c>
      <c r="AU46" s="202">
        <v>-1.3267</v>
      </c>
      <c r="AV46" s="202">
        <v>-1.0418000000000001</v>
      </c>
      <c r="AW46" s="202">
        <v>-1.8742000000000001</v>
      </c>
      <c r="AX46" s="202">
        <v>-1.7841</v>
      </c>
      <c r="AY46" s="202">
        <v>-13.489100000000001</v>
      </c>
      <c r="AZ46" s="202">
        <v>-10.4772</v>
      </c>
      <c r="BA46" s="202">
        <v>25.037400000000002</v>
      </c>
      <c r="BB46" s="202">
        <v>26.045500000000001</v>
      </c>
      <c r="BC46" s="202">
        <v>70.536100000000005</v>
      </c>
      <c r="BD46" s="202">
        <v>3.5907</v>
      </c>
      <c r="BE46" s="202">
        <v>-3.5</v>
      </c>
      <c r="BF46" s="202">
        <v>-3.5</v>
      </c>
      <c r="BG46" s="202">
        <v>-26.8065</v>
      </c>
      <c r="BH46" s="202">
        <v>-26.550999999999998</v>
      </c>
      <c r="BI46" s="202">
        <v>-3.2793999999999999</v>
      </c>
      <c r="BJ46" s="203"/>
      <c r="BK46" s="202">
        <v>5.1436999999999999</v>
      </c>
      <c r="BL46" s="202">
        <v>9.0991999999999997</v>
      </c>
      <c r="BM46" s="202">
        <v>3.8727999999999998</v>
      </c>
      <c r="BN46" s="202">
        <v>2.7233999999999998</v>
      </c>
      <c r="BO46" s="202">
        <v>-109.714</v>
      </c>
      <c r="BP46" s="202">
        <v>79.378600000000006</v>
      </c>
      <c r="BQ46" s="202">
        <v>79.805899999999994</v>
      </c>
      <c r="BR46" s="202">
        <v>15.763400000000001</v>
      </c>
      <c r="BS46" s="202">
        <v>-55.139200000000002</v>
      </c>
      <c r="BT46" s="203"/>
      <c r="BU46" s="203"/>
      <c r="BV46" s="203"/>
      <c r="BW46" s="202">
        <v>28.990600000000001</v>
      </c>
      <c r="BX46" s="202">
        <v>10.14</v>
      </c>
      <c r="BY46" s="202">
        <v>10.050000000000001</v>
      </c>
      <c r="BZ46" s="202">
        <v>-0.48</v>
      </c>
      <c r="CA46" s="202">
        <v>7.28</v>
      </c>
      <c r="CB46" s="202">
        <v>-21.696899999999999</v>
      </c>
      <c r="CC46" s="202">
        <v>-21.562899999999999</v>
      </c>
      <c r="CD46" s="202">
        <v>30.023299999999999</v>
      </c>
      <c r="CE46" s="202">
        <v>28.6541</v>
      </c>
      <c r="CF46" s="202">
        <v>-3.5529000000000002</v>
      </c>
      <c r="CG46" s="202">
        <v>-24.158999999999999</v>
      </c>
      <c r="CH46" s="202">
        <v>-23.978200000000001</v>
      </c>
      <c r="CI46" s="202">
        <v>4.6761999999999997</v>
      </c>
      <c r="CJ46" s="202">
        <v>7.4859</v>
      </c>
      <c r="CK46" s="203"/>
      <c r="CL46" s="203"/>
      <c r="CM46" s="202">
        <v>23.4</v>
      </c>
      <c r="CN46" s="202">
        <v>-17.600000000000001</v>
      </c>
      <c r="CO46" s="202">
        <v>-4.53</v>
      </c>
      <c r="CP46" s="202">
        <v>32.640900000000002</v>
      </c>
      <c r="CQ46" s="202">
        <v>32.766500000000001</v>
      </c>
      <c r="CR46" s="202">
        <v>31.965199999999999</v>
      </c>
      <c r="CS46" s="202">
        <v>48.141599999999997</v>
      </c>
      <c r="CT46" s="202">
        <v>47.9129</v>
      </c>
      <c r="CU46" s="202">
        <v>-22.347899999999999</v>
      </c>
      <c r="CV46" s="202">
        <v>-42.083100000000002</v>
      </c>
      <c r="CW46" s="202">
        <v>-14.989800000000001</v>
      </c>
      <c r="CX46" s="202">
        <v>2.5356999999999998</v>
      </c>
      <c r="CY46" s="202">
        <v>35.200000000000003</v>
      </c>
      <c r="CZ46" s="202">
        <v>14.64</v>
      </c>
      <c r="DA46" s="202">
        <v>4.8486000000000002</v>
      </c>
      <c r="DB46" s="202">
        <v>4.1045999999999996</v>
      </c>
      <c r="DC46" s="202">
        <v>15.199299999999999</v>
      </c>
      <c r="DD46" s="203"/>
      <c r="DE46" s="202">
        <v>-7.7679999999999998</v>
      </c>
      <c r="DF46" s="202">
        <v>-8.0196000000000005</v>
      </c>
      <c r="DG46" s="202">
        <v>2.9232999999999998</v>
      </c>
      <c r="DH46" s="203"/>
      <c r="DI46" s="202">
        <v>-6.9390999999999998</v>
      </c>
      <c r="DJ46" s="202">
        <v>-46.9</v>
      </c>
      <c r="DK46" s="202">
        <v>-48.1</v>
      </c>
      <c r="DL46" s="202">
        <v>-1.7371000000000001</v>
      </c>
      <c r="DM46" s="202">
        <v>11.7873</v>
      </c>
      <c r="DN46" s="202">
        <v>17.984400000000001</v>
      </c>
      <c r="DO46" s="202">
        <v>24.3124</v>
      </c>
      <c r="DP46" s="202">
        <v>12.84</v>
      </c>
      <c r="DQ46" s="202">
        <v>-4.2300000000000004</v>
      </c>
      <c r="DR46" s="202">
        <v>10.5245</v>
      </c>
      <c r="DS46" s="202">
        <v>-3.3151999999999999</v>
      </c>
      <c r="DT46" s="202">
        <v>-1.98</v>
      </c>
      <c r="DU46" s="202">
        <v>-2.16</v>
      </c>
      <c r="DV46" s="202">
        <v>19.38</v>
      </c>
      <c r="DW46" s="202">
        <v>-17.690000000000001</v>
      </c>
      <c r="DX46" s="202">
        <v>-4.6364000000000001</v>
      </c>
      <c r="DY46" s="202">
        <v>-2.3090999999999999</v>
      </c>
      <c r="DZ46" s="202">
        <v>-36.5334</v>
      </c>
      <c r="EA46" s="202">
        <v>-35.181800000000003</v>
      </c>
      <c r="EB46" s="202">
        <v>37.617800000000003</v>
      </c>
      <c r="EC46" s="202">
        <v>12.1248</v>
      </c>
      <c r="ED46" s="202">
        <v>0.79290000000000005</v>
      </c>
      <c r="EE46" s="202">
        <v>0.96779999999999999</v>
      </c>
      <c r="EF46" s="202">
        <v>-17.198799999999999</v>
      </c>
      <c r="EG46" s="202">
        <v>-27.615500000000001</v>
      </c>
      <c r="EH46" s="202">
        <v>-15.795</v>
      </c>
      <c r="EI46" s="202">
        <v>-79.208500000000001</v>
      </c>
      <c r="EJ46" s="202">
        <v>-34.441299999999998</v>
      </c>
      <c r="EK46" s="203"/>
      <c r="EL46" s="202">
        <v>-7.6197999999999997</v>
      </c>
      <c r="EM46" s="202">
        <v>-7.2450999999999999</v>
      </c>
      <c r="EN46" s="202">
        <v>19.9925</v>
      </c>
      <c r="EO46" s="203"/>
      <c r="EP46" s="202">
        <v>10.2027</v>
      </c>
      <c r="EQ46" s="202">
        <v>-35.332000000000001</v>
      </c>
      <c r="ER46" s="202">
        <v>-28.9269</v>
      </c>
      <c r="ES46" s="202">
        <v>-28.828299999999999</v>
      </c>
      <c r="ET46" s="202">
        <v>12.230499999999999</v>
      </c>
      <c r="EU46" s="202">
        <v>12.85</v>
      </c>
      <c r="EV46" s="202">
        <v>2.94</v>
      </c>
      <c r="EW46" s="202">
        <v>0</v>
      </c>
      <c r="EX46" s="202">
        <v>5.3364000000000003</v>
      </c>
      <c r="EY46" s="202">
        <v>0.22950000000000001</v>
      </c>
      <c r="EZ46" s="202">
        <v>-10.16</v>
      </c>
      <c r="FA46" s="202">
        <v>-10.026899999999999</v>
      </c>
      <c r="FB46" s="202">
        <v>5.5278</v>
      </c>
      <c r="FC46" s="202">
        <v>12.079800000000001</v>
      </c>
      <c r="FD46" s="202">
        <v>-23.830500000000001</v>
      </c>
      <c r="FE46" s="202">
        <v>3.9872999999999998</v>
      </c>
      <c r="FF46" s="203"/>
      <c r="FG46" s="202">
        <v>3.7494999999999998</v>
      </c>
      <c r="FH46" s="202">
        <v>3.286</v>
      </c>
      <c r="FI46" s="202">
        <v>0</v>
      </c>
      <c r="FJ46" s="202">
        <v>2.5964</v>
      </c>
      <c r="FK46" s="202">
        <v>9.2101000000000006</v>
      </c>
      <c r="FL46" s="202">
        <v>8.5403000000000002</v>
      </c>
      <c r="FM46" s="202">
        <v>14.2338</v>
      </c>
      <c r="FN46" s="202">
        <v>17.492100000000001</v>
      </c>
      <c r="FO46" s="202">
        <v>17.878499999999999</v>
      </c>
      <c r="FP46" s="202">
        <v>20.488299999999999</v>
      </c>
      <c r="FQ46" s="202">
        <v>28.997599999999998</v>
      </c>
      <c r="FR46" s="202">
        <v>12.9213</v>
      </c>
      <c r="FS46" s="202">
        <v>-13.11</v>
      </c>
      <c r="FT46" s="202">
        <v>-2.5118</v>
      </c>
      <c r="FU46" s="202">
        <v>0.28949999999999998</v>
      </c>
      <c r="FV46" s="202">
        <v>1.48</v>
      </c>
      <c r="FW46" s="202">
        <v>0.03</v>
      </c>
      <c r="FX46" s="202">
        <v>-13.444699999999999</v>
      </c>
      <c r="FY46" s="203"/>
      <c r="FZ46" s="202">
        <v>6.72</v>
      </c>
      <c r="GA46" s="202">
        <v>0.70699999999999996</v>
      </c>
      <c r="GB46" s="202">
        <v>0</v>
      </c>
      <c r="GC46" s="202">
        <v>14.83</v>
      </c>
      <c r="GD46" s="202">
        <v>-34.622999999999998</v>
      </c>
      <c r="GE46" s="202">
        <v>-28.3977</v>
      </c>
      <c r="GF46" s="202">
        <v>-3.12</v>
      </c>
      <c r="GG46" s="202">
        <v>22.797000000000001</v>
      </c>
      <c r="GH46" s="203"/>
      <c r="GI46" s="202">
        <v>22.597100000000001</v>
      </c>
      <c r="GJ46" s="202">
        <v>-7.5366</v>
      </c>
      <c r="GK46" s="202">
        <v>-8.1818000000000008</v>
      </c>
      <c r="GL46" s="202">
        <v>3.5407999999999999</v>
      </c>
      <c r="GM46" s="203"/>
      <c r="GN46" s="203"/>
      <c r="GO46" s="202">
        <v>-6.5887000000000002</v>
      </c>
      <c r="GP46" s="202">
        <v>-26.960100000000001</v>
      </c>
      <c r="GQ46" s="202">
        <v>8.6925000000000008</v>
      </c>
      <c r="GR46" s="202">
        <v>-18.530100000000001</v>
      </c>
      <c r="GS46" s="202">
        <v>3.4702000000000002</v>
      </c>
      <c r="GT46" s="202">
        <v>4.4688999999999997</v>
      </c>
      <c r="GU46" s="202">
        <v>155.21039999999999</v>
      </c>
      <c r="GV46" s="202">
        <v>-3.7938000000000001</v>
      </c>
      <c r="GW46" s="202">
        <v>-6.8743999999999996</v>
      </c>
      <c r="GX46" s="202">
        <v>-10.030799999999999</v>
      </c>
      <c r="GY46" s="202">
        <v>1.2097</v>
      </c>
      <c r="GZ46" s="202">
        <v>11.5168</v>
      </c>
      <c r="HA46" s="202">
        <v>11.7568</v>
      </c>
      <c r="HB46" s="202">
        <v>1</v>
      </c>
      <c r="HC46" s="202">
        <v>-10.0428</v>
      </c>
      <c r="HD46" s="202">
        <v>-8.3644999999999996</v>
      </c>
      <c r="HE46" s="202">
        <v>-0.84</v>
      </c>
      <c r="HF46" s="202">
        <v>5.0159000000000002</v>
      </c>
      <c r="HG46" s="202">
        <v>-3.6198000000000001</v>
      </c>
      <c r="HH46" s="202">
        <v>31.113700000000001</v>
      </c>
      <c r="HI46" s="202">
        <v>87.019800000000004</v>
      </c>
      <c r="HJ46" s="202">
        <v>-12.2827</v>
      </c>
      <c r="HK46" s="202">
        <v>39.359299999999998</v>
      </c>
      <c r="HL46" s="202">
        <v>0</v>
      </c>
      <c r="HM46" s="203"/>
      <c r="HN46" s="202">
        <v>0</v>
      </c>
      <c r="HO46" s="202">
        <v>0</v>
      </c>
      <c r="HP46" s="203"/>
      <c r="HQ46" s="203"/>
      <c r="HR46" s="202">
        <v>-14.226100000000001</v>
      </c>
      <c r="HS46" s="202">
        <v>-14.0229</v>
      </c>
      <c r="HT46" s="202">
        <v>-17.652000000000001</v>
      </c>
      <c r="HU46" s="202">
        <v>-17.011600000000001</v>
      </c>
      <c r="HV46" s="202">
        <v>15.4</v>
      </c>
      <c r="HW46" s="202">
        <v>15.59</v>
      </c>
      <c r="HX46" s="202">
        <v>-23.8</v>
      </c>
      <c r="HY46" s="202">
        <v>-23.9</v>
      </c>
      <c r="HZ46" s="202">
        <v>8.9999999999999998E-4</v>
      </c>
      <c r="IA46" s="202">
        <v>-2.16</v>
      </c>
      <c r="IB46" s="202">
        <v>98.288200000000003</v>
      </c>
      <c r="IC46" s="202">
        <v>14.838699999999999</v>
      </c>
      <c r="ID46" s="202">
        <v>14.6243</v>
      </c>
      <c r="IE46" s="202">
        <v>-14</v>
      </c>
      <c r="IF46" s="202">
        <v>-29.9</v>
      </c>
      <c r="IG46" s="202">
        <v>-2.4</v>
      </c>
      <c r="IH46" s="202">
        <v>-3</v>
      </c>
      <c r="II46" s="203"/>
      <c r="IJ46" s="203"/>
      <c r="IK46" s="202">
        <v>-135.88079999999999</v>
      </c>
      <c r="IL46" s="202">
        <v>39.958300000000001</v>
      </c>
      <c r="IM46" s="202">
        <v>-267.11919999999998</v>
      </c>
      <c r="IN46" s="202">
        <v>-19.494</v>
      </c>
      <c r="IO46" s="202">
        <v>-30.832899999999999</v>
      </c>
      <c r="IP46" s="203"/>
      <c r="IQ46" s="202">
        <v>32.822600000000001</v>
      </c>
      <c r="IR46" s="202">
        <v>148.5882</v>
      </c>
      <c r="IS46" s="202">
        <v>113.86490000000001</v>
      </c>
      <c r="IT46" s="202">
        <v>66.811000000000007</v>
      </c>
      <c r="IU46" s="202">
        <v>25.784500000000001</v>
      </c>
      <c r="IV46" s="202">
        <v>24.631799999999998</v>
      </c>
      <c r="IW46" s="202">
        <v>-37.977400000000003</v>
      </c>
      <c r="IX46" s="202">
        <v>245.9624</v>
      </c>
      <c r="IY46" s="202">
        <v>-211.18790000000001</v>
      </c>
      <c r="IZ46" s="202">
        <v>43.505499999999998</v>
      </c>
      <c r="JA46" s="202">
        <v>-23.530100000000001</v>
      </c>
      <c r="JB46" s="202">
        <v>-1.4759</v>
      </c>
      <c r="JC46" s="202">
        <v>7.4999999999999997E-2</v>
      </c>
      <c r="JD46" s="202">
        <v>-6.08</v>
      </c>
      <c r="JE46" s="202">
        <v>-2.3980000000000001</v>
      </c>
      <c r="JF46" s="202">
        <v>-2.3919999999999999</v>
      </c>
      <c r="JG46" s="202">
        <v>1.44</v>
      </c>
      <c r="JH46" s="202">
        <v>1.28</v>
      </c>
      <c r="JI46" s="202">
        <v>-3.0430999999999999</v>
      </c>
      <c r="JJ46" s="202">
        <v>-7.5578000000000003</v>
      </c>
      <c r="JK46" s="202">
        <v>-4.4511000000000003</v>
      </c>
      <c r="JL46" s="202">
        <v>1.3199000000000001</v>
      </c>
      <c r="JM46" s="202">
        <v>6.5</v>
      </c>
      <c r="JN46" s="202">
        <v>-0.47699999999999998</v>
      </c>
      <c r="JO46" s="202">
        <v>0.60799999999999998</v>
      </c>
      <c r="JP46" s="203"/>
      <c r="JQ46" s="203"/>
      <c r="JR46" s="202">
        <v>3.1772999999999998</v>
      </c>
      <c r="JS46" s="202">
        <v>2.9542999999999999</v>
      </c>
      <c r="JT46" s="202">
        <v>3.8483000000000001</v>
      </c>
      <c r="JU46" s="203"/>
      <c r="JV46" s="202">
        <v>13.6</v>
      </c>
      <c r="JW46" s="202">
        <v>7.5206</v>
      </c>
      <c r="JX46" s="202">
        <v>0.81</v>
      </c>
      <c r="JY46" s="203"/>
      <c r="JZ46" s="202">
        <v>-10.055899999999999</v>
      </c>
      <c r="KA46" s="202">
        <v>-1.167</v>
      </c>
      <c r="KB46" s="202">
        <v>-22.985700000000001</v>
      </c>
      <c r="KC46" s="202">
        <v>-10.222200000000001</v>
      </c>
      <c r="KD46" s="202">
        <v>-6.7935999999999996</v>
      </c>
      <c r="KE46" s="202">
        <v>-22.043500000000002</v>
      </c>
      <c r="KF46" s="202">
        <v>-1.5084</v>
      </c>
      <c r="KG46" s="202">
        <v>-7.8</v>
      </c>
      <c r="KH46" s="202">
        <v>-8.9</v>
      </c>
      <c r="KI46" s="202">
        <v>20.984200000000001</v>
      </c>
      <c r="KJ46" s="202">
        <v>-76.722800000000007</v>
      </c>
    </row>
    <row r="47" spans="1:296" ht="18" customHeight="1" x14ac:dyDescent="0.35">
      <c r="A47" s="197" t="s">
        <v>77</v>
      </c>
      <c r="B47" s="197" t="s">
        <v>821</v>
      </c>
      <c r="C47" s="201">
        <v>0</v>
      </c>
      <c r="D47" s="202">
        <v>0</v>
      </c>
      <c r="E47" s="202">
        <v>6.2047999999999996</v>
      </c>
      <c r="F47" s="202">
        <v>-11.7889</v>
      </c>
      <c r="G47" s="202">
        <v>7.3419999999999996</v>
      </c>
      <c r="H47" s="202">
        <v>13.4773</v>
      </c>
      <c r="I47" s="203"/>
      <c r="J47" s="202">
        <v>20.209099999999999</v>
      </c>
      <c r="K47" s="203"/>
      <c r="L47" s="202">
        <v>23.7483</v>
      </c>
      <c r="M47" s="202">
        <v>10.2387</v>
      </c>
      <c r="N47" s="202">
        <v>9.8949999999999996</v>
      </c>
      <c r="O47" s="202">
        <v>-19.98</v>
      </c>
      <c r="P47" s="202">
        <v>-30.8</v>
      </c>
      <c r="Q47" s="202">
        <v>6.6</v>
      </c>
      <c r="R47" s="202">
        <v>1.6559999999999999</v>
      </c>
      <c r="S47" s="202">
        <v>-19.8</v>
      </c>
      <c r="T47" s="202">
        <v>2.8460000000000001</v>
      </c>
      <c r="U47" s="202">
        <v>4.9355000000000002</v>
      </c>
      <c r="V47" s="202">
        <v>7.1040999999999999</v>
      </c>
      <c r="W47" s="202">
        <v>7.0106999999999999</v>
      </c>
      <c r="X47" s="202">
        <v>12.3673</v>
      </c>
      <c r="Y47" s="202">
        <v>1.367</v>
      </c>
      <c r="Z47" s="202">
        <v>0.15459999999999999</v>
      </c>
      <c r="AA47" s="202">
        <v>0.86870000000000003</v>
      </c>
      <c r="AB47" s="203"/>
      <c r="AC47" s="202">
        <v>-1.228</v>
      </c>
      <c r="AD47" s="202">
        <v>0.373</v>
      </c>
      <c r="AE47" s="202">
        <v>0.35899999999999999</v>
      </c>
      <c r="AF47" s="202">
        <v>3.9089999999999998</v>
      </c>
      <c r="AG47" s="202">
        <v>-2.2200000000000002</v>
      </c>
      <c r="AH47" s="202">
        <v>2.2000000000000002</v>
      </c>
      <c r="AI47" s="202">
        <v>-1.222</v>
      </c>
      <c r="AJ47" s="202">
        <v>0.28399999999999997</v>
      </c>
      <c r="AK47" s="203"/>
      <c r="AL47" s="202">
        <v>-9.32</v>
      </c>
      <c r="AM47" s="203"/>
      <c r="AN47" s="202">
        <v>-11.97</v>
      </c>
      <c r="AO47" s="202">
        <v>-12.05</v>
      </c>
      <c r="AP47" s="202">
        <v>4.93</v>
      </c>
      <c r="AQ47" s="202">
        <v>4.2009999999999996</v>
      </c>
      <c r="AR47" s="202">
        <v>27.778099999999998</v>
      </c>
      <c r="AS47" s="202">
        <v>29.798400000000001</v>
      </c>
      <c r="AT47" s="202">
        <v>-11.695600000000001</v>
      </c>
      <c r="AU47" s="202">
        <v>-1.5369999999999999</v>
      </c>
      <c r="AV47" s="202">
        <v>-1.3472999999999999</v>
      </c>
      <c r="AW47" s="202">
        <v>-1.5892999999999999</v>
      </c>
      <c r="AX47" s="202">
        <v>-1.3213999999999999</v>
      </c>
      <c r="AY47" s="202">
        <v>-13.5748</v>
      </c>
      <c r="AZ47" s="202">
        <v>-10.611599999999999</v>
      </c>
      <c r="BA47" s="202">
        <v>25.858799999999999</v>
      </c>
      <c r="BB47" s="202">
        <v>26.4876</v>
      </c>
      <c r="BC47" s="202">
        <v>70.269599999999997</v>
      </c>
      <c r="BD47" s="202">
        <v>3.4687999999999999</v>
      </c>
      <c r="BE47" s="202">
        <v>-3.7</v>
      </c>
      <c r="BF47" s="202">
        <v>-3.6</v>
      </c>
      <c r="BG47" s="202">
        <v>-26.692799999999998</v>
      </c>
      <c r="BH47" s="202">
        <v>-26.44</v>
      </c>
      <c r="BI47" s="202">
        <v>-3.2206999999999999</v>
      </c>
      <c r="BJ47" s="203"/>
      <c r="BK47" s="202">
        <v>4.5462999999999996</v>
      </c>
      <c r="BL47" s="202">
        <v>8.8848000000000003</v>
      </c>
      <c r="BM47" s="202">
        <v>3.8178000000000001</v>
      </c>
      <c r="BN47" s="202">
        <v>2.5821999999999998</v>
      </c>
      <c r="BO47" s="202">
        <v>-110.3549</v>
      </c>
      <c r="BP47" s="202">
        <v>79.256500000000003</v>
      </c>
      <c r="BQ47" s="202">
        <v>78.890299999999996</v>
      </c>
      <c r="BR47" s="202">
        <v>20.180900000000001</v>
      </c>
      <c r="BS47" s="202">
        <v>-59.442900000000002</v>
      </c>
      <c r="BT47" s="203"/>
      <c r="BU47" s="203"/>
      <c r="BV47" s="203"/>
      <c r="BW47" s="202">
        <v>27.962700000000002</v>
      </c>
      <c r="BX47" s="202">
        <v>10.01</v>
      </c>
      <c r="BY47" s="202">
        <v>9.5</v>
      </c>
      <c r="BZ47" s="202">
        <v>-1.0900000000000001</v>
      </c>
      <c r="CA47" s="202">
        <v>6.95</v>
      </c>
      <c r="CB47" s="202">
        <v>-21.161000000000001</v>
      </c>
      <c r="CC47" s="202">
        <v>-20.8931</v>
      </c>
      <c r="CD47" s="202">
        <v>29.4983</v>
      </c>
      <c r="CE47" s="202">
        <v>28.0976</v>
      </c>
      <c r="CF47" s="202">
        <v>-3.0026999999999999</v>
      </c>
      <c r="CG47" s="202">
        <v>-23.181999999999999</v>
      </c>
      <c r="CH47" s="202">
        <v>-23.4786</v>
      </c>
      <c r="CI47" s="202">
        <v>4.3695000000000004</v>
      </c>
      <c r="CJ47" s="202">
        <v>8.2619000000000007</v>
      </c>
      <c r="CK47" s="203"/>
      <c r="CL47" s="203"/>
      <c r="CM47" s="202">
        <v>22.1</v>
      </c>
      <c r="CN47" s="202">
        <v>-19.8</v>
      </c>
      <c r="CO47" s="202">
        <v>-4.28</v>
      </c>
      <c r="CP47" s="202">
        <v>32.363</v>
      </c>
      <c r="CQ47" s="202">
        <v>32.8474</v>
      </c>
      <c r="CR47" s="202">
        <v>31.264800000000001</v>
      </c>
      <c r="CS47" s="202">
        <v>48.280799999999999</v>
      </c>
      <c r="CT47" s="202">
        <v>47.942100000000003</v>
      </c>
      <c r="CU47" s="202">
        <v>-22.622499999999999</v>
      </c>
      <c r="CV47" s="202">
        <v>-42.043199999999999</v>
      </c>
      <c r="CW47" s="202">
        <v>-15.484</v>
      </c>
      <c r="CX47" s="202">
        <v>2.3277999999999999</v>
      </c>
      <c r="CY47" s="202">
        <v>32.86</v>
      </c>
      <c r="CZ47" s="202">
        <v>13.48</v>
      </c>
      <c r="DA47" s="202">
        <v>4.5361000000000002</v>
      </c>
      <c r="DB47" s="202">
        <v>3.8115999999999999</v>
      </c>
      <c r="DC47" s="202">
        <v>15.0967</v>
      </c>
      <c r="DD47" s="203"/>
      <c r="DE47" s="202">
        <v>-8.4588999999999999</v>
      </c>
      <c r="DF47" s="202">
        <v>-8.6463999999999999</v>
      </c>
      <c r="DG47" s="202">
        <v>9.1798000000000002</v>
      </c>
      <c r="DH47" s="203"/>
      <c r="DI47" s="202">
        <v>-6.8078000000000003</v>
      </c>
      <c r="DJ47" s="203"/>
      <c r="DK47" s="202">
        <v>-46.1</v>
      </c>
      <c r="DL47" s="202">
        <v>-1.9762999999999999</v>
      </c>
      <c r="DM47" s="202">
        <v>10.8523</v>
      </c>
      <c r="DN47" s="202">
        <v>17.3536</v>
      </c>
      <c r="DO47" s="202">
        <v>23.0136</v>
      </c>
      <c r="DP47" s="202">
        <v>11.74</v>
      </c>
      <c r="DQ47" s="202">
        <v>-3.88</v>
      </c>
      <c r="DR47" s="202">
        <v>10.214499999999999</v>
      </c>
      <c r="DS47" s="202">
        <v>-8.4004999999999992</v>
      </c>
      <c r="DT47" s="202">
        <v>-1.85</v>
      </c>
      <c r="DU47" s="202">
        <v>-1.91</v>
      </c>
      <c r="DV47" s="202">
        <v>19.95</v>
      </c>
      <c r="DW47" s="202">
        <v>-18.350000000000001</v>
      </c>
      <c r="DX47" s="202">
        <v>-7.6364000000000001</v>
      </c>
      <c r="DY47" s="202">
        <v>-4.0091000000000001</v>
      </c>
      <c r="DZ47" s="202">
        <v>-36.286799999999999</v>
      </c>
      <c r="EA47" s="202">
        <v>-35.490900000000003</v>
      </c>
      <c r="EB47" s="202">
        <v>35.466700000000003</v>
      </c>
      <c r="EC47" s="202">
        <v>10.2736</v>
      </c>
      <c r="ED47" s="202">
        <v>-1.5792999999999999</v>
      </c>
      <c r="EE47" s="202">
        <v>-1.3740000000000001</v>
      </c>
      <c r="EF47" s="202">
        <v>-18.142700000000001</v>
      </c>
      <c r="EG47" s="202">
        <v>-27.8004</v>
      </c>
      <c r="EH47" s="202">
        <v>-15.476000000000001</v>
      </c>
      <c r="EI47" s="202">
        <v>-83.572900000000004</v>
      </c>
      <c r="EJ47" s="202">
        <v>-35.689399999999999</v>
      </c>
      <c r="EK47" s="203"/>
      <c r="EL47" s="202">
        <v>-7.5082000000000004</v>
      </c>
      <c r="EM47" s="202">
        <v>-6.9062999999999999</v>
      </c>
      <c r="EN47" s="202">
        <v>21.018699999999999</v>
      </c>
      <c r="EO47" s="203"/>
      <c r="EP47" s="202">
        <v>7.8101000000000003</v>
      </c>
      <c r="EQ47" s="202">
        <v>-35.844000000000001</v>
      </c>
      <c r="ER47" s="202">
        <v>-28.790900000000001</v>
      </c>
      <c r="ES47" s="202">
        <v>-28.6388</v>
      </c>
      <c r="ET47" s="202">
        <v>13.49</v>
      </c>
      <c r="EU47" s="203"/>
      <c r="EV47" s="202">
        <v>3.55</v>
      </c>
      <c r="EW47" s="202">
        <v>0</v>
      </c>
      <c r="EX47" s="202">
        <v>5.3103999999999996</v>
      </c>
      <c r="EY47" s="202">
        <v>-1.9562999999999999</v>
      </c>
      <c r="EZ47" s="202">
        <v>-10.5174</v>
      </c>
      <c r="FA47" s="202">
        <v>-10.3978</v>
      </c>
      <c r="FB47" s="202">
        <v>5.9583000000000004</v>
      </c>
      <c r="FC47" s="202">
        <v>13.0154</v>
      </c>
      <c r="FD47" s="202">
        <v>-25.0092</v>
      </c>
      <c r="FE47" s="202">
        <v>3.8248000000000002</v>
      </c>
      <c r="FF47" s="203"/>
      <c r="FG47" s="202">
        <v>3.5823999999999998</v>
      </c>
      <c r="FH47" s="202">
        <v>3.8205</v>
      </c>
      <c r="FI47" s="203"/>
      <c r="FJ47" s="202">
        <v>2.4399000000000002</v>
      </c>
      <c r="FK47" s="202">
        <v>8.3727999999999998</v>
      </c>
      <c r="FL47" s="202">
        <v>8.5403000000000002</v>
      </c>
      <c r="FM47" s="202">
        <v>15.071099999999999</v>
      </c>
      <c r="FN47" s="202">
        <v>17.5075</v>
      </c>
      <c r="FO47" s="202">
        <v>17.2926</v>
      </c>
      <c r="FP47" s="202">
        <v>20.980599999999999</v>
      </c>
      <c r="FQ47" s="202">
        <v>29.529699999999998</v>
      </c>
      <c r="FR47" s="202">
        <v>12.7651</v>
      </c>
      <c r="FS47" s="202">
        <v>-12.77</v>
      </c>
      <c r="FT47" s="202">
        <v>-2.3159000000000001</v>
      </c>
      <c r="FU47" s="202">
        <v>0.28860000000000002</v>
      </c>
      <c r="FV47" s="202">
        <v>1.24</v>
      </c>
      <c r="FW47" s="202">
        <v>0.54</v>
      </c>
      <c r="FX47" s="202">
        <v>-13.1084</v>
      </c>
      <c r="FY47" s="203"/>
      <c r="FZ47" s="202">
        <v>6.6</v>
      </c>
      <c r="GA47" s="202">
        <v>9.7000000000000003E-2</v>
      </c>
      <c r="GB47" s="202">
        <v>1.8573999999999999</v>
      </c>
      <c r="GC47" s="202">
        <v>15.59</v>
      </c>
      <c r="GD47" s="202">
        <v>-35.136600000000001</v>
      </c>
      <c r="GE47" s="202">
        <v>-29.250499999999999</v>
      </c>
      <c r="GF47" s="202">
        <v>-3.02</v>
      </c>
      <c r="GG47" s="202">
        <v>23.625499999999999</v>
      </c>
      <c r="GH47" s="203"/>
      <c r="GI47" s="203"/>
      <c r="GJ47" s="202">
        <v>-7.7004999999999999</v>
      </c>
      <c r="GK47" s="202">
        <v>-8.4589999999999996</v>
      </c>
      <c r="GL47" s="203"/>
      <c r="GM47" s="203"/>
      <c r="GN47" s="203"/>
      <c r="GO47" s="202">
        <v>-6.6308999999999996</v>
      </c>
      <c r="GP47" s="202">
        <v>-25.6219</v>
      </c>
      <c r="GQ47" s="202">
        <v>8.5246999999999993</v>
      </c>
      <c r="GR47" s="202">
        <v>-18.7105</v>
      </c>
      <c r="GS47" s="202">
        <v>4.6353</v>
      </c>
      <c r="GT47" s="202">
        <v>4.1641000000000004</v>
      </c>
      <c r="GU47" s="202">
        <v>156.52979999999999</v>
      </c>
      <c r="GV47" s="202">
        <v>-3.7227000000000001</v>
      </c>
      <c r="GW47" s="202">
        <v>-6.2729999999999997</v>
      </c>
      <c r="GX47" s="202">
        <v>-10.2644</v>
      </c>
      <c r="GY47" s="202">
        <v>0.18390000000000001</v>
      </c>
      <c r="GZ47" s="202">
        <v>11.5754</v>
      </c>
      <c r="HA47" s="202">
        <v>11.827999999999999</v>
      </c>
      <c r="HB47" s="202">
        <v>0</v>
      </c>
      <c r="HC47" s="202">
        <v>-10.0402</v>
      </c>
      <c r="HD47" s="202">
        <v>-9.4507999999999992</v>
      </c>
      <c r="HE47" s="202">
        <v>-1.68</v>
      </c>
      <c r="HF47" s="202">
        <v>5.2548000000000004</v>
      </c>
      <c r="HG47" s="202">
        <v>-5.2773000000000003</v>
      </c>
      <c r="HH47" s="202">
        <v>30.9619</v>
      </c>
      <c r="HI47" s="202">
        <v>86.906800000000004</v>
      </c>
      <c r="HJ47" s="202">
        <v>-12.758900000000001</v>
      </c>
      <c r="HK47" s="202">
        <v>37.526499999999999</v>
      </c>
      <c r="HL47" s="202">
        <v>0</v>
      </c>
      <c r="HM47" s="203"/>
      <c r="HN47" s="202">
        <v>0</v>
      </c>
      <c r="HO47" s="202">
        <v>0</v>
      </c>
      <c r="HP47" s="203"/>
      <c r="HQ47" s="203"/>
      <c r="HR47" s="202">
        <v>-15.017200000000001</v>
      </c>
      <c r="HS47" s="202">
        <v>-14.517300000000001</v>
      </c>
      <c r="HT47" s="202">
        <v>-19.681100000000001</v>
      </c>
      <c r="HU47" s="202">
        <v>-19.5122</v>
      </c>
      <c r="HV47" s="202">
        <v>14.68</v>
      </c>
      <c r="HW47" s="202">
        <v>14.87</v>
      </c>
      <c r="HX47" s="202">
        <v>-23.1</v>
      </c>
      <c r="HY47" s="202">
        <v>-23.5</v>
      </c>
      <c r="HZ47" s="202">
        <v>3.5700000000000003E-2</v>
      </c>
      <c r="IA47" s="202">
        <v>-2.16</v>
      </c>
      <c r="IB47" s="202">
        <v>96.047499999999999</v>
      </c>
      <c r="IC47" s="202">
        <v>18.542100000000001</v>
      </c>
      <c r="ID47" s="202">
        <v>18.416799999999999</v>
      </c>
      <c r="IE47" s="202">
        <v>-14</v>
      </c>
      <c r="IF47" s="202">
        <v>-29</v>
      </c>
      <c r="IG47" s="202">
        <v>-2</v>
      </c>
      <c r="IH47" s="202">
        <v>-2.2999999999999998</v>
      </c>
      <c r="II47" s="202">
        <v>-18.007100000000001</v>
      </c>
      <c r="IJ47" s="202">
        <v>-17.889700000000001</v>
      </c>
      <c r="IK47" s="202">
        <v>-133.0309</v>
      </c>
      <c r="IL47" s="202">
        <v>41.021500000000003</v>
      </c>
      <c r="IM47" s="202">
        <v>-272.8023</v>
      </c>
      <c r="IN47" s="202">
        <v>-19.4956</v>
      </c>
      <c r="IO47" s="202">
        <v>-30.769400000000001</v>
      </c>
      <c r="IP47" s="203"/>
      <c r="IQ47" s="202">
        <v>32.875799999999998</v>
      </c>
      <c r="IR47" s="202">
        <v>146.53909999999999</v>
      </c>
      <c r="IS47" s="202">
        <v>112.9098</v>
      </c>
      <c r="IT47" s="202">
        <v>65.406199999999998</v>
      </c>
      <c r="IU47" s="202">
        <v>25.546700000000001</v>
      </c>
      <c r="IV47" s="202">
        <v>25.452000000000002</v>
      </c>
      <c r="IW47" s="202">
        <v>-39.604500000000002</v>
      </c>
      <c r="IX47" s="202">
        <v>239.6908</v>
      </c>
      <c r="IY47" s="203"/>
      <c r="IZ47" s="202">
        <v>40.364899999999999</v>
      </c>
      <c r="JA47" s="202">
        <v>-20.764299999999999</v>
      </c>
      <c r="JB47" s="202">
        <v>-1.8273999999999999</v>
      </c>
      <c r="JC47" s="202">
        <v>0.13500000000000001</v>
      </c>
      <c r="JD47" s="202">
        <v>-5.52</v>
      </c>
      <c r="JE47" s="202">
        <v>-2.3730000000000002</v>
      </c>
      <c r="JF47" s="202">
        <v>-2.3940000000000001</v>
      </c>
      <c r="JG47" s="202">
        <v>1.2</v>
      </c>
      <c r="JH47" s="202">
        <v>1.68</v>
      </c>
      <c r="JI47" s="202">
        <v>-2.6615000000000002</v>
      </c>
      <c r="JJ47" s="202">
        <v>-7.2648000000000001</v>
      </c>
      <c r="JK47" s="202">
        <v>-5.2415000000000003</v>
      </c>
      <c r="JL47" s="202">
        <v>1.2619</v>
      </c>
      <c r="JM47" s="202">
        <v>6.2</v>
      </c>
      <c r="JN47" s="202">
        <v>1.7190000000000001</v>
      </c>
      <c r="JO47" s="202">
        <v>-0.11</v>
      </c>
      <c r="JP47" s="203"/>
      <c r="JQ47" s="203"/>
      <c r="JR47" s="202">
        <v>4.6826999999999996</v>
      </c>
      <c r="JS47" s="202">
        <v>3.7444000000000002</v>
      </c>
      <c r="JT47" s="202">
        <v>3.1958000000000002</v>
      </c>
      <c r="JU47" s="203"/>
      <c r="JV47" s="202">
        <v>13.5</v>
      </c>
      <c r="JW47" s="202">
        <v>8.6905000000000001</v>
      </c>
      <c r="JX47" s="202">
        <v>0.95</v>
      </c>
      <c r="JY47" s="203"/>
      <c r="JZ47" s="202">
        <v>-10.8795</v>
      </c>
      <c r="KA47" s="202">
        <v>-1.4293</v>
      </c>
      <c r="KB47" s="202">
        <v>-23.211600000000001</v>
      </c>
      <c r="KC47" s="202">
        <v>-10.087199999999999</v>
      </c>
      <c r="KD47" s="202">
        <v>-6.7771999999999997</v>
      </c>
      <c r="KE47" s="202">
        <v>-21.904499999999999</v>
      </c>
      <c r="KF47" s="202">
        <v>-1.7423</v>
      </c>
      <c r="KG47" s="202">
        <v>-6.7</v>
      </c>
      <c r="KH47" s="202">
        <v>-9.6999999999999993</v>
      </c>
      <c r="KI47" s="202">
        <v>20.255199999999999</v>
      </c>
      <c r="KJ47" s="202">
        <v>-77.924099999999996</v>
      </c>
    </row>
    <row r="48" spans="1:296" ht="18" customHeight="1" x14ac:dyDescent="0.35">
      <c r="A48" s="197" t="s">
        <v>77</v>
      </c>
      <c r="B48" s="197" t="s">
        <v>822</v>
      </c>
      <c r="C48" s="204">
        <v>0</v>
      </c>
      <c r="D48" s="205">
        <v>0</v>
      </c>
      <c r="E48" s="205">
        <v>5.6645000000000003</v>
      </c>
      <c r="F48" s="205">
        <v>-11.504099999999999</v>
      </c>
      <c r="G48" s="205">
        <v>7.3402000000000003</v>
      </c>
      <c r="H48" s="205">
        <v>13.758699999999999</v>
      </c>
      <c r="I48" s="206"/>
      <c r="J48" s="205">
        <v>19.142199999999999</v>
      </c>
      <c r="K48" s="206"/>
      <c r="L48" s="205">
        <v>23.4053</v>
      </c>
      <c r="M48" s="205">
        <v>9.9837000000000007</v>
      </c>
      <c r="N48" s="205">
        <v>9.6928999999999998</v>
      </c>
      <c r="O48" s="205">
        <v>-19.98</v>
      </c>
      <c r="P48" s="205">
        <v>-26.4</v>
      </c>
      <c r="Q48" s="205">
        <v>2.2000000000000002</v>
      </c>
      <c r="R48" s="205">
        <v>2.484</v>
      </c>
      <c r="S48" s="205">
        <v>-15.4</v>
      </c>
      <c r="T48" s="205">
        <v>2.9737</v>
      </c>
      <c r="U48" s="205">
        <v>5.1905000000000001</v>
      </c>
      <c r="V48" s="205">
        <v>6.9348999999999998</v>
      </c>
      <c r="W48" s="205">
        <v>6.8326000000000002</v>
      </c>
      <c r="X48" s="205">
        <v>11.999700000000001</v>
      </c>
      <c r="Y48" s="205">
        <v>1.8355999999999999</v>
      </c>
      <c r="Z48" s="205">
        <v>0.2046</v>
      </c>
      <c r="AA48" s="205">
        <v>0.88859999999999995</v>
      </c>
      <c r="AB48" s="206"/>
      <c r="AC48" s="205">
        <v>-1.2939000000000001</v>
      </c>
      <c r="AD48" s="205">
        <v>0.28499999999999998</v>
      </c>
      <c r="AE48" s="205">
        <v>0.307</v>
      </c>
      <c r="AF48" s="205">
        <v>4.03</v>
      </c>
      <c r="AG48" s="205">
        <v>0</v>
      </c>
      <c r="AH48" s="205">
        <v>-4.4000000000000004</v>
      </c>
      <c r="AI48" s="205">
        <v>-1.2030000000000001</v>
      </c>
      <c r="AJ48" s="205">
        <v>0.27800000000000002</v>
      </c>
      <c r="AK48" s="206"/>
      <c r="AL48" s="205">
        <v>-9.5500000000000007</v>
      </c>
      <c r="AM48" s="206"/>
      <c r="AN48" s="205">
        <v>-12.27</v>
      </c>
      <c r="AO48" s="205">
        <v>-12.25</v>
      </c>
      <c r="AP48" s="205">
        <v>6.1866000000000003</v>
      </c>
      <c r="AQ48" s="205">
        <v>4.3746999999999998</v>
      </c>
      <c r="AR48" s="205">
        <v>27.050799999999999</v>
      </c>
      <c r="AS48" s="205">
        <v>29.321200000000001</v>
      </c>
      <c r="AT48" s="205">
        <v>-10.0677</v>
      </c>
      <c r="AU48" s="205">
        <v>-2.1821999999999999</v>
      </c>
      <c r="AV48" s="205">
        <v>-2.0278</v>
      </c>
      <c r="AW48" s="205">
        <v>-0.43569999999999998</v>
      </c>
      <c r="AX48" s="205">
        <v>-0.33110000000000001</v>
      </c>
      <c r="AY48" s="205">
        <v>-13.5558</v>
      </c>
      <c r="AZ48" s="205">
        <v>-10.595700000000001</v>
      </c>
      <c r="BA48" s="205">
        <v>27.4436</v>
      </c>
      <c r="BB48" s="205">
        <v>28.320900000000002</v>
      </c>
      <c r="BC48" s="205">
        <v>67.514099999999999</v>
      </c>
      <c r="BD48" s="205">
        <v>3.4068000000000001</v>
      </c>
      <c r="BE48" s="205">
        <v>-3.8</v>
      </c>
      <c r="BF48" s="205">
        <v>-3.8</v>
      </c>
      <c r="BG48" s="205">
        <v>-26.810400000000001</v>
      </c>
      <c r="BH48" s="205">
        <v>-26.599</v>
      </c>
      <c r="BI48" s="205">
        <v>-3.2343999999999999</v>
      </c>
      <c r="BJ48" s="206"/>
      <c r="BK48" s="205">
        <v>3.7808000000000002</v>
      </c>
      <c r="BL48" s="205">
        <v>8.9410000000000007</v>
      </c>
      <c r="BM48" s="205">
        <v>3.7397</v>
      </c>
      <c r="BN48" s="205">
        <v>2.6680000000000001</v>
      </c>
      <c r="BO48" s="205">
        <v>-114.8716</v>
      </c>
      <c r="BP48" s="205">
        <v>79.409099999999995</v>
      </c>
      <c r="BQ48" s="205">
        <v>79.348100000000002</v>
      </c>
      <c r="BR48" s="205">
        <v>25.639399999999998</v>
      </c>
      <c r="BS48" s="205">
        <v>-66.941199999999995</v>
      </c>
      <c r="BT48" s="206"/>
      <c r="BU48" s="206"/>
      <c r="BV48" s="206"/>
      <c r="BW48" s="206"/>
      <c r="BX48" s="205">
        <v>9.84</v>
      </c>
      <c r="BY48" s="205">
        <v>9.56</v>
      </c>
      <c r="BZ48" s="205">
        <v>-1.51</v>
      </c>
      <c r="CA48" s="205">
        <v>6.38</v>
      </c>
      <c r="CB48" s="205">
        <v>-20.089400000000001</v>
      </c>
      <c r="CC48" s="205">
        <v>-19.6875</v>
      </c>
      <c r="CD48" s="205">
        <v>29.156500000000001</v>
      </c>
      <c r="CE48" s="205">
        <v>27.701699999999999</v>
      </c>
      <c r="CF48" s="205">
        <v>-2.1522000000000001</v>
      </c>
      <c r="CG48" s="205">
        <v>-24.202100000000002</v>
      </c>
      <c r="CH48" s="205">
        <v>-24.3277</v>
      </c>
      <c r="CI48" s="205">
        <v>4.1909000000000001</v>
      </c>
      <c r="CJ48" s="205">
        <v>8.5129999999999999</v>
      </c>
      <c r="CK48" s="206"/>
      <c r="CL48" s="206"/>
      <c r="CM48" s="205">
        <v>20.100000000000001</v>
      </c>
      <c r="CN48" s="205">
        <v>-19.100000000000001</v>
      </c>
      <c r="CO48" s="205">
        <v>-4.26</v>
      </c>
      <c r="CP48" s="205">
        <v>31.638200000000001</v>
      </c>
      <c r="CQ48" s="205">
        <v>31.426100000000002</v>
      </c>
      <c r="CR48" s="205">
        <v>30.2959</v>
      </c>
      <c r="CS48" s="205">
        <v>49.204099999999997</v>
      </c>
      <c r="CT48" s="205">
        <v>49.653599999999997</v>
      </c>
      <c r="CU48" s="205">
        <v>-23.2742</v>
      </c>
      <c r="CV48" s="205">
        <v>-42.301699999999997</v>
      </c>
      <c r="CW48" s="205">
        <v>-16.363099999999999</v>
      </c>
      <c r="CX48" s="205">
        <v>2.3182</v>
      </c>
      <c r="CY48" s="205">
        <v>32.159999999999997</v>
      </c>
      <c r="CZ48" s="205">
        <v>13.19</v>
      </c>
      <c r="DA48" s="205">
        <v>3.9110999999999998</v>
      </c>
      <c r="DB48" s="205">
        <v>3.1280999999999999</v>
      </c>
      <c r="DC48" s="205">
        <v>14.821400000000001</v>
      </c>
      <c r="DD48" s="206"/>
      <c r="DE48" s="205">
        <v>-8.4103999999999992</v>
      </c>
      <c r="DF48" s="205">
        <v>-8.2855000000000008</v>
      </c>
      <c r="DG48" s="205">
        <v>7.1589999999999998</v>
      </c>
      <c r="DH48" s="206"/>
      <c r="DI48" s="205">
        <v>-6.8166000000000002</v>
      </c>
      <c r="DJ48" s="205">
        <v>-45.1</v>
      </c>
      <c r="DK48" s="205">
        <v>-45.7</v>
      </c>
      <c r="DL48" s="205">
        <v>-1.8895999999999999</v>
      </c>
      <c r="DM48" s="205">
        <v>9.5432000000000006</v>
      </c>
      <c r="DN48" s="205">
        <v>16.7227</v>
      </c>
      <c r="DO48" s="205">
        <v>21.158100000000001</v>
      </c>
      <c r="DP48" s="205">
        <v>10.25</v>
      </c>
      <c r="DQ48" s="205">
        <v>-3.87</v>
      </c>
      <c r="DR48" s="205">
        <v>10.571</v>
      </c>
      <c r="DS48" s="205">
        <v>-7.2553999999999998</v>
      </c>
      <c r="DT48" s="205">
        <v>-2.06</v>
      </c>
      <c r="DU48" s="205">
        <v>-2.0099999999999998</v>
      </c>
      <c r="DV48" s="205">
        <v>20.13</v>
      </c>
      <c r="DW48" s="205">
        <v>-18.190000000000001</v>
      </c>
      <c r="DX48" s="205">
        <v>-7.1273</v>
      </c>
      <c r="DY48" s="205">
        <v>-3.6818</v>
      </c>
      <c r="DZ48" s="205">
        <v>-35.486400000000003</v>
      </c>
      <c r="EA48" s="205">
        <v>-33.818199999999997</v>
      </c>
      <c r="EB48" s="205">
        <v>33.543399999999998</v>
      </c>
      <c r="EC48" s="205">
        <v>8.0111000000000008</v>
      </c>
      <c r="ED48" s="205">
        <v>-3.3045</v>
      </c>
      <c r="EE48" s="205">
        <v>-2.8239000000000001</v>
      </c>
      <c r="EF48" s="205">
        <v>-18.6006</v>
      </c>
      <c r="EG48" s="205">
        <v>-28.2011</v>
      </c>
      <c r="EH48" s="205">
        <v>-15.446999999999999</v>
      </c>
      <c r="EI48" s="205">
        <v>-90.620099999999994</v>
      </c>
      <c r="EJ48" s="205">
        <v>-31.645</v>
      </c>
      <c r="EK48" s="206"/>
      <c r="EL48" s="205">
        <v>-7.2976000000000001</v>
      </c>
      <c r="EM48" s="205">
        <v>-6.7523</v>
      </c>
      <c r="EN48" s="205">
        <v>20.732600000000001</v>
      </c>
      <c r="EO48" s="206"/>
      <c r="EP48" s="205">
        <v>8.7028999999999996</v>
      </c>
      <c r="EQ48" s="205">
        <v>-36.868000000000002</v>
      </c>
      <c r="ER48" s="205">
        <v>-28.396100000000001</v>
      </c>
      <c r="ES48" s="205">
        <v>-28.255099999999999</v>
      </c>
      <c r="ET48" s="205">
        <v>12.817600000000001</v>
      </c>
      <c r="EU48" s="206"/>
      <c r="EV48" s="205">
        <v>3.63</v>
      </c>
      <c r="EW48" s="205">
        <v>0</v>
      </c>
      <c r="EX48" s="205">
        <v>5.2625999999999999</v>
      </c>
      <c r="EY48" s="205">
        <v>-0.37819999999999998</v>
      </c>
      <c r="EZ48" s="205">
        <v>-11.346</v>
      </c>
      <c r="FA48" s="205">
        <v>-11.196300000000001</v>
      </c>
      <c r="FB48" s="205">
        <v>6.1154000000000002</v>
      </c>
      <c r="FC48" s="205">
        <v>13.071</v>
      </c>
      <c r="FD48" s="205">
        <v>-24.7056</v>
      </c>
      <c r="FE48" s="205">
        <v>3.7328999999999999</v>
      </c>
      <c r="FF48" s="206"/>
      <c r="FG48" s="205">
        <v>3.4765000000000001</v>
      </c>
      <c r="FH48" s="205">
        <v>3.7452000000000001</v>
      </c>
      <c r="FI48" s="206"/>
      <c r="FJ48" s="205">
        <v>2.6408999999999998</v>
      </c>
      <c r="FK48" s="205">
        <v>7.3681000000000001</v>
      </c>
      <c r="FL48" s="205">
        <v>7.0331999999999999</v>
      </c>
      <c r="FM48" s="205">
        <v>17.080500000000001</v>
      </c>
      <c r="FN48" s="205">
        <v>16.2837</v>
      </c>
      <c r="FO48" s="205">
        <v>16.1175</v>
      </c>
      <c r="FP48" s="205">
        <v>22.195799999999998</v>
      </c>
      <c r="FQ48" s="205">
        <v>30.508600000000001</v>
      </c>
      <c r="FR48" s="205">
        <v>12.374499999999999</v>
      </c>
      <c r="FS48" s="205">
        <v>-12.3</v>
      </c>
      <c r="FT48" s="205">
        <v>-1.8214999999999999</v>
      </c>
      <c r="FU48" s="205">
        <v>0.25380000000000003</v>
      </c>
      <c r="FV48" s="205">
        <v>1.35</v>
      </c>
      <c r="FW48" s="205">
        <v>0.84</v>
      </c>
      <c r="FX48" s="205">
        <v>-12.4124</v>
      </c>
      <c r="FY48" s="206"/>
      <c r="FZ48" s="205">
        <v>6.5309999999999997</v>
      </c>
      <c r="GA48" s="205">
        <v>0.36799999999999999</v>
      </c>
      <c r="GB48" s="206"/>
      <c r="GC48" s="205">
        <v>16.079999999999998</v>
      </c>
      <c r="GD48" s="205">
        <v>-35.554400000000001</v>
      </c>
      <c r="GE48" s="205">
        <v>-29.788699999999999</v>
      </c>
      <c r="GF48" s="205">
        <v>-2.82</v>
      </c>
      <c r="GG48" s="205">
        <v>24.167200000000001</v>
      </c>
      <c r="GH48" s="206"/>
      <c r="GI48" s="205">
        <v>22.517700000000001</v>
      </c>
      <c r="GJ48" s="205">
        <v>-7.383</v>
      </c>
      <c r="GK48" s="205">
        <v>-8.1814999999999998</v>
      </c>
      <c r="GL48" s="205">
        <v>3.4453999999999998</v>
      </c>
      <c r="GM48" s="206"/>
      <c r="GN48" s="206"/>
      <c r="GO48" s="205">
        <v>-7.1458000000000004</v>
      </c>
      <c r="GP48" s="205">
        <v>-26.466799999999999</v>
      </c>
      <c r="GQ48" s="205">
        <v>8.8130000000000006</v>
      </c>
      <c r="GR48" s="205">
        <v>-19.216200000000001</v>
      </c>
      <c r="GS48" s="205">
        <v>5.0031999999999996</v>
      </c>
      <c r="GT48" s="205">
        <v>5.5194999999999999</v>
      </c>
      <c r="GU48" s="205">
        <v>153.8443</v>
      </c>
      <c r="GV48" s="205">
        <v>-4.1052999999999997</v>
      </c>
      <c r="GW48" s="205">
        <v>-7.0023999999999997</v>
      </c>
      <c r="GX48" s="205">
        <v>-9.7385000000000002</v>
      </c>
      <c r="GY48" s="205">
        <v>0.22359999999999999</v>
      </c>
      <c r="GZ48" s="205">
        <v>11.4582</v>
      </c>
      <c r="HA48" s="205">
        <v>11.7094</v>
      </c>
      <c r="HB48" s="206"/>
      <c r="HC48" s="205">
        <v>-9.7622</v>
      </c>
      <c r="HD48" s="205">
        <v>-7.8482000000000003</v>
      </c>
      <c r="HE48" s="205">
        <v>-2.1</v>
      </c>
      <c r="HF48" s="205">
        <v>6.9660000000000002</v>
      </c>
      <c r="HG48" s="205">
        <v>0</v>
      </c>
      <c r="HH48" s="205">
        <v>29.916899999999998</v>
      </c>
      <c r="HI48" s="205">
        <v>88.924899999999994</v>
      </c>
      <c r="HJ48" s="205">
        <v>-13.1808</v>
      </c>
      <c r="HK48" s="205">
        <v>38.302199999999999</v>
      </c>
      <c r="HL48" s="205">
        <v>0</v>
      </c>
      <c r="HM48" s="206"/>
      <c r="HN48" s="205">
        <v>0</v>
      </c>
      <c r="HO48" s="205">
        <v>0</v>
      </c>
      <c r="HP48" s="206"/>
      <c r="HQ48" s="206"/>
      <c r="HR48" s="205">
        <v>-14.1767</v>
      </c>
      <c r="HS48" s="205">
        <v>-13.6713</v>
      </c>
      <c r="HT48" s="205">
        <v>-19.274699999999999</v>
      </c>
      <c r="HU48" s="205">
        <v>-19.133900000000001</v>
      </c>
      <c r="HV48" s="205">
        <v>14.14</v>
      </c>
      <c r="HW48" s="205">
        <v>14.3</v>
      </c>
      <c r="HX48" s="205">
        <v>-22.5</v>
      </c>
      <c r="HY48" s="205">
        <v>-22.8</v>
      </c>
      <c r="HZ48" s="205">
        <v>3.5700000000000003E-2</v>
      </c>
      <c r="IA48" s="205">
        <v>-2.08</v>
      </c>
      <c r="IB48" s="205">
        <v>90.705600000000004</v>
      </c>
      <c r="IC48" s="205">
        <v>21.413</v>
      </c>
      <c r="ID48" s="205">
        <v>21.138400000000001</v>
      </c>
      <c r="IE48" s="205">
        <v>-14.4</v>
      </c>
      <c r="IF48" s="205">
        <v>-28.2</v>
      </c>
      <c r="IG48" s="205">
        <v>-3.2</v>
      </c>
      <c r="IH48" s="205">
        <v>-3.4</v>
      </c>
      <c r="II48" s="206"/>
      <c r="IJ48" s="205">
        <v>-17.8233</v>
      </c>
      <c r="IK48" s="205">
        <v>-132.60419999999999</v>
      </c>
      <c r="IL48" s="205">
        <v>40.283000000000001</v>
      </c>
      <c r="IM48" s="205">
        <v>-269.0412</v>
      </c>
      <c r="IN48" s="205">
        <v>-19.1785</v>
      </c>
      <c r="IO48" s="205">
        <v>-30.287700000000001</v>
      </c>
      <c r="IP48" s="206"/>
      <c r="IQ48" s="205">
        <v>35.306699999999999</v>
      </c>
      <c r="IR48" s="205">
        <v>145.7336</v>
      </c>
      <c r="IS48" s="205">
        <v>109.9314</v>
      </c>
      <c r="IT48" s="205">
        <v>63.082900000000002</v>
      </c>
      <c r="IU48" s="205">
        <v>27.3886</v>
      </c>
      <c r="IV48" s="205">
        <v>23.9861</v>
      </c>
      <c r="IW48" s="205">
        <v>-35.938499999999998</v>
      </c>
      <c r="IX48" s="205">
        <v>239.98580000000001</v>
      </c>
      <c r="IY48" s="205">
        <v>-208.84</v>
      </c>
      <c r="IZ48" s="205">
        <v>39.4345</v>
      </c>
      <c r="JA48" s="205">
        <v>-18.145800000000001</v>
      </c>
      <c r="JB48" s="205">
        <v>-2.6233</v>
      </c>
      <c r="JC48" s="205">
        <v>0.45100000000000001</v>
      </c>
      <c r="JD48" s="205">
        <v>-4.96</v>
      </c>
      <c r="JE48" s="205">
        <v>-2.3769999999999998</v>
      </c>
      <c r="JF48" s="205">
        <v>-2.3969999999999998</v>
      </c>
      <c r="JG48" s="205">
        <v>0.64</v>
      </c>
      <c r="JH48" s="205">
        <v>1.1200000000000001</v>
      </c>
      <c r="JI48" s="205">
        <v>-1.6049</v>
      </c>
      <c r="JJ48" s="205">
        <v>-7.4387999999999996</v>
      </c>
      <c r="JK48" s="205">
        <v>-5.5343999999999998</v>
      </c>
      <c r="JL48" s="205">
        <v>1.0849</v>
      </c>
      <c r="JM48" s="205">
        <v>6.6</v>
      </c>
      <c r="JN48" s="205">
        <v>2.4209999999999998</v>
      </c>
      <c r="JO48" s="205">
        <v>2.5110000000000001</v>
      </c>
      <c r="JP48" s="206"/>
      <c r="JQ48" s="206"/>
      <c r="JR48" s="205">
        <v>4.1776999999999997</v>
      </c>
      <c r="JS48" s="205">
        <v>3.0886</v>
      </c>
      <c r="JT48" s="205">
        <v>3.3508</v>
      </c>
      <c r="JU48" s="206"/>
      <c r="JV48" s="205">
        <v>13.2</v>
      </c>
      <c r="JW48" s="205">
        <v>9.0124999999999993</v>
      </c>
      <c r="JX48" s="205">
        <v>0.91</v>
      </c>
      <c r="JY48" s="206"/>
      <c r="JZ48" s="205">
        <v>-9.5582999999999991</v>
      </c>
      <c r="KA48" s="205">
        <v>-1.3122</v>
      </c>
      <c r="KB48" s="205">
        <v>-22.944600000000001</v>
      </c>
      <c r="KC48" s="205">
        <v>-9.6591000000000005</v>
      </c>
      <c r="KD48" s="205">
        <v>-6.6822999999999997</v>
      </c>
      <c r="KE48" s="205">
        <v>-21.5395</v>
      </c>
      <c r="KF48" s="205">
        <v>-1.6205000000000001</v>
      </c>
      <c r="KG48" s="205">
        <v>-7.8</v>
      </c>
      <c r="KH48" s="205">
        <v>-9.3000000000000007</v>
      </c>
      <c r="KI48" s="205">
        <v>24.076499999999999</v>
      </c>
      <c r="KJ48" s="205">
        <v>-83.421099999999996</v>
      </c>
    </row>
    <row r="49" spans="1:296" ht="18" customHeight="1" x14ac:dyDescent="0.35">
      <c r="A49" s="197" t="s">
        <v>77</v>
      </c>
      <c r="B49" s="197" t="s">
        <v>823</v>
      </c>
      <c r="C49" s="198">
        <v>0</v>
      </c>
      <c r="D49" s="199">
        <v>0</v>
      </c>
      <c r="E49" s="199">
        <v>5.4042000000000003</v>
      </c>
      <c r="F49" s="199">
        <v>-10.989000000000001</v>
      </c>
      <c r="G49" s="199">
        <v>8.7177000000000007</v>
      </c>
      <c r="H49" s="199">
        <v>13.500500000000001</v>
      </c>
      <c r="I49" s="200"/>
      <c r="J49" s="199">
        <v>18.203099999999999</v>
      </c>
      <c r="K49" s="200"/>
      <c r="L49" s="199">
        <v>22.827999999999999</v>
      </c>
      <c r="M49" s="199">
        <v>9.6377000000000006</v>
      </c>
      <c r="N49" s="199">
        <v>9.1820000000000004</v>
      </c>
      <c r="O49" s="199">
        <v>-17.760000000000002</v>
      </c>
      <c r="P49" s="199">
        <v>-28.6</v>
      </c>
      <c r="Q49" s="199">
        <v>4.4000000000000004</v>
      </c>
      <c r="R49" s="199">
        <v>1.6559999999999999</v>
      </c>
      <c r="S49" s="199">
        <v>-17.600000000000001</v>
      </c>
      <c r="T49" s="199">
        <v>3.0438999999999998</v>
      </c>
      <c r="U49" s="199">
        <v>4.7618</v>
      </c>
      <c r="V49" s="199">
        <v>6.3406000000000002</v>
      </c>
      <c r="W49" s="199">
        <v>6.4061000000000003</v>
      </c>
      <c r="X49" s="199">
        <v>11.252000000000001</v>
      </c>
      <c r="Y49" s="199">
        <v>1.9346000000000001</v>
      </c>
      <c r="Z49" s="199">
        <v>0.27810000000000001</v>
      </c>
      <c r="AA49" s="199">
        <v>0.89539999999999997</v>
      </c>
      <c r="AB49" s="200"/>
      <c r="AC49" s="199">
        <v>-1.3451</v>
      </c>
      <c r="AD49" s="199">
        <v>0.379</v>
      </c>
      <c r="AE49" s="199">
        <v>0.39900000000000002</v>
      </c>
      <c r="AF49" s="199">
        <v>3.798</v>
      </c>
      <c r="AG49" s="199">
        <v>-2.2200000000000002</v>
      </c>
      <c r="AH49" s="199">
        <v>-4.4000000000000004</v>
      </c>
      <c r="AI49" s="199">
        <v>-1.234</v>
      </c>
      <c r="AJ49" s="199">
        <v>0.27300000000000002</v>
      </c>
      <c r="AK49" s="200"/>
      <c r="AL49" s="199">
        <v>-9.0500000000000007</v>
      </c>
      <c r="AM49" s="200"/>
      <c r="AN49" s="199">
        <v>-11.91</v>
      </c>
      <c r="AO49" s="199">
        <v>-11.95</v>
      </c>
      <c r="AP49" s="199">
        <v>6.5148999999999999</v>
      </c>
      <c r="AQ49" s="199">
        <v>4.3315999999999999</v>
      </c>
      <c r="AR49" s="199">
        <v>27.380600000000001</v>
      </c>
      <c r="AS49" s="199">
        <v>30.064</v>
      </c>
      <c r="AT49" s="199">
        <v>-12.9543</v>
      </c>
      <c r="AU49" s="199">
        <v>-2.1368999999999998</v>
      </c>
      <c r="AV49" s="199">
        <v>-1.5419</v>
      </c>
      <c r="AW49" s="199">
        <v>11.0573</v>
      </c>
      <c r="AX49" s="199">
        <v>9.3820999999999994</v>
      </c>
      <c r="AY49" s="199">
        <v>-15.629</v>
      </c>
      <c r="AZ49" s="199">
        <v>-12.959099999999999</v>
      </c>
      <c r="BA49" s="199">
        <v>32.258099999999999</v>
      </c>
      <c r="BB49" s="199">
        <v>30.787400000000002</v>
      </c>
      <c r="BC49" s="199">
        <v>60.8538</v>
      </c>
      <c r="BD49" s="199">
        <v>2.3938999999999999</v>
      </c>
      <c r="BE49" s="199">
        <v>-3.2</v>
      </c>
      <c r="BF49" s="199">
        <v>-3.2</v>
      </c>
      <c r="BG49" s="199">
        <v>-25.992999999999999</v>
      </c>
      <c r="BH49" s="199">
        <v>-26.172499999999999</v>
      </c>
      <c r="BI49" s="199">
        <v>-3.0451999999999999</v>
      </c>
      <c r="BJ49" s="200"/>
      <c r="BK49" s="199">
        <v>3.7347000000000001</v>
      </c>
      <c r="BL49" s="199">
        <v>8.7835999999999999</v>
      </c>
      <c r="BM49" s="199">
        <v>3.3519999999999999</v>
      </c>
      <c r="BN49" s="199">
        <v>2.3546999999999998</v>
      </c>
      <c r="BO49" s="199">
        <v>-106.0518</v>
      </c>
      <c r="BP49" s="199">
        <v>76.723500000000001</v>
      </c>
      <c r="BQ49" s="199">
        <v>76.815100000000001</v>
      </c>
      <c r="BR49" s="199">
        <v>24.648499999999999</v>
      </c>
      <c r="BS49" s="199">
        <v>-63.705399999999997</v>
      </c>
      <c r="BT49" s="200"/>
      <c r="BU49" s="200"/>
      <c r="BV49" s="200"/>
      <c r="BW49" s="199">
        <v>27.942699999999999</v>
      </c>
      <c r="BX49" s="199">
        <v>9.85</v>
      </c>
      <c r="BY49" s="199">
        <v>9.39</v>
      </c>
      <c r="BZ49" s="199">
        <v>-1.94</v>
      </c>
      <c r="CA49" s="199">
        <v>6.4</v>
      </c>
      <c r="CB49" s="199">
        <v>-19.5535</v>
      </c>
      <c r="CC49" s="199">
        <v>-19.285599999999999</v>
      </c>
      <c r="CD49" s="199">
        <v>28.648800000000001</v>
      </c>
      <c r="CE49" s="199">
        <v>26.851199999999999</v>
      </c>
      <c r="CF49" s="199">
        <v>-2.3685999999999998</v>
      </c>
      <c r="CG49" s="199">
        <v>-22.508800000000001</v>
      </c>
      <c r="CH49" s="199">
        <v>-22.9056</v>
      </c>
      <c r="CI49" s="199">
        <v>4.4873000000000003</v>
      </c>
      <c r="CJ49" s="199">
        <v>9.3646999999999991</v>
      </c>
      <c r="CK49" s="200"/>
      <c r="CL49" s="200"/>
      <c r="CM49" s="199">
        <v>20.6</v>
      </c>
      <c r="CN49" s="199">
        <v>-21.8</v>
      </c>
      <c r="CO49" s="199">
        <v>-4.4800000000000004</v>
      </c>
      <c r="CP49" s="199">
        <v>31.885000000000002</v>
      </c>
      <c r="CQ49" s="199">
        <v>32.0199</v>
      </c>
      <c r="CR49" s="199">
        <v>30.710899999999999</v>
      </c>
      <c r="CS49" s="199">
        <v>47.905000000000001</v>
      </c>
      <c r="CT49" s="199">
        <v>48.765000000000001</v>
      </c>
      <c r="CU49" s="199">
        <v>-22.542400000000001</v>
      </c>
      <c r="CV49" s="199">
        <v>-42.757399999999997</v>
      </c>
      <c r="CW49" s="199">
        <v>-14.870799999999999</v>
      </c>
      <c r="CX49" s="199">
        <v>2.3512</v>
      </c>
      <c r="CY49" s="199">
        <v>32.01</v>
      </c>
      <c r="CZ49" s="199">
        <v>12.99</v>
      </c>
      <c r="DA49" s="199">
        <v>3.1299000000000001</v>
      </c>
      <c r="DB49" s="199">
        <v>2.3468</v>
      </c>
      <c r="DC49" s="199">
        <v>14.387600000000001</v>
      </c>
      <c r="DD49" s="200"/>
      <c r="DE49" s="199">
        <v>-9.6487999999999996</v>
      </c>
      <c r="DF49" s="199">
        <v>-9.8853000000000009</v>
      </c>
      <c r="DG49" s="199">
        <v>10.720599999999999</v>
      </c>
      <c r="DH49" s="200"/>
      <c r="DI49" s="199">
        <v>-6.4566999999999997</v>
      </c>
      <c r="DJ49" s="199">
        <v>-43.3</v>
      </c>
      <c r="DK49" s="199">
        <v>-45.5</v>
      </c>
      <c r="DL49" s="199">
        <v>-2.0154000000000001</v>
      </c>
      <c r="DM49" s="199">
        <v>8.2341999999999995</v>
      </c>
      <c r="DN49" s="199">
        <v>16.091799999999999</v>
      </c>
      <c r="DO49" s="199">
        <v>19.117100000000001</v>
      </c>
      <c r="DP49" s="199">
        <v>9.0500000000000007</v>
      </c>
      <c r="DQ49" s="199">
        <v>-3.76</v>
      </c>
      <c r="DR49" s="199">
        <v>10.679500000000001</v>
      </c>
      <c r="DS49" s="199">
        <v>-9.4305000000000003</v>
      </c>
      <c r="DT49" s="199">
        <v>-2.11</v>
      </c>
      <c r="DU49" s="199">
        <v>-2.29</v>
      </c>
      <c r="DV49" s="199">
        <v>18.25</v>
      </c>
      <c r="DW49" s="199">
        <v>-17.649999999999999</v>
      </c>
      <c r="DX49" s="199">
        <v>-8.4908999999999999</v>
      </c>
      <c r="DY49" s="199">
        <v>-4.3</v>
      </c>
      <c r="DZ49" s="199">
        <v>-35.000700000000002</v>
      </c>
      <c r="EA49" s="199">
        <v>-33.790900000000001</v>
      </c>
      <c r="EB49" s="199">
        <v>33.512099999999997</v>
      </c>
      <c r="EC49" s="199">
        <v>6.8491999999999997</v>
      </c>
      <c r="ED49" s="199">
        <v>-4.4454000000000002</v>
      </c>
      <c r="EE49" s="199">
        <v>-4.0936000000000003</v>
      </c>
      <c r="EF49" s="199">
        <v>-18.274699999999999</v>
      </c>
      <c r="EG49" s="199">
        <v>-27.2622</v>
      </c>
      <c r="EH49" s="199">
        <v>-15.03</v>
      </c>
      <c r="EI49" s="199">
        <v>-87.206999999999994</v>
      </c>
      <c r="EJ49" s="199">
        <v>-23.8841</v>
      </c>
      <c r="EK49" s="200"/>
      <c r="EL49" s="199">
        <v>-7.7885</v>
      </c>
      <c r="EM49" s="199">
        <v>-7.1863000000000001</v>
      </c>
      <c r="EN49" s="199">
        <v>21.462599999999998</v>
      </c>
      <c r="EO49" s="200"/>
      <c r="EP49" s="199">
        <v>6.4204999999999997</v>
      </c>
      <c r="EQ49" s="199">
        <v>-35.844000000000001</v>
      </c>
      <c r="ER49" s="199">
        <v>-28.386399999999998</v>
      </c>
      <c r="ES49" s="199">
        <v>-28.205100000000002</v>
      </c>
      <c r="ET49" s="199">
        <v>12.9123</v>
      </c>
      <c r="EU49" s="200"/>
      <c r="EV49" s="199">
        <v>3.49</v>
      </c>
      <c r="EW49" s="199">
        <v>-0.1</v>
      </c>
      <c r="EX49" s="199">
        <v>5.0281000000000002</v>
      </c>
      <c r="EY49" s="199">
        <v>-1.3717999999999999</v>
      </c>
      <c r="EZ49" s="199">
        <v>-11.5062</v>
      </c>
      <c r="FA49" s="199">
        <v>-11.232900000000001</v>
      </c>
      <c r="FB49" s="199">
        <v>7.1268000000000002</v>
      </c>
      <c r="FC49" s="199">
        <v>13.1031</v>
      </c>
      <c r="FD49" s="199">
        <v>-25.896000000000001</v>
      </c>
      <c r="FE49" s="199">
        <v>3.6608999999999998</v>
      </c>
      <c r="FF49" s="200"/>
      <c r="FG49" s="199">
        <v>3.3521999999999998</v>
      </c>
      <c r="FH49" s="199">
        <v>3.7452000000000001</v>
      </c>
      <c r="FI49" s="199">
        <v>0</v>
      </c>
      <c r="FJ49" s="199">
        <v>2.6408999999999998</v>
      </c>
      <c r="FK49" s="199">
        <v>6.3632999999999997</v>
      </c>
      <c r="FL49" s="199">
        <v>6.6982999999999997</v>
      </c>
      <c r="FM49" s="199">
        <v>17.582899999999999</v>
      </c>
      <c r="FN49" s="199">
        <v>15.564299999999999</v>
      </c>
      <c r="FO49" s="199">
        <v>15.974299999999999</v>
      </c>
      <c r="FP49" s="199">
        <v>21.159600000000001</v>
      </c>
      <c r="FQ49" s="199">
        <v>28.9848</v>
      </c>
      <c r="FR49" s="199">
        <v>11.2416</v>
      </c>
      <c r="FS49" s="199">
        <v>-13.37</v>
      </c>
      <c r="FT49" s="199">
        <v>-2.0173999999999999</v>
      </c>
      <c r="FU49" s="199">
        <v>0.28039999999999998</v>
      </c>
      <c r="FV49" s="199">
        <v>0.99</v>
      </c>
      <c r="FW49" s="199">
        <v>2.62</v>
      </c>
      <c r="FX49" s="199">
        <v>-11.5167</v>
      </c>
      <c r="FY49" s="199">
        <v>3.2993999999999999</v>
      </c>
      <c r="FZ49" s="199">
        <v>6.4909999999999997</v>
      </c>
      <c r="GA49" s="199">
        <v>0.51300000000000001</v>
      </c>
      <c r="GB49" s="199">
        <v>1.8573999999999999</v>
      </c>
      <c r="GC49" s="199">
        <v>16.78</v>
      </c>
      <c r="GD49" s="199">
        <v>-35.236400000000003</v>
      </c>
      <c r="GE49" s="199">
        <v>-29.6006</v>
      </c>
      <c r="GF49" s="200"/>
      <c r="GG49" s="199">
        <v>24.405899999999999</v>
      </c>
      <c r="GH49" s="200"/>
      <c r="GI49" s="199">
        <v>22.866099999999999</v>
      </c>
      <c r="GJ49" s="199">
        <v>-7.2205000000000004</v>
      </c>
      <c r="GK49" s="199">
        <v>-8.0374999999999996</v>
      </c>
      <c r="GL49" s="199">
        <v>3.3801000000000001</v>
      </c>
      <c r="GM49" s="200"/>
      <c r="GN49" s="200"/>
      <c r="GO49" s="199">
        <v>-7.2484000000000002</v>
      </c>
      <c r="GP49" s="199">
        <v>-25.98</v>
      </c>
      <c r="GQ49" s="199">
        <v>8.8160000000000007</v>
      </c>
      <c r="GR49" s="199">
        <v>-19.898800000000001</v>
      </c>
      <c r="GS49" s="199">
        <v>4.5903999999999998</v>
      </c>
      <c r="GT49" s="199">
        <v>4.7831000000000001</v>
      </c>
      <c r="GU49" s="199">
        <v>156.74469999999999</v>
      </c>
      <c r="GV49" s="199">
        <v>-4.2847999999999997</v>
      </c>
      <c r="GW49" s="199">
        <v>-7.3346</v>
      </c>
      <c r="GX49" s="199">
        <v>-9.5797000000000008</v>
      </c>
      <c r="GY49" s="199">
        <v>0.61890000000000001</v>
      </c>
      <c r="GZ49" s="199">
        <v>11.164300000000001</v>
      </c>
      <c r="HA49" s="199">
        <v>11.4009</v>
      </c>
      <c r="HB49" s="200"/>
      <c r="HC49" s="199">
        <v>-8.5500000000000007</v>
      </c>
      <c r="HD49" s="199">
        <v>-7.3811999999999998</v>
      </c>
      <c r="HE49" s="199">
        <v>0</v>
      </c>
      <c r="HF49" s="199">
        <v>4.8480999999999996</v>
      </c>
      <c r="HG49" s="199">
        <v>-4.5495000000000001</v>
      </c>
      <c r="HH49" s="199">
        <v>33.469900000000003</v>
      </c>
      <c r="HI49" s="199">
        <v>90.493499999999997</v>
      </c>
      <c r="HJ49" s="199">
        <v>-11.986800000000001</v>
      </c>
      <c r="HK49" s="199">
        <v>38.271999999999998</v>
      </c>
      <c r="HL49" s="199">
        <v>0</v>
      </c>
      <c r="HM49" s="200"/>
      <c r="HN49" s="199">
        <v>0</v>
      </c>
      <c r="HO49" s="199">
        <v>0</v>
      </c>
      <c r="HP49" s="200"/>
      <c r="HQ49" s="200"/>
      <c r="HR49" s="199">
        <v>-12.528700000000001</v>
      </c>
      <c r="HS49" s="199">
        <v>-12.023300000000001</v>
      </c>
      <c r="HT49" s="199">
        <v>-18.906199999999998</v>
      </c>
      <c r="HU49" s="199">
        <v>-18.8626</v>
      </c>
      <c r="HV49" s="199">
        <v>14.03</v>
      </c>
      <c r="HW49" s="199">
        <v>13.94</v>
      </c>
      <c r="HX49" s="199">
        <v>-22.6</v>
      </c>
      <c r="HY49" s="199">
        <v>-23.1</v>
      </c>
      <c r="HZ49" s="199">
        <v>5.3999999999999999E-2</v>
      </c>
      <c r="IA49" s="199">
        <v>-2.4</v>
      </c>
      <c r="IB49" s="199">
        <v>87.169899999999998</v>
      </c>
      <c r="IC49" s="199">
        <v>19.218599999999999</v>
      </c>
      <c r="ID49" s="199">
        <v>19.1662</v>
      </c>
      <c r="IE49" s="199">
        <v>-14.8</v>
      </c>
      <c r="IF49" s="199">
        <v>-29.9</v>
      </c>
      <c r="IG49" s="199">
        <v>-4.0999999999999996</v>
      </c>
      <c r="IH49" s="199">
        <v>-4.7</v>
      </c>
      <c r="II49" s="199">
        <v>-17.755299999999998</v>
      </c>
      <c r="IJ49" s="200"/>
      <c r="IK49" s="199">
        <v>-125.29940000000001</v>
      </c>
      <c r="IL49" s="199">
        <v>45.1571</v>
      </c>
      <c r="IM49" s="199">
        <v>-271.11919999999998</v>
      </c>
      <c r="IN49" s="199">
        <v>-20.928699999999999</v>
      </c>
      <c r="IO49" s="199">
        <v>-29.725999999999999</v>
      </c>
      <c r="IP49" s="200"/>
      <c r="IQ49" s="199">
        <v>31.4283</v>
      </c>
      <c r="IR49" s="199">
        <v>141.2484</v>
      </c>
      <c r="IS49" s="199">
        <v>108.6972</v>
      </c>
      <c r="IT49" s="199">
        <v>66.953199999999995</v>
      </c>
      <c r="IU49" s="199">
        <v>26.9588</v>
      </c>
      <c r="IV49" s="199">
        <v>23.779599999999999</v>
      </c>
      <c r="IW49" s="199">
        <v>-32.259799999999998</v>
      </c>
      <c r="IX49" s="199">
        <v>240.5232</v>
      </c>
      <c r="IY49" s="199">
        <v>-207.51050000000001</v>
      </c>
      <c r="IZ49" s="199">
        <v>42.423900000000003</v>
      </c>
      <c r="JA49" s="199">
        <v>-25.172999999999998</v>
      </c>
      <c r="JB49" s="199">
        <v>-2.2010000000000001</v>
      </c>
      <c r="JC49" s="199">
        <v>1.4019999999999999</v>
      </c>
      <c r="JD49" s="199">
        <v>-5.04</v>
      </c>
      <c r="JE49" s="199">
        <v>-2.4020000000000001</v>
      </c>
      <c r="JF49" s="199">
        <v>-2.4089999999999998</v>
      </c>
      <c r="JG49" s="199">
        <v>0.48</v>
      </c>
      <c r="JH49" s="199">
        <v>0.64</v>
      </c>
      <c r="JI49" s="199">
        <v>-1.5087999999999999</v>
      </c>
      <c r="JJ49" s="199">
        <v>-6.6483999999999996</v>
      </c>
      <c r="JK49" s="199">
        <v>-5.0674999999999999</v>
      </c>
      <c r="JL49" s="199">
        <v>1.1429</v>
      </c>
      <c r="JM49" s="199">
        <v>5.3</v>
      </c>
      <c r="JN49" s="199">
        <v>0.52700000000000002</v>
      </c>
      <c r="JO49" s="199">
        <v>7.6999999999999999E-2</v>
      </c>
      <c r="JP49" s="200"/>
      <c r="JQ49" s="200"/>
      <c r="JR49" s="199">
        <v>4.0811000000000002</v>
      </c>
      <c r="JS49" s="199">
        <v>4.1134000000000004</v>
      </c>
      <c r="JT49" s="199">
        <v>3.6737000000000002</v>
      </c>
      <c r="JU49" s="200"/>
      <c r="JV49" s="199">
        <v>15</v>
      </c>
      <c r="JW49" s="199">
        <v>9.4449000000000005</v>
      </c>
      <c r="JX49" s="199">
        <v>0.66</v>
      </c>
      <c r="JY49" s="200"/>
      <c r="JZ49" s="199">
        <v>-10.196300000000001</v>
      </c>
      <c r="KA49" s="199">
        <v>-1.1411</v>
      </c>
      <c r="KB49" s="199">
        <v>-22.033899999999999</v>
      </c>
      <c r="KC49" s="199">
        <v>-10.3735</v>
      </c>
      <c r="KD49" s="199">
        <v>-6.4619</v>
      </c>
      <c r="KE49" s="199">
        <v>-21.232900000000001</v>
      </c>
      <c r="KF49" s="199">
        <v>-2.5888</v>
      </c>
      <c r="KG49" s="199">
        <v>-9.1</v>
      </c>
      <c r="KH49" s="199">
        <v>-7.7</v>
      </c>
      <c r="KI49" s="199">
        <v>24.3889</v>
      </c>
      <c r="KJ49" s="199">
        <v>-83.858699999999999</v>
      </c>
    </row>
    <row r="50" spans="1:296" ht="18" customHeight="1" x14ac:dyDescent="0.35">
      <c r="A50" s="197" t="s">
        <v>77</v>
      </c>
      <c r="B50" s="197" t="s">
        <v>824</v>
      </c>
      <c r="C50" s="201">
        <v>0</v>
      </c>
      <c r="D50" s="202">
        <v>0</v>
      </c>
      <c r="E50" s="202">
        <v>5.2567000000000004</v>
      </c>
      <c r="F50" s="202">
        <v>-10.694900000000001</v>
      </c>
      <c r="G50" s="202">
        <v>8.4430999999999994</v>
      </c>
      <c r="H50" s="202">
        <v>13.841799999999999</v>
      </c>
      <c r="I50" s="203"/>
      <c r="J50" s="202">
        <v>17.4876</v>
      </c>
      <c r="K50" s="203"/>
      <c r="L50" s="202">
        <v>21.709099999999999</v>
      </c>
      <c r="M50" s="202">
        <v>9.2576999999999998</v>
      </c>
      <c r="N50" s="202">
        <v>8.8676999999999992</v>
      </c>
      <c r="O50" s="202">
        <v>-17.760000000000002</v>
      </c>
      <c r="P50" s="202">
        <v>-26.4</v>
      </c>
      <c r="Q50" s="202">
        <v>2.2000000000000002</v>
      </c>
      <c r="R50" s="202">
        <v>1.6559999999999999</v>
      </c>
      <c r="S50" s="202">
        <v>-15.4</v>
      </c>
      <c r="T50" s="202">
        <v>3.306</v>
      </c>
      <c r="U50" s="202">
        <v>4.4768999999999997</v>
      </c>
      <c r="V50" s="202">
        <v>5.8859000000000004</v>
      </c>
      <c r="W50" s="202">
        <v>5.8578999999999999</v>
      </c>
      <c r="X50" s="202">
        <v>10.4567</v>
      </c>
      <c r="Y50" s="202">
        <v>1.8681000000000001</v>
      </c>
      <c r="Z50" s="202">
        <v>0.4234</v>
      </c>
      <c r="AA50" s="202">
        <v>0.91239999999999999</v>
      </c>
      <c r="AB50" s="203"/>
      <c r="AC50" s="202">
        <v>-0.4577</v>
      </c>
      <c r="AD50" s="202">
        <v>0.41099999999999998</v>
      </c>
      <c r="AE50" s="202">
        <v>0.42699999999999999</v>
      </c>
      <c r="AF50" s="202">
        <v>3.9809999999999999</v>
      </c>
      <c r="AG50" s="202">
        <v>-2.2200000000000002</v>
      </c>
      <c r="AH50" s="202">
        <v>-4.4000000000000004</v>
      </c>
      <c r="AI50" s="202">
        <v>-1.2250000000000001</v>
      </c>
      <c r="AJ50" s="202">
        <v>0.28599999999999998</v>
      </c>
      <c r="AK50" s="203"/>
      <c r="AL50" s="202">
        <v>-9.08</v>
      </c>
      <c r="AM50" s="202">
        <v>-10</v>
      </c>
      <c r="AN50" s="202">
        <v>-12.12</v>
      </c>
      <c r="AO50" s="202">
        <v>-12.03</v>
      </c>
      <c r="AP50" s="202">
        <v>6.3761999999999999</v>
      </c>
      <c r="AQ50" s="202">
        <v>4.2248000000000001</v>
      </c>
      <c r="AR50" s="202">
        <v>26.781600000000001</v>
      </c>
      <c r="AS50" s="202">
        <v>28.969200000000001</v>
      </c>
      <c r="AT50" s="202">
        <v>-14.3123</v>
      </c>
      <c r="AU50" s="202">
        <v>-2.0314000000000001</v>
      </c>
      <c r="AV50" s="202">
        <v>-1.8523000000000001</v>
      </c>
      <c r="AW50" s="202">
        <v>11.766</v>
      </c>
      <c r="AX50" s="202">
        <v>21.677299999999999</v>
      </c>
      <c r="AY50" s="202">
        <v>-16.584700000000002</v>
      </c>
      <c r="AZ50" s="202">
        <v>-14.2554</v>
      </c>
      <c r="BA50" s="202">
        <v>36.269100000000002</v>
      </c>
      <c r="BB50" s="202">
        <v>36.222900000000003</v>
      </c>
      <c r="BC50" s="202">
        <v>66.678600000000003</v>
      </c>
      <c r="BD50" s="202">
        <v>2.4540000000000002</v>
      </c>
      <c r="BE50" s="202">
        <v>-3</v>
      </c>
      <c r="BF50" s="202">
        <v>-3.2</v>
      </c>
      <c r="BG50" s="202">
        <v>-24.004799999999999</v>
      </c>
      <c r="BH50" s="202">
        <v>-24.856300000000001</v>
      </c>
      <c r="BI50" s="202">
        <v>-2.8618999999999999</v>
      </c>
      <c r="BJ50" s="203"/>
      <c r="BK50" s="202">
        <v>3.0118999999999998</v>
      </c>
      <c r="BL50" s="202">
        <v>8.3857999999999997</v>
      </c>
      <c r="BM50" s="202">
        <v>3.1328</v>
      </c>
      <c r="BN50" s="202">
        <v>2.1778</v>
      </c>
      <c r="BO50" s="202">
        <v>-99.581900000000005</v>
      </c>
      <c r="BP50" s="202">
        <v>74.434600000000003</v>
      </c>
      <c r="BQ50" s="202">
        <v>74.281999999999996</v>
      </c>
      <c r="BR50" s="202">
        <v>24.611999999999998</v>
      </c>
      <c r="BS50" s="202">
        <v>-65.3857</v>
      </c>
      <c r="BT50" s="203"/>
      <c r="BU50" s="203"/>
      <c r="BV50" s="203"/>
      <c r="BW50" s="202">
        <v>26.745200000000001</v>
      </c>
      <c r="BX50" s="202">
        <v>9.6300000000000008</v>
      </c>
      <c r="BY50" s="202">
        <v>9.09</v>
      </c>
      <c r="BZ50" s="202">
        <v>-2.62</v>
      </c>
      <c r="CA50" s="202">
        <v>6.06</v>
      </c>
      <c r="CB50" s="202">
        <v>-19.8215</v>
      </c>
      <c r="CC50" s="202">
        <v>-19.6875</v>
      </c>
      <c r="CD50" s="202">
        <v>28.814299999999999</v>
      </c>
      <c r="CE50" s="202">
        <v>27.648399999999999</v>
      </c>
      <c r="CF50" s="202">
        <v>-2.1248</v>
      </c>
      <c r="CG50" s="202">
        <v>-20.144100000000002</v>
      </c>
      <c r="CH50" s="202">
        <v>-20.0413</v>
      </c>
      <c r="CI50" s="202">
        <v>3.5979999999999999</v>
      </c>
      <c r="CJ50" s="202">
        <v>11.707100000000001</v>
      </c>
      <c r="CK50" s="203"/>
      <c r="CL50" s="203"/>
      <c r="CM50" s="202">
        <v>20.100000000000001</v>
      </c>
      <c r="CN50" s="202">
        <v>-26.3</v>
      </c>
      <c r="CO50" s="202">
        <v>-4.16</v>
      </c>
      <c r="CP50" s="202">
        <v>32.299900000000001</v>
      </c>
      <c r="CQ50" s="202">
        <v>32.184699999999999</v>
      </c>
      <c r="CR50" s="202">
        <v>31.6996</v>
      </c>
      <c r="CS50" s="202">
        <v>49.398200000000003</v>
      </c>
      <c r="CT50" s="202">
        <v>48.557499999999997</v>
      </c>
      <c r="CU50" s="202">
        <v>-22.988800000000001</v>
      </c>
      <c r="CV50" s="202">
        <v>-41.855600000000003</v>
      </c>
      <c r="CW50" s="202">
        <v>-16.125699999999998</v>
      </c>
      <c r="CX50" s="202">
        <v>2.6522000000000001</v>
      </c>
      <c r="CY50" s="202">
        <v>30.74</v>
      </c>
      <c r="CZ50" s="202">
        <v>12.41</v>
      </c>
      <c r="DA50" s="202">
        <v>2.8174000000000001</v>
      </c>
      <c r="DB50" s="202">
        <v>2.0537999999999998</v>
      </c>
      <c r="DC50" s="202">
        <v>14.110900000000001</v>
      </c>
      <c r="DD50" s="203"/>
      <c r="DE50" s="202">
        <v>-11.5177</v>
      </c>
      <c r="DF50" s="202">
        <v>-12.1044</v>
      </c>
      <c r="DG50" s="202">
        <v>12.9427</v>
      </c>
      <c r="DH50" s="203"/>
      <c r="DI50" s="202">
        <v>-6.2812000000000001</v>
      </c>
      <c r="DJ50" s="202">
        <v>-44.2</v>
      </c>
      <c r="DK50" s="202">
        <v>-43.1</v>
      </c>
      <c r="DL50" s="202">
        <v>-1.9910000000000001</v>
      </c>
      <c r="DM50" s="202">
        <v>7.4862000000000002</v>
      </c>
      <c r="DN50" s="202">
        <v>15.776400000000001</v>
      </c>
      <c r="DO50" s="202">
        <v>18.3749</v>
      </c>
      <c r="DP50" s="202">
        <v>8.4600000000000009</v>
      </c>
      <c r="DQ50" s="202">
        <v>-3.57</v>
      </c>
      <c r="DR50" s="202">
        <v>10.958500000000001</v>
      </c>
      <c r="DS50" s="202">
        <v>-12.5657</v>
      </c>
      <c r="DT50" s="202">
        <v>-2.2400000000000002</v>
      </c>
      <c r="DU50" s="202">
        <v>-2.34</v>
      </c>
      <c r="DV50" s="202">
        <v>19.28</v>
      </c>
      <c r="DW50" s="202">
        <v>-16.82</v>
      </c>
      <c r="DX50" s="202">
        <v>-10.2727</v>
      </c>
      <c r="DY50" s="202">
        <v>-5.3090999999999999</v>
      </c>
      <c r="DZ50" s="202">
        <v>-35.9587</v>
      </c>
      <c r="EA50" s="202">
        <v>-34.618200000000002</v>
      </c>
      <c r="EB50" s="202">
        <v>34.031199999999998</v>
      </c>
      <c r="EC50" s="202">
        <v>6.7815000000000003</v>
      </c>
      <c r="ED50" s="202">
        <v>-5.5879000000000003</v>
      </c>
      <c r="EE50" s="202">
        <v>-5.1528999999999998</v>
      </c>
      <c r="EF50" s="202">
        <v>-18.741399999999999</v>
      </c>
      <c r="EG50" s="202">
        <v>-27.612400000000001</v>
      </c>
      <c r="EH50" s="202">
        <v>-15.125999999999999</v>
      </c>
      <c r="EI50" s="202">
        <v>-89.052300000000002</v>
      </c>
      <c r="EJ50" s="202">
        <v>-20.840900000000001</v>
      </c>
      <c r="EK50" s="203"/>
      <c r="EL50" s="202">
        <v>-7.3928000000000003</v>
      </c>
      <c r="EM50" s="202">
        <v>-6.7026000000000003</v>
      </c>
      <c r="EN50" s="202">
        <v>22.576799999999999</v>
      </c>
      <c r="EO50" s="203"/>
      <c r="EP50" s="202">
        <v>3.6105</v>
      </c>
      <c r="EQ50" s="202">
        <v>-34.308</v>
      </c>
      <c r="ER50" s="202">
        <v>-28.614999999999998</v>
      </c>
      <c r="ES50" s="202">
        <v>-28.602699999999999</v>
      </c>
      <c r="ET50" s="202">
        <v>13.9137</v>
      </c>
      <c r="EU50" s="203"/>
      <c r="EV50" s="202">
        <v>1.97</v>
      </c>
      <c r="EW50" s="202">
        <v>0</v>
      </c>
      <c r="EX50" s="202">
        <v>4.7748999999999997</v>
      </c>
      <c r="EY50" s="202">
        <v>-3.5695999999999999</v>
      </c>
      <c r="EZ50" s="202">
        <v>-11.6812</v>
      </c>
      <c r="FA50" s="202">
        <v>-11.527200000000001</v>
      </c>
      <c r="FB50" s="202">
        <v>7.6944999999999997</v>
      </c>
      <c r="FC50" s="202">
        <v>14.141299999999999</v>
      </c>
      <c r="FD50" s="202">
        <v>-27.1968</v>
      </c>
      <c r="FE50" s="202">
        <v>3.7258</v>
      </c>
      <c r="FF50" s="203"/>
      <c r="FG50" s="202">
        <v>3.5556999999999999</v>
      </c>
      <c r="FH50" s="202">
        <v>3.9460000000000002</v>
      </c>
      <c r="FI50" s="202">
        <v>0</v>
      </c>
      <c r="FJ50" s="202">
        <v>3.9674999999999998</v>
      </c>
      <c r="FK50" s="202">
        <v>7.0331999999999999</v>
      </c>
      <c r="FL50" s="202">
        <v>7.0331999999999999</v>
      </c>
      <c r="FM50" s="202">
        <v>15.7409</v>
      </c>
      <c r="FN50" s="202">
        <v>16.026199999999999</v>
      </c>
      <c r="FO50" s="202">
        <v>16.156300000000002</v>
      </c>
      <c r="FP50" s="202">
        <v>20.4437</v>
      </c>
      <c r="FQ50" s="202">
        <v>28.967099999999999</v>
      </c>
      <c r="FR50" s="202">
        <v>11.7104</v>
      </c>
      <c r="FS50" s="202">
        <v>-11.99</v>
      </c>
      <c r="FT50" s="202">
        <v>-2.0173999999999999</v>
      </c>
      <c r="FU50" s="202">
        <v>0.28039999999999998</v>
      </c>
      <c r="FV50" s="202">
        <v>1.0900000000000001</v>
      </c>
      <c r="FW50" s="202">
        <v>2.0099999999999998</v>
      </c>
      <c r="FX50" s="202">
        <v>-11.837199999999999</v>
      </c>
      <c r="FY50" s="203"/>
      <c r="FZ50" s="202">
        <v>6.6260000000000003</v>
      </c>
      <c r="GA50" s="202">
        <v>0.19600000000000001</v>
      </c>
      <c r="GB50" s="202">
        <v>3.8361000000000001</v>
      </c>
      <c r="GC50" s="202">
        <v>16.940000000000001</v>
      </c>
      <c r="GD50" s="202">
        <v>-35.409799999999997</v>
      </c>
      <c r="GE50" s="202">
        <v>-29.369299999999999</v>
      </c>
      <c r="GF50" s="202">
        <v>-2.79</v>
      </c>
      <c r="GG50" s="202">
        <v>24.173400000000001</v>
      </c>
      <c r="GH50" s="203"/>
      <c r="GI50" s="202">
        <v>22.836099999999998</v>
      </c>
      <c r="GJ50" s="202">
        <v>-6.8506999999999998</v>
      </c>
      <c r="GK50" s="202">
        <v>-7.4489000000000001</v>
      </c>
      <c r="GL50" s="202">
        <v>3.2753999999999999</v>
      </c>
      <c r="GM50" s="203"/>
      <c r="GN50" s="203"/>
      <c r="GO50" s="202">
        <v>-7.1441999999999997</v>
      </c>
      <c r="GP50" s="202">
        <v>-26.7989</v>
      </c>
      <c r="GQ50" s="202">
        <v>8.5068000000000001</v>
      </c>
      <c r="GR50" s="202">
        <v>-20.690899999999999</v>
      </c>
      <c r="GS50" s="202">
        <v>5.5568</v>
      </c>
      <c r="GT50" s="202">
        <v>6.7267000000000001</v>
      </c>
      <c r="GU50" s="202">
        <v>156.93709999999999</v>
      </c>
      <c r="GV50" s="202">
        <v>-4.6703000000000001</v>
      </c>
      <c r="GW50" s="202">
        <v>-8.2697000000000003</v>
      </c>
      <c r="GX50" s="202">
        <v>-8.7752999999999997</v>
      </c>
      <c r="GY50" s="202">
        <v>6.93E-2</v>
      </c>
      <c r="GZ50" s="202">
        <v>10.768800000000001</v>
      </c>
      <c r="HA50" s="202">
        <v>11.0212</v>
      </c>
      <c r="HB50" s="202">
        <v>-0.47839999999999999</v>
      </c>
      <c r="HC50" s="202">
        <v>-8.7103000000000002</v>
      </c>
      <c r="HD50" s="202">
        <v>-7.6163999999999996</v>
      </c>
      <c r="HE50" s="202">
        <v>0.42</v>
      </c>
      <c r="HF50" s="202">
        <v>0</v>
      </c>
      <c r="HG50" s="202">
        <v>-6.8830999999999998</v>
      </c>
      <c r="HH50" s="202">
        <v>36.335599999999999</v>
      </c>
      <c r="HI50" s="202">
        <v>92.236900000000006</v>
      </c>
      <c r="HJ50" s="202">
        <v>-10.5345</v>
      </c>
      <c r="HK50" s="202">
        <v>40.693399999999997</v>
      </c>
      <c r="HL50" s="202">
        <v>0</v>
      </c>
      <c r="HM50" s="203"/>
      <c r="HN50" s="202">
        <v>0</v>
      </c>
      <c r="HO50" s="202">
        <v>0</v>
      </c>
      <c r="HP50" s="203"/>
      <c r="HQ50" s="203"/>
      <c r="HR50" s="202">
        <v>-12.501300000000001</v>
      </c>
      <c r="HS50" s="202">
        <v>-11.9739</v>
      </c>
      <c r="HT50" s="202">
        <v>-18.7425</v>
      </c>
      <c r="HU50" s="202">
        <v>-18.6418</v>
      </c>
      <c r="HV50" s="202">
        <v>14.04</v>
      </c>
      <c r="HW50" s="202">
        <v>14.24</v>
      </c>
      <c r="HX50" s="202">
        <v>-23.2</v>
      </c>
      <c r="HY50" s="202">
        <v>-23.6</v>
      </c>
      <c r="HZ50" s="202">
        <v>5.3999999999999999E-2</v>
      </c>
      <c r="IA50" s="202">
        <v>-2.72</v>
      </c>
      <c r="IB50" s="202">
        <v>88.646299999999997</v>
      </c>
      <c r="IC50" s="202">
        <v>18.771699999999999</v>
      </c>
      <c r="ID50" s="202">
        <v>18.7242</v>
      </c>
      <c r="IE50" s="202">
        <v>-15.2</v>
      </c>
      <c r="IF50" s="202">
        <v>-30.8</v>
      </c>
      <c r="IG50" s="202">
        <v>-4.0999999999999996</v>
      </c>
      <c r="IH50" s="202">
        <v>-4.7</v>
      </c>
      <c r="II50" s="203"/>
      <c r="IJ50" s="202">
        <v>-17.7912</v>
      </c>
      <c r="IK50" s="202">
        <v>-119.6361</v>
      </c>
      <c r="IL50" s="202">
        <v>49.013599999999997</v>
      </c>
      <c r="IM50" s="202">
        <v>-275.4787</v>
      </c>
      <c r="IN50" s="202">
        <v>-24.1843</v>
      </c>
      <c r="IO50" s="202">
        <v>-29.0061</v>
      </c>
      <c r="IP50" s="203"/>
      <c r="IQ50" s="202">
        <v>30.266400000000001</v>
      </c>
      <c r="IR50" s="202">
        <v>140.3185</v>
      </c>
      <c r="IS50" s="202">
        <v>110.887</v>
      </c>
      <c r="IT50" s="202">
        <v>70.719399999999993</v>
      </c>
      <c r="IU50" s="202">
        <v>27.3811</v>
      </c>
      <c r="IV50" s="202">
        <v>25.3673</v>
      </c>
      <c r="IW50" s="202">
        <v>-32.884700000000002</v>
      </c>
      <c r="IX50" s="202">
        <v>241.44579999999999</v>
      </c>
      <c r="IY50" s="202">
        <v>-206.41739999999999</v>
      </c>
      <c r="IZ50" s="202">
        <v>44.3718</v>
      </c>
      <c r="JA50" s="202">
        <v>-27.547499999999999</v>
      </c>
      <c r="JB50" s="202">
        <v>-2.1326000000000001</v>
      </c>
      <c r="JC50" s="202">
        <v>5.2460000000000004</v>
      </c>
      <c r="JD50" s="202">
        <v>-4.5599999999999996</v>
      </c>
      <c r="JE50" s="202">
        <v>-2.3610000000000002</v>
      </c>
      <c r="JF50" s="202">
        <v>-2.367</v>
      </c>
      <c r="JG50" s="202">
        <v>0.32</v>
      </c>
      <c r="JH50" s="202">
        <v>0.4</v>
      </c>
      <c r="JI50" s="202">
        <v>-0.97550000000000003</v>
      </c>
      <c r="JJ50" s="202">
        <v>-6.5598999999999998</v>
      </c>
      <c r="JK50" s="202">
        <v>-5.0369999999999999</v>
      </c>
      <c r="JL50" s="202">
        <v>1.3199000000000001</v>
      </c>
      <c r="JM50" s="202">
        <v>5.6</v>
      </c>
      <c r="JN50" s="202">
        <v>0.59599999999999997</v>
      </c>
      <c r="JO50" s="202">
        <v>0.33600000000000002</v>
      </c>
      <c r="JP50" s="203"/>
      <c r="JQ50" s="203"/>
      <c r="JR50" s="202">
        <v>4.7165999999999997</v>
      </c>
      <c r="JS50" s="202">
        <v>4.0617999999999999</v>
      </c>
      <c r="JT50" s="202">
        <v>3.7336999999999998</v>
      </c>
      <c r="JU50" s="203"/>
      <c r="JV50" s="202">
        <v>15.1</v>
      </c>
      <c r="JW50" s="202">
        <v>9.3712</v>
      </c>
      <c r="JX50" s="202">
        <v>0.61</v>
      </c>
      <c r="JY50" s="203"/>
      <c r="JZ50" s="202">
        <v>-10.144600000000001</v>
      </c>
      <c r="KA50" s="202">
        <v>-0.94330000000000003</v>
      </c>
      <c r="KB50" s="202">
        <v>-22.294699999999999</v>
      </c>
      <c r="KC50" s="202">
        <v>-10.5128</v>
      </c>
      <c r="KD50" s="202">
        <v>-6.9516999999999998</v>
      </c>
      <c r="KE50" s="202">
        <v>-20.940200000000001</v>
      </c>
      <c r="KF50" s="202">
        <v>-2.7044000000000001</v>
      </c>
      <c r="KG50" s="202">
        <v>-8.9</v>
      </c>
      <c r="KH50" s="202">
        <v>-7.6</v>
      </c>
      <c r="KI50" s="202">
        <v>27.335999999999999</v>
      </c>
      <c r="KJ50" s="202">
        <v>-83.109200000000001</v>
      </c>
    </row>
    <row r="51" spans="1:296" ht="18" customHeight="1" x14ac:dyDescent="0.35">
      <c r="A51" s="197" t="s">
        <v>77</v>
      </c>
      <c r="B51" s="197" t="s">
        <v>825</v>
      </c>
      <c r="C51" s="201">
        <v>0</v>
      </c>
      <c r="D51" s="202">
        <v>0</v>
      </c>
      <c r="E51" s="202">
        <v>4.5377000000000001</v>
      </c>
      <c r="F51" s="202">
        <v>-9.9110999999999994</v>
      </c>
      <c r="G51" s="202">
        <v>10.1675</v>
      </c>
      <c r="H51" s="202">
        <v>14.1228</v>
      </c>
      <c r="I51" s="203"/>
      <c r="J51" s="202">
        <v>16.726600000000001</v>
      </c>
      <c r="K51" s="203"/>
      <c r="L51" s="202">
        <v>20.9878</v>
      </c>
      <c r="M51" s="202">
        <v>8.8847000000000005</v>
      </c>
      <c r="N51" s="202">
        <v>8.6059000000000001</v>
      </c>
      <c r="O51" s="202">
        <v>-15.54</v>
      </c>
      <c r="P51" s="202">
        <v>-24.2</v>
      </c>
      <c r="Q51" s="202">
        <v>2.2000000000000002</v>
      </c>
      <c r="R51" s="202">
        <v>1.6559999999999999</v>
      </c>
      <c r="S51" s="203"/>
      <c r="T51" s="202">
        <v>3.1989999999999998</v>
      </c>
      <c r="U51" s="202">
        <v>5.9097999999999997</v>
      </c>
      <c r="V51" s="202">
        <v>5.5726000000000004</v>
      </c>
      <c r="W51" s="202">
        <v>5.4687999999999999</v>
      </c>
      <c r="X51" s="202">
        <v>9.8370999999999995</v>
      </c>
      <c r="Y51" s="202">
        <v>2.0657000000000001</v>
      </c>
      <c r="Z51" s="202">
        <v>0.4103</v>
      </c>
      <c r="AA51" s="202">
        <v>1.5918000000000001</v>
      </c>
      <c r="AB51" s="203"/>
      <c r="AC51" s="202">
        <v>-0.49309999999999998</v>
      </c>
      <c r="AD51" s="202">
        <v>0.33400000000000002</v>
      </c>
      <c r="AE51" s="202">
        <v>0.34200000000000003</v>
      </c>
      <c r="AF51" s="202">
        <v>3.6920000000000002</v>
      </c>
      <c r="AG51" s="202">
        <v>-4.4400000000000004</v>
      </c>
      <c r="AH51" s="202">
        <v>-6.6</v>
      </c>
      <c r="AI51" s="202">
        <v>-0.99399999999999999</v>
      </c>
      <c r="AJ51" s="202">
        <v>0.26700000000000002</v>
      </c>
      <c r="AK51" s="203"/>
      <c r="AL51" s="202">
        <v>-9.7799999999999994</v>
      </c>
      <c r="AM51" s="203"/>
      <c r="AN51" s="202">
        <v>-11.9</v>
      </c>
      <c r="AO51" s="202">
        <v>-11.84</v>
      </c>
      <c r="AP51" s="202">
        <v>5.8674999999999997</v>
      </c>
      <c r="AQ51" s="202">
        <v>4.5528000000000004</v>
      </c>
      <c r="AR51" s="202">
        <v>26.408300000000001</v>
      </c>
      <c r="AS51" s="202">
        <v>29.0502</v>
      </c>
      <c r="AT51" s="202">
        <v>-15.0372</v>
      </c>
      <c r="AU51" s="202">
        <v>-3.0139</v>
      </c>
      <c r="AV51" s="202">
        <v>-2.5457999999999998</v>
      </c>
      <c r="AW51" s="202">
        <v>10.3222</v>
      </c>
      <c r="AX51" s="202">
        <v>13.271699999999999</v>
      </c>
      <c r="AY51" s="202">
        <v>-15.9884</v>
      </c>
      <c r="AZ51" s="202">
        <v>-14.1838</v>
      </c>
      <c r="BA51" s="202">
        <v>33.288899999999998</v>
      </c>
      <c r="BB51" s="202">
        <v>37.566099999999999</v>
      </c>
      <c r="BC51" s="202">
        <v>65.832599999999999</v>
      </c>
      <c r="BD51" s="202">
        <v>2.9525999999999999</v>
      </c>
      <c r="BE51" s="202">
        <v>-3.2</v>
      </c>
      <c r="BF51" s="202">
        <v>-3.2</v>
      </c>
      <c r="BG51" s="202">
        <v>-23.820399999999999</v>
      </c>
      <c r="BH51" s="202">
        <v>-25.676400000000001</v>
      </c>
      <c r="BI51" s="202">
        <v>-2.8993000000000002</v>
      </c>
      <c r="BJ51" s="203"/>
      <c r="BK51" s="202">
        <v>1.8594999999999999</v>
      </c>
      <c r="BL51" s="202">
        <v>8.6875</v>
      </c>
      <c r="BM51" s="202">
        <v>3.3552</v>
      </c>
      <c r="BN51" s="202">
        <v>2.2749999999999999</v>
      </c>
      <c r="BO51" s="202">
        <v>-118.3202</v>
      </c>
      <c r="BP51" s="202">
        <v>76.021600000000007</v>
      </c>
      <c r="BQ51" s="202">
        <v>76.082599999999999</v>
      </c>
      <c r="BR51" s="202">
        <v>29.9633</v>
      </c>
      <c r="BS51" s="202">
        <v>-78.903599999999997</v>
      </c>
      <c r="BT51" s="203"/>
      <c r="BU51" s="203"/>
      <c r="BV51" s="203"/>
      <c r="BW51" s="202">
        <v>24.659500000000001</v>
      </c>
      <c r="BX51" s="202">
        <v>9.25</v>
      </c>
      <c r="BY51" s="202">
        <v>8.68</v>
      </c>
      <c r="BZ51" s="202">
        <v>-3.26</v>
      </c>
      <c r="CA51" s="202">
        <v>5.42</v>
      </c>
      <c r="CB51" s="202">
        <v>-18.6158</v>
      </c>
      <c r="CC51" s="202">
        <v>-18.213999999999999</v>
      </c>
      <c r="CD51" s="202">
        <v>28.084900000000001</v>
      </c>
      <c r="CE51" s="202">
        <v>26.493600000000001</v>
      </c>
      <c r="CF51" s="202">
        <v>-1.5112000000000001</v>
      </c>
      <c r="CG51" s="202">
        <v>-20.5321</v>
      </c>
      <c r="CH51" s="202">
        <v>-20.729500000000002</v>
      </c>
      <c r="CI51" s="202">
        <v>3.52</v>
      </c>
      <c r="CJ51" s="202">
        <v>10.956799999999999</v>
      </c>
      <c r="CK51" s="203"/>
      <c r="CL51" s="203"/>
      <c r="CM51" s="202">
        <v>17.399999999999999</v>
      </c>
      <c r="CN51" s="202">
        <v>-26.7</v>
      </c>
      <c r="CO51" s="202">
        <v>-4.03</v>
      </c>
      <c r="CP51" s="202">
        <v>30.766100000000002</v>
      </c>
      <c r="CQ51" s="202">
        <v>31.017700000000001</v>
      </c>
      <c r="CR51" s="202">
        <v>30.150099999999998</v>
      </c>
      <c r="CS51" s="202">
        <v>49.442500000000003</v>
      </c>
      <c r="CT51" s="202">
        <v>50.3249</v>
      </c>
      <c r="CU51" s="202">
        <v>-22.6159</v>
      </c>
      <c r="CV51" s="202">
        <v>-42.002400000000002</v>
      </c>
      <c r="CW51" s="202">
        <v>-15.1274</v>
      </c>
      <c r="CX51" s="202">
        <v>2.6204999999999998</v>
      </c>
      <c r="CY51" s="202">
        <v>30.04</v>
      </c>
      <c r="CZ51" s="202">
        <v>12.02</v>
      </c>
      <c r="DA51" s="202">
        <v>2.0360999999999998</v>
      </c>
      <c r="DB51" s="202">
        <v>1.3702000000000001</v>
      </c>
      <c r="DC51" s="202">
        <v>13.631600000000001</v>
      </c>
      <c r="DD51" s="203"/>
      <c r="DE51" s="202">
        <v>-12.066800000000001</v>
      </c>
      <c r="DF51" s="202">
        <v>-12.071300000000001</v>
      </c>
      <c r="DG51" s="202">
        <v>10.2278</v>
      </c>
      <c r="DH51" s="203"/>
      <c r="DI51" s="202">
        <v>-6.0420999999999996</v>
      </c>
      <c r="DJ51" s="202">
        <v>-41.8</v>
      </c>
      <c r="DK51" s="202">
        <v>-43.1</v>
      </c>
      <c r="DL51" s="202">
        <v>-2.0276000000000001</v>
      </c>
      <c r="DM51" s="202">
        <v>6.5510999999999999</v>
      </c>
      <c r="DN51" s="202">
        <v>15.1456</v>
      </c>
      <c r="DO51" s="202">
        <v>16.519500000000001</v>
      </c>
      <c r="DP51" s="202">
        <v>7.22</v>
      </c>
      <c r="DQ51" s="202">
        <v>-3.27</v>
      </c>
      <c r="DR51" s="202">
        <v>13.6555</v>
      </c>
      <c r="DS51" s="202">
        <v>-11.0306</v>
      </c>
      <c r="DT51" s="202">
        <v>-3.28</v>
      </c>
      <c r="DU51" s="202">
        <v>-3.34</v>
      </c>
      <c r="DV51" s="202">
        <v>21.95</v>
      </c>
      <c r="DW51" s="202">
        <v>-17.54</v>
      </c>
      <c r="DX51" s="202">
        <v>-10.4727</v>
      </c>
      <c r="DY51" s="202">
        <v>-4.8727</v>
      </c>
      <c r="DZ51" s="202">
        <v>-34.009599999999999</v>
      </c>
      <c r="EA51" s="202">
        <v>-33.6</v>
      </c>
      <c r="EB51" s="202">
        <v>29.6249</v>
      </c>
      <c r="EC51" s="202">
        <v>3.4557000000000002</v>
      </c>
      <c r="ED51" s="202">
        <v>-7.7624000000000004</v>
      </c>
      <c r="EE51" s="202">
        <v>-7.3202999999999996</v>
      </c>
      <c r="EF51" s="202">
        <v>-16.087499999999999</v>
      </c>
      <c r="EG51" s="202">
        <v>-24.652799999999999</v>
      </c>
      <c r="EH51" s="202">
        <v>-15.288</v>
      </c>
      <c r="EI51" s="202">
        <v>-94.041200000000003</v>
      </c>
      <c r="EJ51" s="202">
        <v>-13.684699999999999</v>
      </c>
      <c r="EK51" s="203"/>
      <c r="EL51" s="202">
        <v>-11.094799999999999</v>
      </c>
      <c r="EM51" s="202">
        <v>-10.6899</v>
      </c>
      <c r="EN51" s="202">
        <v>20.814299999999999</v>
      </c>
      <c r="EO51" s="203"/>
      <c r="EP51" s="202">
        <v>0.5917</v>
      </c>
      <c r="EQ51" s="202">
        <v>-32.26</v>
      </c>
      <c r="ER51" s="202">
        <v>-29.628699999999998</v>
      </c>
      <c r="ES51" s="202">
        <v>-29.449300000000001</v>
      </c>
      <c r="ET51" s="202">
        <v>11.5464</v>
      </c>
      <c r="EU51" s="202">
        <v>12.72</v>
      </c>
      <c r="EV51" s="202">
        <v>0</v>
      </c>
      <c r="EW51" s="202">
        <v>0</v>
      </c>
      <c r="EX51" s="202">
        <v>4.5228999999999999</v>
      </c>
      <c r="EY51" s="202">
        <v>-6.0004</v>
      </c>
      <c r="EZ51" s="202">
        <v>-11.414999999999999</v>
      </c>
      <c r="FA51" s="202">
        <v>-11.2959</v>
      </c>
      <c r="FB51" s="202">
        <v>7.3278999999999996</v>
      </c>
      <c r="FC51" s="202">
        <v>11.401400000000001</v>
      </c>
      <c r="FD51" s="202">
        <v>-25.671600000000002</v>
      </c>
      <c r="FE51" s="202">
        <v>3.6215999999999999</v>
      </c>
      <c r="FF51" s="203"/>
      <c r="FG51" s="202">
        <v>3.3938999999999999</v>
      </c>
      <c r="FH51" s="202">
        <v>4.6871999999999998</v>
      </c>
      <c r="FI51" s="203"/>
      <c r="FJ51" s="202">
        <v>3.5697000000000001</v>
      </c>
      <c r="FK51" s="202">
        <v>5.5260999999999996</v>
      </c>
      <c r="FL51" s="202">
        <v>5.1910999999999996</v>
      </c>
      <c r="FM51" s="202">
        <v>19.927299999999999</v>
      </c>
      <c r="FN51" s="202">
        <v>14.736700000000001</v>
      </c>
      <c r="FO51" s="202">
        <v>15.170400000000001</v>
      </c>
      <c r="FP51" s="202">
        <v>21.912600000000001</v>
      </c>
      <c r="FQ51" s="202">
        <v>30.121200000000002</v>
      </c>
      <c r="FR51" s="202">
        <v>11.2416</v>
      </c>
      <c r="FS51" s="202">
        <v>-11.68</v>
      </c>
      <c r="FT51" s="202">
        <v>-1.8288</v>
      </c>
      <c r="FU51" s="202">
        <v>0.28039999999999998</v>
      </c>
      <c r="FV51" s="202">
        <v>1.32</v>
      </c>
      <c r="FW51" s="202">
        <v>2.4</v>
      </c>
      <c r="FX51" s="202">
        <v>-10.9193</v>
      </c>
      <c r="FY51" s="203"/>
      <c r="FZ51" s="202">
        <v>6.6630000000000003</v>
      </c>
      <c r="GA51" s="202">
        <v>0.60599999999999998</v>
      </c>
      <c r="GB51" s="203"/>
      <c r="GC51" s="202">
        <v>16.53</v>
      </c>
      <c r="GD51" s="202">
        <v>-35.915199999999999</v>
      </c>
      <c r="GE51" s="202">
        <v>-29.910299999999999</v>
      </c>
      <c r="GF51" s="202">
        <v>-2.82</v>
      </c>
      <c r="GG51" s="202">
        <v>24.131499999999999</v>
      </c>
      <c r="GH51" s="203"/>
      <c r="GI51" s="202">
        <v>21.408200000000001</v>
      </c>
      <c r="GJ51" s="202">
        <v>-6.9633000000000003</v>
      </c>
      <c r="GK51" s="202">
        <v>-7.5354999999999999</v>
      </c>
      <c r="GL51" s="202">
        <v>3.1254</v>
      </c>
      <c r="GM51" s="203"/>
      <c r="GN51" s="203"/>
      <c r="GO51" s="202">
        <v>-7.048</v>
      </c>
      <c r="GP51" s="202">
        <v>-28.114799999999999</v>
      </c>
      <c r="GQ51" s="202">
        <v>9.1493000000000002</v>
      </c>
      <c r="GR51" s="202">
        <v>-20.553599999999999</v>
      </c>
      <c r="GS51" s="202">
        <v>4.7451999999999996</v>
      </c>
      <c r="GT51" s="202">
        <v>4.7415000000000003</v>
      </c>
      <c r="GU51" s="202">
        <v>149.13030000000001</v>
      </c>
      <c r="GV51" s="202">
        <v>-5.1448</v>
      </c>
      <c r="GW51" s="202">
        <v>-6.2835999999999999</v>
      </c>
      <c r="GX51" s="202">
        <v>-10.4406</v>
      </c>
      <c r="GY51" s="202">
        <v>-0.1144</v>
      </c>
      <c r="GZ51" s="202">
        <v>10.358599999999999</v>
      </c>
      <c r="HA51" s="202">
        <v>10.593999999999999</v>
      </c>
      <c r="HB51" s="202">
        <v>-1</v>
      </c>
      <c r="HC51" s="202">
        <v>-8.4634</v>
      </c>
      <c r="HD51" s="202">
        <v>-5.8228</v>
      </c>
      <c r="HE51" s="202">
        <v>-0.84</v>
      </c>
      <c r="HF51" s="202">
        <v>3.5958000000000001</v>
      </c>
      <c r="HG51" s="202">
        <v>-6.444</v>
      </c>
      <c r="HH51" s="202">
        <v>35.0627</v>
      </c>
      <c r="HI51" s="202">
        <v>95.543099999999995</v>
      </c>
      <c r="HJ51" s="202">
        <v>-10.4748</v>
      </c>
      <c r="HK51" s="202">
        <v>39.747300000000003</v>
      </c>
      <c r="HL51" s="202">
        <v>0</v>
      </c>
      <c r="HM51" s="203"/>
      <c r="HN51" s="202">
        <v>0</v>
      </c>
      <c r="HO51" s="202">
        <v>0</v>
      </c>
      <c r="HP51" s="203"/>
      <c r="HQ51" s="203"/>
      <c r="HR51" s="202">
        <v>-10.194100000000001</v>
      </c>
      <c r="HS51" s="202">
        <v>-9.8424999999999994</v>
      </c>
      <c r="HT51" s="202">
        <v>-17.584</v>
      </c>
      <c r="HU51" s="202">
        <v>-17.637599999999999</v>
      </c>
      <c r="HV51" s="202">
        <v>13.47</v>
      </c>
      <c r="HW51" s="202">
        <v>13.68</v>
      </c>
      <c r="HX51" s="202">
        <v>-22.2</v>
      </c>
      <c r="HY51" s="202">
        <v>-22.9</v>
      </c>
      <c r="HZ51" s="202">
        <v>3.5700000000000003E-2</v>
      </c>
      <c r="IA51" s="202">
        <v>-4.32</v>
      </c>
      <c r="IB51" s="202">
        <v>76.155000000000001</v>
      </c>
      <c r="IC51" s="202">
        <v>15.4808</v>
      </c>
      <c r="ID51" s="202">
        <v>15.4198</v>
      </c>
      <c r="IE51" s="202">
        <v>-16.5</v>
      </c>
      <c r="IF51" s="202">
        <v>-31.6</v>
      </c>
      <c r="IG51" s="202">
        <v>-5.9</v>
      </c>
      <c r="IH51" s="202">
        <v>-6.4</v>
      </c>
      <c r="II51" s="202">
        <v>-17.850300000000001</v>
      </c>
      <c r="IJ51" s="202">
        <v>-17.646699999999999</v>
      </c>
      <c r="IK51" s="202">
        <v>-119.2182</v>
      </c>
      <c r="IL51" s="202">
        <v>48.895800000000001</v>
      </c>
      <c r="IM51" s="202">
        <v>-270.52339999999998</v>
      </c>
      <c r="IN51" s="202">
        <v>-20.840699999999998</v>
      </c>
      <c r="IO51" s="202">
        <v>-28.417100000000001</v>
      </c>
      <c r="IP51" s="203"/>
      <c r="IQ51" s="202">
        <v>33.447899999999997</v>
      </c>
      <c r="IR51" s="202">
        <v>133.75569999999999</v>
      </c>
      <c r="IS51" s="202">
        <v>107.4598</v>
      </c>
      <c r="IT51" s="202">
        <v>71.677599999999998</v>
      </c>
      <c r="IU51" s="202">
        <v>26.2607</v>
      </c>
      <c r="IV51" s="202">
        <v>27.322500000000002</v>
      </c>
      <c r="IW51" s="202">
        <v>-25.814900000000002</v>
      </c>
      <c r="IX51" s="202">
        <v>239.9333</v>
      </c>
      <c r="IY51" s="202">
        <v>-201.8115</v>
      </c>
      <c r="IZ51" s="202">
        <v>49.1372</v>
      </c>
      <c r="JA51" s="202">
        <v>-29.2805</v>
      </c>
      <c r="JB51" s="202">
        <v>-1.0071000000000001</v>
      </c>
      <c r="JC51" s="202">
        <v>4.8979999999999997</v>
      </c>
      <c r="JD51" s="202">
        <v>-3.92</v>
      </c>
      <c r="JE51" s="202">
        <v>-2.359</v>
      </c>
      <c r="JF51" s="202">
        <v>-2.3610000000000002</v>
      </c>
      <c r="JG51" s="202">
        <v>-0.56000000000000005</v>
      </c>
      <c r="JH51" s="202">
        <v>0.32</v>
      </c>
      <c r="JI51" s="202">
        <v>-0.38569999999999999</v>
      </c>
      <c r="JJ51" s="202">
        <v>-6.9992999999999999</v>
      </c>
      <c r="JK51" s="202">
        <v>-5.1254999999999997</v>
      </c>
      <c r="JL51" s="202">
        <v>1.2039</v>
      </c>
      <c r="JM51" s="202">
        <v>5.8</v>
      </c>
      <c r="JN51" s="202">
        <v>1.421</v>
      </c>
      <c r="JO51" s="202">
        <v>0.84499999999999997</v>
      </c>
      <c r="JP51" s="202">
        <v>0.77310000000000001</v>
      </c>
      <c r="JQ51" s="202">
        <v>0.60670000000000002</v>
      </c>
      <c r="JR51" s="202">
        <v>4.1612999999999998</v>
      </c>
      <c r="JS51" s="202">
        <v>3.347</v>
      </c>
      <c r="JT51" s="202">
        <v>4.5575999999999999</v>
      </c>
      <c r="JU51" s="203"/>
      <c r="JV51" s="202">
        <v>14.7</v>
      </c>
      <c r="JW51" s="202">
        <v>9.6620000000000008</v>
      </c>
      <c r="JX51" s="202">
        <v>0.49</v>
      </c>
      <c r="JY51" s="203"/>
      <c r="JZ51" s="202">
        <v>-10.8872</v>
      </c>
      <c r="KA51" s="202">
        <v>-0.53449999999999998</v>
      </c>
      <c r="KB51" s="202">
        <v>-21.4101</v>
      </c>
      <c r="KC51" s="202">
        <v>-10.747299999999999</v>
      </c>
      <c r="KD51" s="202">
        <v>-7.2346000000000004</v>
      </c>
      <c r="KE51" s="202">
        <v>-21.266400000000001</v>
      </c>
      <c r="KF51" s="202">
        <v>-2.2183000000000002</v>
      </c>
      <c r="KG51" s="202">
        <v>-8.6</v>
      </c>
      <c r="KH51" s="202">
        <v>-7.2</v>
      </c>
      <c r="KI51" s="202">
        <v>33.094700000000003</v>
      </c>
      <c r="KJ51" s="202">
        <v>-91.364800000000002</v>
      </c>
    </row>
    <row r="52" spans="1:296" ht="18" customHeight="1" x14ac:dyDescent="0.35">
      <c r="A52" s="197" t="s">
        <v>77</v>
      </c>
      <c r="B52" s="197" t="s">
        <v>826</v>
      </c>
      <c r="C52" s="201">
        <v>0</v>
      </c>
      <c r="D52" s="202">
        <v>0</v>
      </c>
      <c r="E52" s="202">
        <v>4.2111000000000001</v>
      </c>
      <c r="F52" s="202">
        <v>-9.2156000000000002</v>
      </c>
      <c r="G52" s="202">
        <v>11.101900000000001</v>
      </c>
      <c r="H52" s="202">
        <v>13.652699999999999</v>
      </c>
      <c r="I52" s="203"/>
      <c r="J52" s="202">
        <v>16.3992</v>
      </c>
      <c r="K52" s="203"/>
      <c r="L52" s="202">
        <v>19.7882</v>
      </c>
      <c r="M52" s="202">
        <v>8.2077000000000009</v>
      </c>
      <c r="N52" s="202">
        <v>7.7393000000000001</v>
      </c>
      <c r="O52" s="202">
        <v>-15.54</v>
      </c>
      <c r="P52" s="202">
        <v>-22</v>
      </c>
      <c r="Q52" s="202">
        <v>-2.2000000000000002</v>
      </c>
      <c r="R52" s="202">
        <v>0.82799999999999996</v>
      </c>
      <c r="S52" s="202">
        <v>-13.2</v>
      </c>
      <c r="T52" s="202">
        <v>2.9373</v>
      </c>
      <c r="U52" s="202">
        <v>6.3300999999999998</v>
      </c>
      <c r="V52" s="202">
        <v>5.3005000000000004</v>
      </c>
      <c r="W52" s="202">
        <v>5.1224999999999996</v>
      </c>
      <c r="X52" s="202">
        <v>9.1109000000000009</v>
      </c>
      <c r="Y52" s="202">
        <v>1.9544999999999999</v>
      </c>
      <c r="Z52" s="202">
        <v>0.51400000000000001</v>
      </c>
      <c r="AA52" s="202">
        <v>2.0392999999999999</v>
      </c>
      <c r="AB52" s="203"/>
      <c r="AC52" s="202">
        <v>-0.57310000000000005</v>
      </c>
      <c r="AD52" s="202">
        <v>0.20200000000000001</v>
      </c>
      <c r="AE52" s="202">
        <v>0.182</v>
      </c>
      <c r="AF52" s="202">
        <v>3.9420000000000002</v>
      </c>
      <c r="AG52" s="202">
        <v>-4.4400000000000004</v>
      </c>
      <c r="AH52" s="202">
        <v>-11</v>
      </c>
      <c r="AI52" s="202">
        <v>-0.89300000000000002</v>
      </c>
      <c r="AJ52" s="202">
        <v>0.26400000000000001</v>
      </c>
      <c r="AK52" s="203"/>
      <c r="AL52" s="202">
        <v>-9.89</v>
      </c>
      <c r="AM52" s="203"/>
      <c r="AN52" s="202">
        <v>-13.08</v>
      </c>
      <c r="AO52" s="202">
        <v>-13.12</v>
      </c>
      <c r="AP52" s="202">
        <v>4.8326000000000002</v>
      </c>
      <c r="AQ52" s="202">
        <v>4.9866000000000001</v>
      </c>
      <c r="AR52" s="202">
        <v>25.8401</v>
      </c>
      <c r="AS52" s="202">
        <v>28.1374</v>
      </c>
      <c r="AT52" s="202">
        <v>-13.6076</v>
      </c>
      <c r="AU52" s="202">
        <v>-2.7488999999999999</v>
      </c>
      <c r="AV52" s="202">
        <v>-2.1667000000000001</v>
      </c>
      <c r="AW52" s="202">
        <v>17.878299999999999</v>
      </c>
      <c r="AX52" s="202">
        <v>16.479399999999998</v>
      </c>
      <c r="AY52" s="202">
        <v>-18.040500000000002</v>
      </c>
      <c r="AZ52" s="202">
        <v>-15.3522</v>
      </c>
      <c r="BA52" s="202">
        <v>42.8598</v>
      </c>
      <c r="BB52" s="202">
        <v>43.725099999999998</v>
      </c>
      <c r="BC52" s="202">
        <v>62.916600000000003</v>
      </c>
      <c r="BD52" s="202">
        <v>3.0548000000000002</v>
      </c>
      <c r="BE52" s="202">
        <v>-3.4</v>
      </c>
      <c r="BF52" s="202">
        <v>-3.3</v>
      </c>
      <c r="BG52" s="202">
        <v>-26.2684</v>
      </c>
      <c r="BH52" s="202">
        <v>-27.279900000000001</v>
      </c>
      <c r="BI52" s="202">
        <v>-2.9420999999999999</v>
      </c>
      <c r="BJ52" s="203"/>
      <c r="BK52" s="202">
        <v>3.4382000000000001</v>
      </c>
      <c r="BL52" s="202">
        <v>8.0847999999999995</v>
      </c>
      <c r="BM52" s="202">
        <v>3.3904000000000001</v>
      </c>
      <c r="BN52" s="202">
        <v>2.5347</v>
      </c>
      <c r="BO52" s="202">
        <v>-123.2337</v>
      </c>
      <c r="BP52" s="202">
        <v>77.822199999999995</v>
      </c>
      <c r="BQ52" s="202">
        <v>77.2423</v>
      </c>
      <c r="BR52" s="202">
        <v>28.307099999999998</v>
      </c>
      <c r="BS52" s="202">
        <v>-88.027699999999996</v>
      </c>
      <c r="BT52" s="203"/>
      <c r="BU52" s="203"/>
      <c r="BV52" s="203"/>
      <c r="BW52" s="202">
        <v>24.559699999999999</v>
      </c>
      <c r="BX52" s="202">
        <v>9.2200000000000006</v>
      </c>
      <c r="BY52" s="202">
        <v>7.42</v>
      </c>
      <c r="BZ52" s="202">
        <v>-4.21</v>
      </c>
      <c r="CA52" s="202">
        <v>7.44</v>
      </c>
      <c r="CB52" s="202">
        <v>-19.6875</v>
      </c>
      <c r="CC52" s="202">
        <v>-19.6875</v>
      </c>
      <c r="CD52" s="202">
        <v>29.777000000000001</v>
      </c>
      <c r="CE52" s="202">
        <v>28.482199999999999</v>
      </c>
      <c r="CF52" s="202">
        <v>-0.2999</v>
      </c>
      <c r="CG52" s="202">
        <v>-12.062099999999999</v>
      </c>
      <c r="CH52" s="202">
        <v>-12.184799999999999</v>
      </c>
      <c r="CI52" s="202">
        <v>2.5278999999999998</v>
      </c>
      <c r="CJ52" s="202">
        <v>13.3299</v>
      </c>
      <c r="CK52" s="203"/>
      <c r="CL52" s="203"/>
      <c r="CM52" s="202">
        <v>11.6</v>
      </c>
      <c r="CN52" s="202">
        <v>-29.3</v>
      </c>
      <c r="CO52" s="202">
        <v>-3.69</v>
      </c>
      <c r="CP52" s="202">
        <v>33.079700000000003</v>
      </c>
      <c r="CQ52" s="202">
        <v>33.415900000000001</v>
      </c>
      <c r="CR52" s="202">
        <v>32.171300000000002</v>
      </c>
      <c r="CS52" s="202">
        <v>55.019100000000002</v>
      </c>
      <c r="CT52" s="202">
        <v>55.049199999999999</v>
      </c>
      <c r="CU52" s="202">
        <v>-22.7119</v>
      </c>
      <c r="CV52" s="202">
        <v>-45.403500000000001</v>
      </c>
      <c r="CW52" s="202">
        <v>-16.658200000000001</v>
      </c>
      <c r="CX52" s="202">
        <v>2.6065</v>
      </c>
      <c r="CY52" s="202">
        <v>28.37</v>
      </c>
      <c r="CZ52" s="202">
        <v>11.19</v>
      </c>
      <c r="DA52" s="202">
        <v>0.78610000000000002</v>
      </c>
      <c r="DB52" s="202">
        <v>0</v>
      </c>
      <c r="DC52" s="202">
        <v>12.5837</v>
      </c>
      <c r="DD52" s="203"/>
      <c r="DE52" s="202">
        <v>-13.717599999999999</v>
      </c>
      <c r="DF52" s="202">
        <v>-13.6069</v>
      </c>
      <c r="DG52" s="202">
        <v>5.7862999999999998</v>
      </c>
      <c r="DH52" s="203"/>
      <c r="DI52" s="202">
        <v>-5.5759999999999996</v>
      </c>
      <c r="DJ52" s="202">
        <v>-42.2</v>
      </c>
      <c r="DK52" s="203"/>
      <c r="DL52" s="202">
        <v>-2.1204000000000001</v>
      </c>
      <c r="DM52" s="202">
        <v>5.0551000000000004</v>
      </c>
      <c r="DN52" s="202">
        <v>13.883800000000001</v>
      </c>
      <c r="DO52" s="202">
        <v>14.4785</v>
      </c>
      <c r="DP52" s="202">
        <v>5.71</v>
      </c>
      <c r="DQ52" s="202">
        <v>-3.15</v>
      </c>
      <c r="DR52" s="202">
        <v>13.981</v>
      </c>
      <c r="DS52" s="202">
        <v>-5.8303000000000003</v>
      </c>
      <c r="DT52" s="202">
        <v>-3</v>
      </c>
      <c r="DU52" s="202">
        <v>-3.05</v>
      </c>
      <c r="DV52" s="202">
        <v>19.62</v>
      </c>
      <c r="DW52" s="202">
        <v>-19</v>
      </c>
      <c r="DX52" s="202">
        <v>-4.8364000000000003</v>
      </c>
      <c r="DY52" s="202">
        <v>-2.7454999999999998</v>
      </c>
      <c r="DZ52" s="202">
        <v>-33.695399999999999</v>
      </c>
      <c r="EA52" s="202">
        <v>-32.736400000000003</v>
      </c>
      <c r="EB52" s="202">
        <v>28.952200000000001</v>
      </c>
      <c r="EC52" s="202">
        <v>1.4819</v>
      </c>
      <c r="ED52" s="202">
        <v>-9.0637000000000008</v>
      </c>
      <c r="EE52" s="202">
        <v>-8.9991000000000003</v>
      </c>
      <c r="EF52" s="202">
        <v>-17.134799999999998</v>
      </c>
      <c r="EG52" s="202">
        <v>-24.932600000000001</v>
      </c>
      <c r="EH52" s="202">
        <v>-15.076000000000001</v>
      </c>
      <c r="EI52" s="202">
        <v>-96.138999999999996</v>
      </c>
      <c r="EJ52" s="202">
        <v>-14.7776</v>
      </c>
      <c r="EK52" s="203"/>
      <c r="EL52" s="202">
        <v>-10.309200000000001</v>
      </c>
      <c r="EM52" s="202">
        <v>-9.9316999999999993</v>
      </c>
      <c r="EN52" s="202">
        <v>20.325800000000001</v>
      </c>
      <c r="EO52" s="203"/>
      <c r="EP52" s="202">
        <v>-1.2192000000000001</v>
      </c>
      <c r="EQ52" s="202">
        <v>-28.164000000000001</v>
      </c>
      <c r="ER52" s="202">
        <v>-30.103200000000001</v>
      </c>
      <c r="ES52" s="202">
        <v>-29.852799999999998</v>
      </c>
      <c r="ET52" s="202">
        <v>11.33</v>
      </c>
      <c r="EU52" s="202">
        <v>12.72</v>
      </c>
      <c r="EV52" s="202">
        <v>0</v>
      </c>
      <c r="EW52" s="202">
        <v>0.1</v>
      </c>
      <c r="EX52" s="202">
        <v>4.3434999999999997</v>
      </c>
      <c r="EY52" s="202">
        <v>-6.3164999999999996</v>
      </c>
      <c r="EZ52" s="202">
        <v>-11.8461</v>
      </c>
      <c r="FA52" s="202">
        <v>-11.7464</v>
      </c>
      <c r="FB52" s="202">
        <v>8.4651999999999994</v>
      </c>
      <c r="FC52" s="202">
        <v>11.6434</v>
      </c>
      <c r="FD52" s="202">
        <v>-26.28</v>
      </c>
      <c r="FE52" s="202">
        <v>3.6002000000000001</v>
      </c>
      <c r="FF52" s="203"/>
      <c r="FG52" s="202">
        <v>3.3210000000000002</v>
      </c>
      <c r="FH52" s="202">
        <v>2.4925000000000002</v>
      </c>
      <c r="FI52" s="203"/>
      <c r="FJ52" s="202">
        <v>2.4260000000000002</v>
      </c>
      <c r="FK52" s="202">
        <v>7.3681000000000001</v>
      </c>
      <c r="FL52" s="202">
        <v>6.8657000000000004</v>
      </c>
      <c r="FM52" s="202">
        <v>20.094799999999999</v>
      </c>
      <c r="FN52" s="202">
        <v>14.1874</v>
      </c>
      <c r="FO52" s="202">
        <v>14.395899999999999</v>
      </c>
      <c r="FP52" s="202">
        <v>23.692699999999999</v>
      </c>
      <c r="FQ52" s="202">
        <v>31.278099999999998</v>
      </c>
      <c r="FR52" s="202">
        <v>10.3139</v>
      </c>
      <c r="FS52" s="202">
        <v>-11.42</v>
      </c>
      <c r="FT52" s="202">
        <v>-1.7189000000000001</v>
      </c>
      <c r="FU52" s="202">
        <v>0.24560000000000001</v>
      </c>
      <c r="FV52" s="202">
        <v>0.9</v>
      </c>
      <c r="FW52" s="202">
        <v>2.8</v>
      </c>
      <c r="FX52" s="202">
        <v>-10.3063</v>
      </c>
      <c r="FY52" s="203"/>
      <c r="FZ52" s="202">
        <v>6.7359999999999998</v>
      </c>
      <c r="GA52" s="202">
        <v>0.66500000000000004</v>
      </c>
      <c r="GB52" s="203"/>
      <c r="GC52" s="202">
        <v>17.079999999999998</v>
      </c>
      <c r="GD52" s="202">
        <v>-35.8658</v>
      </c>
      <c r="GE52" s="202">
        <v>-30.2484</v>
      </c>
      <c r="GF52" s="203"/>
      <c r="GG52" s="202">
        <v>23.860399999999998</v>
      </c>
      <c r="GH52" s="203"/>
      <c r="GI52" s="202">
        <v>20.896000000000001</v>
      </c>
      <c r="GJ52" s="202">
        <v>-6.3212000000000002</v>
      </c>
      <c r="GK52" s="202">
        <v>-6.8327999999999998</v>
      </c>
      <c r="GL52" s="202">
        <v>2.9327999999999999</v>
      </c>
      <c r="GM52" s="203"/>
      <c r="GN52" s="203"/>
      <c r="GO52" s="202">
        <v>-6.7573999999999996</v>
      </c>
      <c r="GP52" s="202">
        <v>-28.641300000000001</v>
      </c>
      <c r="GQ52" s="202">
        <v>10.2476</v>
      </c>
      <c r="GR52" s="202">
        <v>-21.308499999999999</v>
      </c>
      <c r="GS52" s="202">
        <v>6.3573000000000004</v>
      </c>
      <c r="GT52" s="202">
        <v>6.5918000000000001</v>
      </c>
      <c r="GU52" s="202">
        <v>146.4023</v>
      </c>
      <c r="GV52" s="202">
        <v>-5.0891999999999999</v>
      </c>
      <c r="GW52" s="202">
        <v>-6.8247</v>
      </c>
      <c r="GX52" s="202">
        <v>-10.7044</v>
      </c>
      <c r="GY52" s="202">
        <v>-9.4399999999999998E-2</v>
      </c>
      <c r="GZ52" s="202">
        <v>9.8093000000000004</v>
      </c>
      <c r="HA52" s="202">
        <v>10.0007</v>
      </c>
      <c r="HB52" s="202">
        <v>-0.72709999999999997</v>
      </c>
      <c r="HC52" s="202">
        <v>-8.6632999999999996</v>
      </c>
      <c r="HD52" s="202">
        <v>-7.7213000000000003</v>
      </c>
      <c r="HE52" s="202">
        <v>-1.68</v>
      </c>
      <c r="HF52" s="202">
        <v>4.5477999999999996</v>
      </c>
      <c r="HG52" s="202">
        <v>-6.2215999999999996</v>
      </c>
      <c r="HH52" s="202">
        <v>35.040999999999997</v>
      </c>
      <c r="HI52" s="202">
        <v>96.070300000000003</v>
      </c>
      <c r="HJ52" s="202">
        <v>-11.811500000000001</v>
      </c>
      <c r="HK52" s="202">
        <v>38.994999999999997</v>
      </c>
      <c r="HL52" s="202">
        <v>0</v>
      </c>
      <c r="HM52" s="203"/>
      <c r="HN52" s="202">
        <v>0</v>
      </c>
      <c r="HO52" s="202">
        <v>0</v>
      </c>
      <c r="HP52" s="202">
        <v>17.697900000000001</v>
      </c>
      <c r="HQ52" s="202">
        <v>16.894200000000001</v>
      </c>
      <c r="HR52" s="202">
        <v>-10.847799999999999</v>
      </c>
      <c r="HS52" s="202">
        <v>-9.7875999999999994</v>
      </c>
      <c r="HT52" s="202">
        <v>-17.2865</v>
      </c>
      <c r="HU52" s="202">
        <v>-17.2209</v>
      </c>
      <c r="HV52" s="202">
        <v>14.02</v>
      </c>
      <c r="HW52" s="202">
        <v>14.38</v>
      </c>
      <c r="HX52" s="202">
        <v>-23</v>
      </c>
      <c r="HY52" s="202">
        <v>-23.1</v>
      </c>
      <c r="HZ52" s="202">
        <v>5.3999999999999999E-2</v>
      </c>
      <c r="IA52" s="202">
        <v>-4.8</v>
      </c>
      <c r="IB52" s="202">
        <v>69.932100000000005</v>
      </c>
      <c r="IC52" s="202">
        <v>16.803899999999999</v>
      </c>
      <c r="ID52" s="202">
        <v>17.0563</v>
      </c>
      <c r="IE52" s="202">
        <v>-17.399999999999999</v>
      </c>
      <c r="IF52" s="202">
        <v>-30.5</v>
      </c>
      <c r="IG52" s="202">
        <v>-6.7</v>
      </c>
      <c r="IH52" s="202">
        <v>-7.2</v>
      </c>
      <c r="II52" s="202">
        <v>-17.5593</v>
      </c>
      <c r="IJ52" s="202">
        <v>-17.678599999999999</v>
      </c>
      <c r="IK52" s="202">
        <v>-118.2496</v>
      </c>
      <c r="IL52" s="202">
        <v>48.788200000000003</v>
      </c>
      <c r="IM52" s="202">
        <v>-272.83730000000003</v>
      </c>
      <c r="IN52" s="202">
        <v>-21.087700000000002</v>
      </c>
      <c r="IO52" s="202">
        <v>-28.423999999999999</v>
      </c>
      <c r="IP52" s="203"/>
      <c r="IQ52" s="202">
        <v>33.945399999999999</v>
      </c>
      <c r="IR52" s="202">
        <v>132.79140000000001</v>
      </c>
      <c r="IS52" s="202">
        <v>104.4961</v>
      </c>
      <c r="IT52" s="202">
        <v>61.704300000000003</v>
      </c>
      <c r="IU52" s="202">
        <v>27.374099999999999</v>
      </c>
      <c r="IV52" s="202">
        <v>27.145900000000001</v>
      </c>
      <c r="IW52" s="202">
        <v>-26.404199999999999</v>
      </c>
      <c r="IX52" s="202">
        <v>234.14099999999999</v>
      </c>
      <c r="IY52" s="202">
        <v>-200.75659999999999</v>
      </c>
      <c r="IZ52" s="202">
        <v>41.365000000000002</v>
      </c>
      <c r="JA52" s="202">
        <v>-25.785</v>
      </c>
      <c r="JB52" s="202">
        <v>-0.9607</v>
      </c>
      <c r="JC52" s="202">
        <v>5.2480000000000002</v>
      </c>
      <c r="JD52" s="202">
        <v>-3.6</v>
      </c>
      <c r="JE52" s="202">
        <v>-2.2629999999999999</v>
      </c>
      <c r="JF52" s="202">
        <v>-2.27</v>
      </c>
      <c r="JG52" s="202">
        <v>-0.8</v>
      </c>
      <c r="JH52" s="202">
        <v>1.04</v>
      </c>
      <c r="JI52" s="202">
        <v>-0.4652</v>
      </c>
      <c r="JJ52" s="202">
        <v>-7.3532999999999999</v>
      </c>
      <c r="JK52" s="202">
        <v>-4.7165999999999997</v>
      </c>
      <c r="JL52" s="202">
        <v>1.2314000000000001</v>
      </c>
      <c r="JM52" s="202">
        <v>5.5</v>
      </c>
      <c r="JN52" s="202">
        <v>1.778</v>
      </c>
      <c r="JO52" s="202">
        <v>1.3</v>
      </c>
      <c r="JP52" s="202">
        <v>0.95709999999999995</v>
      </c>
      <c r="JQ52" s="202">
        <v>0.93200000000000005</v>
      </c>
      <c r="JR52" s="202">
        <v>3.7235999999999998</v>
      </c>
      <c r="JS52" s="202">
        <v>3.3610000000000002</v>
      </c>
      <c r="JT52" s="202">
        <v>4.1464999999999996</v>
      </c>
      <c r="JU52" s="203"/>
      <c r="JV52" s="202">
        <v>15.8</v>
      </c>
      <c r="JW52" s="202">
        <v>9.9212000000000007</v>
      </c>
      <c r="JX52" s="202">
        <v>0.37</v>
      </c>
      <c r="JY52" s="203"/>
      <c r="JZ52" s="202">
        <v>-9.4123000000000001</v>
      </c>
      <c r="KA52" s="202">
        <v>-2.0177</v>
      </c>
      <c r="KB52" s="202">
        <v>-22.959199999999999</v>
      </c>
      <c r="KC52" s="202">
        <v>-9.5486000000000004</v>
      </c>
      <c r="KD52" s="202">
        <v>-6.5986000000000002</v>
      </c>
      <c r="KE52" s="202">
        <v>-21.841899999999999</v>
      </c>
      <c r="KF52" s="202">
        <v>-2.0989</v>
      </c>
      <c r="KG52" s="202">
        <v>-9.5</v>
      </c>
      <c r="KH52" s="202">
        <v>-6.9</v>
      </c>
      <c r="KI52" s="202">
        <v>31.3383</v>
      </c>
      <c r="KJ52" s="202">
        <v>-90.500600000000006</v>
      </c>
    </row>
    <row r="53" spans="1:296" ht="18" customHeight="1" x14ac:dyDescent="0.35">
      <c r="A53" s="197" t="s">
        <v>77</v>
      </c>
      <c r="B53" s="197" t="s">
        <v>827</v>
      </c>
      <c r="C53" s="201">
        <v>0</v>
      </c>
      <c r="D53" s="202">
        <v>0</v>
      </c>
      <c r="E53" s="202">
        <v>3.4426999999999999</v>
      </c>
      <c r="F53" s="202">
        <v>-8.3922000000000008</v>
      </c>
      <c r="G53" s="202">
        <v>3.9868000000000001</v>
      </c>
      <c r="H53" s="202">
        <v>11.068099999999999</v>
      </c>
      <c r="I53" s="203"/>
      <c r="J53" s="202">
        <v>13.9582</v>
      </c>
      <c r="K53" s="203"/>
      <c r="L53" s="202">
        <v>18.395700000000001</v>
      </c>
      <c r="M53" s="202">
        <v>7.3388</v>
      </c>
      <c r="N53" s="202">
        <v>7.0608000000000004</v>
      </c>
      <c r="O53" s="202">
        <v>-17.760000000000002</v>
      </c>
      <c r="P53" s="202">
        <v>-19.8</v>
      </c>
      <c r="Q53" s="202">
        <v>-2.2000000000000002</v>
      </c>
      <c r="R53" s="202">
        <v>0.82799999999999996</v>
      </c>
      <c r="S53" s="202">
        <v>-13.2</v>
      </c>
      <c r="T53" s="202">
        <v>2.9460999999999999</v>
      </c>
      <c r="U53" s="202">
        <v>1.2815000000000001</v>
      </c>
      <c r="V53" s="202">
        <v>4.7013999999999996</v>
      </c>
      <c r="W53" s="202">
        <v>4.6955</v>
      </c>
      <c r="X53" s="202">
        <v>8.5230999999999995</v>
      </c>
      <c r="Y53" s="202">
        <v>1.8947000000000001</v>
      </c>
      <c r="Z53" s="202">
        <v>1.2201</v>
      </c>
      <c r="AA53" s="202">
        <v>2.2313999999999998</v>
      </c>
      <c r="AB53" s="203"/>
      <c r="AC53" s="202">
        <v>-0.97360000000000002</v>
      </c>
      <c r="AD53" s="202">
        <v>-3.5000000000000003E-2</v>
      </c>
      <c r="AE53" s="202">
        <v>-2.5999999999999999E-2</v>
      </c>
      <c r="AF53" s="202">
        <v>4.069</v>
      </c>
      <c r="AG53" s="202">
        <v>-4.4400000000000004</v>
      </c>
      <c r="AH53" s="202">
        <v>-13.2</v>
      </c>
      <c r="AI53" s="202">
        <v>-0.79600000000000004</v>
      </c>
      <c r="AJ53" s="202">
        <v>0.26500000000000001</v>
      </c>
      <c r="AK53" s="203"/>
      <c r="AL53" s="202">
        <v>-11.44</v>
      </c>
      <c r="AM53" s="203"/>
      <c r="AN53" s="202">
        <v>-13.46</v>
      </c>
      <c r="AO53" s="202">
        <v>-13.43</v>
      </c>
      <c r="AP53" s="202">
        <v>4.3756000000000004</v>
      </c>
      <c r="AQ53" s="202">
        <v>4.4439000000000002</v>
      </c>
      <c r="AR53" s="202">
        <v>23.131799999999998</v>
      </c>
      <c r="AS53" s="202">
        <v>25.405799999999999</v>
      </c>
      <c r="AT53" s="202">
        <v>-10.8941</v>
      </c>
      <c r="AU53" s="202">
        <v>-2.6223000000000001</v>
      </c>
      <c r="AV53" s="202">
        <v>-2.379</v>
      </c>
      <c r="AW53" s="202">
        <v>1.3789</v>
      </c>
      <c r="AX53" s="202">
        <v>1.4416</v>
      </c>
      <c r="AY53" s="202">
        <v>-14.331</v>
      </c>
      <c r="AZ53" s="202">
        <v>-11.9909</v>
      </c>
      <c r="BA53" s="202">
        <v>32.590200000000003</v>
      </c>
      <c r="BB53" s="202">
        <v>33.365000000000002</v>
      </c>
      <c r="BC53" s="202">
        <v>45.258699999999997</v>
      </c>
      <c r="BD53" s="202">
        <v>6.9535</v>
      </c>
      <c r="BE53" s="202">
        <v>-5</v>
      </c>
      <c r="BF53" s="202">
        <v>-5</v>
      </c>
      <c r="BG53" s="202">
        <v>-29.990200000000002</v>
      </c>
      <c r="BH53" s="202">
        <v>-29.923500000000001</v>
      </c>
      <c r="BI53" s="202">
        <v>-3.2248000000000001</v>
      </c>
      <c r="BJ53" s="203"/>
      <c r="BK53" s="202">
        <v>3.6051000000000002</v>
      </c>
      <c r="BL53" s="202">
        <v>7.9657</v>
      </c>
      <c r="BM53" s="202">
        <v>2.0518000000000001</v>
      </c>
      <c r="BN53" s="202">
        <v>1.5284</v>
      </c>
      <c r="BO53" s="202">
        <v>-141.36170000000001</v>
      </c>
      <c r="BP53" s="202">
        <v>47.944600000000001</v>
      </c>
      <c r="BQ53" s="202">
        <v>47.547800000000002</v>
      </c>
      <c r="BR53" s="202">
        <v>47.393099999999997</v>
      </c>
      <c r="BS53" s="202">
        <v>-145.6876</v>
      </c>
      <c r="BT53" s="203"/>
      <c r="BU53" s="203"/>
      <c r="BV53" s="203"/>
      <c r="BW53" s="202">
        <v>21.456</v>
      </c>
      <c r="BX53" s="202">
        <v>9.18</v>
      </c>
      <c r="BY53" s="202">
        <v>7.05</v>
      </c>
      <c r="BZ53" s="202">
        <v>-5.64</v>
      </c>
      <c r="CA53" s="202">
        <v>7.27</v>
      </c>
      <c r="CB53" s="202">
        <v>-18.7498</v>
      </c>
      <c r="CC53" s="202">
        <v>-18.213999999999999</v>
      </c>
      <c r="CD53" s="202">
        <v>29.5442</v>
      </c>
      <c r="CE53" s="202">
        <v>28.0059</v>
      </c>
      <c r="CF53" s="202">
        <v>1.6637999999999999</v>
      </c>
      <c r="CG53" s="202">
        <v>-17.5715</v>
      </c>
      <c r="CH53" s="202">
        <v>-17.854700000000001</v>
      </c>
      <c r="CI53" s="202">
        <v>3.5287000000000002</v>
      </c>
      <c r="CJ53" s="202">
        <v>7.1238999999999999</v>
      </c>
      <c r="CK53" s="203"/>
      <c r="CL53" s="203"/>
      <c r="CM53" s="202">
        <v>4.5</v>
      </c>
      <c r="CN53" s="202">
        <v>-15.1</v>
      </c>
      <c r="CO53" s="202">
        <v>-3.45</v>
      </c>
      <c r="CP53" s="202">
        <v>27.089099999999998</v>
      </c>
      <c r="CQ53" s="202">
        <v>27.727</v>
      </c>
      <c r="CR53" s="202">
        <v>26.873200000000001</v>
      </c>
      <c r="CS53" s="202">
        <v>41.002000000000002</v>
      </c>
      <c r="CT53" s="202">
        <v>41.271500000000003</v>
      </c>
      <c r="CU53" s="202">
        <v>-24.901800000000001</v>
      </c>
      <c r="CV53" s="202">
        <v>-28.324000000000002</v>
      </c>
      <c r="CW53" s="202">
        <v>-18.4831</v>
      </c>
      <c r="CX53" s="202">
        <v>2.2073</v>
      </c>
      <c r="CY53" s="202">
        <v>25.62</v>
      </c>
      <c r="CZ53" s="202">
        <v>10.050000000000001</v>
      </c>
      <c r="DA53" s="202">
        <v>-0.78129999999999999</v>
      </c>
      <c r="DB53" s="202">
        <v>-1.4648000000000001</v>
      </c>
      <c r="DC53" s="202">
        <v>11.857100000000001</v>
      </c>
      <c r="DD53" s="203"/>
      <c r="DE53" s="202">
        <v>-7.9478</v>
      </c>
      <c r="DF53" s="202">
        <v>-7.8489000000000004</v>
      </c>
      <c r="DG53" s="202">
        <v>7.1014999999999997</v>
      </c>
      <c r="DH53" s="203"/>
      <c r="DI53" s="202">
        <v>-5.1894999999999998</v>
      </c>
      <c r="DJ53" s="202">
        <v>-31.9</v>
      </c>
      <c r="DK53" s="202">
        <v>-30.8</v>
      </c>
      <c r="DL53" s="202">
        <v>-1.4197</v>
      </c>
      <c r="DM53" s="202">
        <v>2.9980000000000002</v>
      </c>
      <c r="DN53" s="202">
        <v>11.675800000000001</v>
      </c>
      <c r="DO53" s="202">
        <v>11.5097</v>
      </c>
      <c r="DP53" s="202">
        <v>3.55</v>
      </c>
      <c r="DQ53" s="202">
        <v>-2.74</v>
      </c>
      <c r="DR53" s="202">
        <v>15.2675</v>
      </c>
      <c r="DS53" s="202">
        <v>-7.4954000000000001</v>
      </c>
      <c r="DT53" s="202">
        <v>-9.99</v>
      </c>
      <c r="DU53" s="202">
        <v>-10.199999999999999</v>
      </c>
      <c r="DV53" s="202">
        <v>30.35</v>
      </c>
      <c r="DW53" s="202">
        <v>-20.25</v>
      </c>
      <c r="DX53" s="202">
        <v>-6.9455</v>
      </c>
      <c r="DY53" s="202">
        <v>-3.6726999999999999</v>
      </c>
      <c r="DZ53" s="202">
        <v>-32.891300000000001</v>
      </c>
      <c r="EA53" s="202">
        <v>-31.709099999999999</v>
      </c>
      <c r="EB53" s="202">
        <v>28.106400000000001</v>
      </c>
      <c r="EC53" s="202">
        <v>1.9117</v>
      </c>
      <c r="ED53" s="202">
        <v>-8.6946999999999992</v>
      </c>
      <c r="EE53" s="202">
        <v>-8.1945999999999994</v>
      </c>
      <c r="EF53" s="202">
        <v>-16.1281</v>
      </c>
      <c r="EG53" s="202">
        <v>-23.731100000000001</v>
      </c>
      <c r="EH53" s="202">
        <v>-15.055</v>
      </c>
      <c r="EI53" s="202">
        <v>-116.6262</v>
      </c>
      <c r="EJ53" s="202">
        <v>-5.7339000000000002</v>
      </c>
      <c r="EK53" s="203"/>
      <c r="EL53" s="202">
        <v>-10.035600000000001</v>
      </c>
      <c r="EM53" s="202">
        <v>-9.5753000000000004</v>
      </c>
      <c r="EN53" s="202">
        <v>18.8523</v>
      </c>
      <c r="EO53" s="203"/>
      <c r="EP53" s="202">
        <v>-4.3331999999999997</v>
      </c>
      <c r="EQ53" s="202">
        <v>-16.899999999999999</v>
      </c>
      <c r="ER53" s="202">
        <v>-30.487200000000001</v>
      </c>
      <c r="ES53" s="202">
        <v>-30.145800000000001</v>
      </c>
      <c r="ET53" s="202">
        <v>9.6358999999999995</v>
      </c>
      <c r="EU53" s="202">
        <v>12.72</v>
      </c>
      <c r="EV53" s="202">
        <v>-9.5</v>
      </c>
      <c r="EW53" s="202">
        <v>0</v>
      </c>
      <c r="EX53" s="202">
        <v>4.0476999999999999</v>
      </c>
      <c r="EY53" s="202">
        <v>-8.2998999999999992</v>
      </c>
      <c r="EZ53" s="202">
        <v>-11.5748</v>
      </c>
      <c r="FA53" s="202">
        <v>-11.397500000000001</v>
      </c>
      <c r="FB53" s="202">
        <v>8.7789000000000001</v>
      </c>
      <c r="FC53" s="202">
        <v>10.225899999999999</v>
      </c>
      <c r="FD53" s="202">
        <v>-24.847899999999999</v>
      </c>
      <c r="FE53" s="202">
        <v>3.5556000000000001</v>
      </c>
      <c r="FF53" s="203"/>
      <c r="FG53" s="202">
        <v>3.2772999999999999</v>
      </c>
      <c r="FH53" s="202">
        <v>0</v>
      </c>
      <c r="FI53" s="203"/>
      <c r="FJ53" s="202">
        <v>0</v>
      </c>
      <c r="FK53" s="202">
        <v>5.8609999999999998</v>
      </c>
      <c r="FL53" s="202">
        <v>6.1959</v>
      </c>
      <c r="FM53" s="202">
        <v>24.281199999999998</v>
      </c>
      <c r="FN53" s="202">
        <v>13.3972</v>
      </c>
      <c r="FO53" s="202">
        <v>13.6966</v>
      </c>
      <c r="FP53" s="202">
        <v>26.409600000000001</v>
      </c>
      <c r="FQ53" s="202">
        <v>33.936599999999999</v>
      </c>
      <c r="FR53" s="202">
        <v>9.5180000000000007</v>
      </c>
      <c r="FS53" s="202">
        <v>-11.6</v>
      </c>
      <c r="FT53" s="202">
        <v>-1.7171000000000001</v>
      </c>
      <c r="FU53" s="202">
        <v>0.219</v>
      </c>
      <c r="FV53" s="202">
        <v>1.04</v>
      </c>
      <c r="FW53" s="202">
        <v>3.21</v>
      </c>
      <c r="FX53" s="202">
        <v>-10.473800000000001</v>
      </c>
      <c r="FY53" s="202">
        <v>1.2221</v>
      </c>
      <c r="FZ53" s="202">
        <v>6.8570000000000002</v>
      </c>
      <c r="GA53" s="202">
        <v>0.59299999999999997</v>
      </c>
      <c r="GB53" s="203"/>
      <c r="GC53" s="202">
        <v>17.34</v>
      </c>
      <c r="GD53" s="202">
        <v>-35.513800000000003</v>
      </c>
      <c r="GE53" s="202">
        <v>-30.3993</v>
      </c>
      <c r="GF53" s="202">
        <v>-2.64</v>
      </c>
      <c r="GG53" s="202">
        <v>24.434000000000001</v>
      </c>
      <c r="GH53" s="203"/>
      <c r="GI53" s="202">
        <v>18.259599999999999</v>
      </c>
      <c r="GJ53" s="202">
        <v>-4.468</v>
      </c>
      <c r="GK53" s="202">
        <v>-4.8208000000000002</v>
      </c>
      <c r="GL53" s="202">
        <v>2.6594000000000002</v>
      </c>
      <c r="GM53" s="203"/>
      <c r="GN53" s="203"/>
      <c r="GO53" s="202">
        <v>-6.8495999999999997</v>
      </c>
      <c r="GP53" s="202">
        <v>-29.333500000000001</v>
      </c>
      <c r="GQ53" s="202">
        <v>9.9342000000000006</v>
      </c>
      <c r="GR53" s="202">
        <v>-20.447299999999998</v>
      </c>
      <c r="GS53" s="202">
        <v>4.9542999999999999</v>
      </c>
      <c r="GT53" s="202">
        <v>4.3083999999999998</v>
      </c>
      <c r="GU53" s="202">
        <v>137.47579999999999</v>
      </c>
      <c r="GV53" s="202">
        <v>-6.1036999999999999</v>
      </c>
      <c r="GW53" s="202">
        <v>-7.7009999999999996</v>
      </c>
      <c r="GX53" s="202">
        <v>-9.3767999999999994</v>
      </c>
      <c r="GY53" s="202">
        <v>0.90349999999999997</v>
      </c>
      <c r="GZ53" s="202">
        <v>9.4357000000000006</v>
      </c>
      <c r="HA53" s="202">
        <v>9.6210000000000004</v>
      </c>
      <c r="HB53" s="202">
        <v>-1</v>
      </c>
      <c r="HC53" s="202">
        <v>-6.76</v>
      </c>
      <c r="HD53" s="202">
        <v>-5.3582999999999998</v>
      </c>
      <c r="HE53" s="202">
        <v>-2.5099999999999998</v>
      </c>
      <c r="HF53" s="202">
        <v>6.9120999999999997</v>
      </c>
      <c r="HG53" s="202">
        <v>0</v>
      </c>
      <c r="HH53" s="202">
        <v>28.228200000000001</v>
      </c>
      <c r="HI53" s="202">
        <v>99.938100000000006</v>
      </c>
      <c r="HJ53" s="202">
        <v>-10.073399999999999</v>
      </c>
      <c r="HK53" s="202">
        <v>41.057600000000001</v>
      </c>
      <c r="HL53" s="202">
        <v>0</v>
      </c>
      <c r="HM53" s="203"/>
      <c r="HN53" s="202">
        <v>0</v>
      </c>
      <c r="HO53" s="202">
        <v>0</v>
      </c>
      <c r="HP53" s="203"/>
      <c r="HQ53" s="203"/>
      <c r="HR53" s="202">
        <v>-9.2438000000000002</v>
      </c>
      <c r="HS53" s="202">
        <v>-8.6449999999999996</v>
      </c>
      <c r="HT53" s="202">
        <v>-10.738099999999999</v>
      </c>
      <c r="HU53" s="202">
        <v>-10.682600000000001</v>
      </c>
      <c r="HV53" s="202">
        <v>13.91</v>
      </c>
      <c r="HW53" s="202">
        <v>14.1</v>
      </c>
      <c r="HX53" s="202">
        <v>-22.7</v>
      </c>
      <c r="HY53" s="202">
        <v>-23.2</v>
      </c>
      <c r="HZ53" s="202">
        <v>3.5700000000000003E-2</v>
      </c>
      <c r="IA53" s="202">
        <v>-6.24</v>
      </c>
      <c r="IB53" s="202">
        <v>74.977599999999995</v>
      </c>
      <c r="IC53" s="202">
        <v>18.1568</v>
      </c>
      <c r="ID53" s="202">
        <v>17.256699999999999</v>
      </c>
      <c r="IE53" s="202">
        <v>-17.7</v>
      </c>
      <c r="IF53" s="202">
        <v>-32</v>
      </c>
      <c r="IG53" s="202">
        <v>-7.1</v>
      </c>
      <c r="IH53" s="202">
        <v>-7.7</v>
      </c>
      <c r="II53" s="202">
        <v>-17.563099999999999</v>
      </c>
      <c r="IJ53" s="203"/>
      <c r="IK53" s="202">
        <v>-120.4372</v>
      </c>
      <c r="IL53" s="202">
        <v>42.865699999999997</v>
      </c>
      <c r="IM53" s="202">
        <v>-268.8664</v>
      </c>
      <c r="IN53" s="202">
        <v>-18.9787</v>
      </c>
      <c r="IO53" s="202">
        <v>-27.738</v>
      </c>
      <c r="IP53" s="203"/>
      <c r="IQ53" s="202">
        <v>33.977600000000002</v>
      </c>
      <c r="IR53" s="202">
        <v>133.71770000000001</v>
      </c>
      <c r="IS53" s="202">
        <v>104.6887</v>
      </c>
      <c r="IT53" s="202">
        <v>67.763900000000007</v>
      </c>
      <c r="IU53" s="202">
        <v>28.1816</v>
      </c>
      <c r="IV53" s="202">
        <v>27.5349</v>
      </c>
      <c r="IW53" s="202">
        <v>-27.354099999999999</v>
      </c>
      <c r="IX53" s="202">
        <v>239.1891</v>
      </c>
      <c r="IY53" s="202">
        <v>-200.4349</v>
      </c>
      <c r="IZ53" s="202">
        <v>44.2849</v>
      </c>
      <c r="JA53" s="202">
        <v>-26.2148</v>
      </c>
      <c r="JB53" s="202">
        <v>-1.1243000000000001</v>
      </c>
      <c r="JC53" s="202">
        <v>4.7869999999999999</v>
      </c>
      <c r="JD53" s="202">
        <v>-2.88</v>
      </c>
      <c r="JE53" s="202">
        <v>-2.218</v>
      </c>
      <c r="JF53" s="202">
        <v>-2.246</v>
      </c>
      <c r="JG53" s="202">
        <v>-2.48</v>
      </c>
      <c r="JH53" s="202">
        <v>2.48</v>
      </c>
      <c r="JI53" s="202">
        <v>-0.63129999999999997</v>
      </c>
      <c r="JJ53" s="202">
        <v>-8.6716999999999995</v>
      </c>
      <c r="JK53" s="202">
        <v>-4.4816000000000003</v>
      </c>
      <c r="JL53" s="202">
        <v>2.1987999999999999</v>
      </c>
      <c r="JM53" s="202">
        <v>5.5</v>
      </c>
      <c r="JN53" s="202">
        <v>1.6910000000000001</v>
      </c>
      <c r="JO53" s="202">
        <v>2.3460000000000001</v>
      </c>
      <c r="JP53" s="202">
        <v>2.7212999999999998</v>
      </c>
      <c r="JQ53" s="202">
        <v>3.0472000000000001</v>
      </c>
      <c r="JR53" s="202">
        <v>3.6448999999999998</v>
      </c>
      <c r="JS53" s="202">
        <v>4.1135999999999999</v>
      </c>
      <c r="JT53" s="202">
        <v>3.8797000000000001</v>
      </c>
      <c r="JU53" s="203"/>
      <c r="JV53" s="202">
        <v>16.399999999999999</v>
      </c>
      <c r="JW53" s="202">
        <v>10.6279</v>
      </c>
      <c r="JX53" s="202">
        <v>0.26</v>
      </c>
      <c r="JY53" s="203"/>
      <c r="JZ53" s="202">
        <v>-9.9629999999999992</v>
      </c>
      <c r="KA53" s="202">
        <v>-1.5432999999999999</v>
      </c>
      <c r="KB53" s="202">
        <v>-23.192799999999998</v>
      </c>
      <c r="KC53" s="202">
        <v>-9.2039000000000009</v>
      </c>
      <c r="KD53" s="202">
        <v>-6.6227</v>
      </c>
      <c r="KE53" s="202">
        <v>-21.496400000000001</v>
      </c>
      <c r="KF53" s="202">
        <v>-2.3311999999999999</v>
      </c>
      <c r="KG53" s="202">
        <v>-10.3</v>
      </c>
      <c r="KH53" s="202">
        <v>-5.8</v>
      </c>
      <c r="KI53" s="202">
        <v>44.058100000000003</v>
      </c>
      <c r="KJ53" s="202">
        <v>-105.5223</v>
      </c>
    </row>
    <row r="54" spans="1:296" ht="18" customHeight="1" x14ac:dyDescent="0.35">
      <c r="A54" s="197" t="s">
        <v>77</v>
      </c>
      <c r="B54" s="197" t="s">
        <v>828</v>
      </c>
      <c r="C54" s="201">
        <v>0</v>
      </c>
      <c r="D54" s="202">
        <v>0</v>
      </c>
      <c r="E54" s="202">
        <v>3.2863000000000002</v>
      </c>
      <c r="F54" s="202">
        <v>-7.9518000000000004</v>
      </c>
      <c r="G54" s="202">
        <v>8.9778000000000002</v>
      </c>
      <c r="H54" s="202">
        <v>10.9453</v>
      </c>
      <c r="I54" s="203"/>
      <c r="J54" s="202">
        <v>13.196899999999999</v>
      </c>
      <c r="K54" s="203"/>
      <c r="L54" s="202">
        <v>16.0716</v>
      </c>
      <c r="M54" s="202">
        <v>6.5418000000000003</v>
      </c>
      <c r="N54" s="202">
        <v>6.1906999999999996</v>
      </c>
      <c r="O54" s="202">
        <v>-17.760000000000002</v>
      </c>
      <c r="P54" s="202">
        <v>-19.8</v>
      </c>
      <c r="Q54" s="202">
        <v>-4.4000000000000004</v>
      </c>
      <c r="R54" s="202">
        <v>0</v>
      </c>
      <c r="S54" s="202">
        <v>-11</v>
      </c>
      <c r="T54" s="202">
        <v>3.4590000000000001</v>
      </c>
      <c r="U54" s="202">
        <v>1.9560999999999999</v>
      </c>
      <c r="V54" s="202">
        <v>4.3760000000000003</v>
      </c>
      <c r="W54" s="202">
        <v>3.8706</v>
      </c>
      <c r="X54" s="202">
        <v>7.5509000000000004</v>
      </c>
      <c r="Y54" s="202">
        <v>1.4525999999999999</v>
      </c>
      <c r="Z54" s="202">
        <v>1.4594</v>
      </c>
      <c r="AA54" s="202">
        <v>2.2195</v>
      </c>
      <c r="AB54" s="203"/>
      <c r="AC54" s="202">
        <v>-0.95899999999999996</v>
      </c>
      <c r="AD54" s="202">
        <v>-0.122</v>
      </c>
      <c r="AE54" s="202">
        <v>-6.9000000000000006E-2</v>
      </c>
      <c r="AF54" s="202">
        <v>4.0330000000000004</v>
      </c>
      <c r="AG54" s="202">
        <v>-2.2200000000000002</v>
      </c>
      <c r="AH54" s="202">
        <v>-15.4</v>
      </c>
      <c r="AI54" s="202">
        <v>-0.90600000000000003</v>
      </c>
      <c r="AJ54" s="202">
        <v>0.251</v>
      </c>
      <c r="AK54" s="203"/>
      <c r="AL54" s="202">
        <v>-11.62</v>
      </c>
      <c r="AM54" s="203"/>
      <c r="AN54" s="202">
        <v>-13.54</v>
      </c>
      <c r="AO54" s="202">
        <v>-13.6</v>
      </c>
      <c r="AP54" s="202">
        <v>4.0426000000000002</v>
      </c>
      <c r="AQ54" s="202">
        <v>4.3343999999999996</v>
      </c>
      <c r="AR54" s="202">
        <v>21.509499999999999</v>
      </c>
      <c r="AS54" s="202">
        <v>23.170300000000001</v>
      </c>
      <c r="AT54" s="202">
        <v>-9.8283000000000005</v>
      </c>
      <c r="AU54" s="202">
        <v>-3.6758000000000002</v>
      </c>
      <c r="AV54" s="202">
        <v>-3.0815999999999999</v>
      </c>
      <c r="AW54" s="202">
        <v>13.009399999999999</v>
      </c>
      <c r="AX54" s="202">
        <v>7.5434999999999999</v>
      </c>
      <c r="AY54" s="202">
        <v>-15.4758</v>
      </c>
      <c r="AZ54" s="202">
        <v>-13.030200000000001</v>
      </c>
      <c r="BA54" s="202">
        <v>39.156799999999997</v>
      </c>
      <c r="BB54" s="202">
        <v>39.7136</v>
      </c>
      <c r="BC54" s="202">
        <v>42.198300000000003</v>
      </c>
      <c r="BD54" s="202">
        <v>6.9184999999999999</v>
      </c>
      <c r="BE54" s="202">
        <v>-5</v>
      </c>
      <c r="BF54" s="202">
        <v>-5</v>
      </c>
      <c r="BG54" s="202">
        <v>-28.784800000000001</v>
      </c>
      <c r="BH54" s="202">
        <v>-28.721800000000002</v>
      </c>
      <c r="BI54" s="202">
        <v>-3.2042999999999999</v>
      </c>
      <c r="BJ54" s="203"/>
      <c r="BK54" s="202">
        <v>1.1189</v>
      </c>
      <c r="BL54" s="202">
        <v>7.7588999999999997</v>
      </c>
      <c r="BM54" s="202">
        <v>1.4258999999999999</v>
      </c>
      <c r="BN54" s="202">
        <v>1.4821</v>
      </c>
      <c r="BO54" s="202">
        <v>-144.5966</v>
      </c>
      <c r="BP54" s="202">
        <v>46.296599999999998</v>
      </c>
      <c r="BQ54" s="202">
        <v>46.418599999999998</v>
      </c>
      <c r="BR54" s="202">
        <v>49.569099999999999</v>
      </c>
      <c r="BS54" s="202">
        <v>-152.40180000000001</v>
      </c>
      <c r="BT54" s="203"/>
      <c r="BU54" s="203"/>
      <c r="BV54" s="203"/>
      <c r="BW54" s="202">
        <v>19.330400000000001</v>
      </c>
      <c r="BX54" s="202">
        <v>9.08</v>
      </c>
      <c r="BY54" s="202">
        <v>6.64</v>
      </c>
      <c r="BZ54" s="202">
        <v>-6.75</v>
      </c>
      <c r="CA54" s="202">
        <v>6.91</v>
      </c>
      <c r="CB54" s="202">
        <v>-16.874400000000001</v>
      </c>
      <c r="CC54" s="202">
        <v>-16.4725</v>
      </c>
      <c r="CD54" s="202">
        <v>27.535900000000002</v>
      </c>
      <c r="CE54" s="202">
        <v>26.147600000000001</v>
      </c>
      <c r="CF54" s="202">
        <v>0.50939999999999996</v>
      </c>
      <c r="CG54" s="202">
        <v>-14.895200000000001</v>
      </c>
      <c r="CH54" s="202">
        <v>-14.7418</v>
      </c>
      <c r="CI54" s="202">
        <v>1.7769999999999999</v>
      </c>
      <c r="CJ54" s="202">
        <v>13.2926</v>
      </c>
      <c r="CK54" s="203"/>
      <c r="CL54" s="203"/>
      <c r="CM54" s="202">
        <v>7.7</v>
      </c>
      <c r="CN54" s="202">
        <v>-25.3</v>
      </c>
      <c r="CO54" s="202">
        <v>-3.36</v>
      </c>
      <c r="CP54" s="202">
        <v>28.152999999999999</v>
      </c>
      <c r="CQ54" s="202">
        <v>28.351600000000001</v>
      </c>
      <c r="CR54" s="202">
        <v>27.018999999999998</v>
      </c>
      <c r="CS54" s="202">
        <v>40.842500000000001</v>
      </c>
      <c r="CT54" s="202">
        <v>41.938099999999999</v>
      </c>
      <c r="CU54" s="202">
        <v>-24.15</v>
      </c>
      <c r="CV54" s="202">
        <v>-27.613600000000002</v>
      </c>
      <c r="CW54" s="202">
        <v>-18.2319</v>
      </c>
      <c r="CX54" s="202">
        <v>2.2359</v>
      </c>
      <c r="CY54" s="202">
        <v>25.25</v>
      </c>
      <c r="CZ54" s="202">
        <v>9.8800000000000008</v>
      </c>
      <c r="DA54" s="202">
        <v>-1.5625</v>
      </c>
      <c r="DB54" s="202">
        <v>-2.2461000000000002</v>
      </c>
      <c r="DC54" s="202">
        <v>11.087199999999999</v>
      </c>
      <c r="DD54" s="203"/>
      <c r="DE54" s="202">
        <v>-14.0045</v>
      </c>
      <c r="DF54" s="202">
        <v>-13.846</v>
      </c>
      <c r="DG54" s="202">
        <v>25.882300000000001</v>
      </c>
      <c r="DH54" s="203"/>
      <c r="DI54" s="202">
        <v>-4.8026</v>
      </c>
      <c r="DJ54" s="203"/>
      <c r="DK54" s="202">
        <v>-30.7</v>
      </c>
      <c r="DL54" s="202">
        <v>-1.8053999999999999</v>
      </c>
      <c r="DM54" s="202">
        <v>1.8758999999999999</v>
      </c>
      <c r="DN54" s="202">
        <v>9.6255000000000006</v>
      </c>
      <c r="DO54" s="202">
        <v>10.0253</v>
      </c>
      <c r="DP54" s="202">
        <v>2.46</v>
      </c>
      <c r="DQ54" s="202">
        <v>-2.27</v>
      </c>
      <c r="DR54" s="202">
        <v>12.276</v>
      </c>
      <c r="DS54" s="202">
        <v>-26.486499999999999</v>
      </c>
      <c r="DT54" s="202">
        <v>-10.8</v>
      </c>
      <c r="DU54" s="202">
        <v>-10.85</v>
      </c>
      <c r="DV54" s="202">
        <v>30.44</v>
      </c>
      <c r="DW54" s="202">
        <v>-20.27</v>
      </c>
      <c r="DX54" s="202">
        <v>-25.2727</v>
      </c>
      <c r="DY54" s="202">
        <v>-12.7364</v>
      </c>
      <c r="DZ54" s="202">
        <v>-35.414999999999999</v>
      </c>
      <c r="EA54" s="202">
        <v>-34.381799999999998</v>
      </c>
      <c r="EB54" s="202">
        <v>12.568199999999999</v>
      </c>
      <c r="EC54" s="202">
        <v>-12.684100000000001</v>
      </c>
      <c r="ED54" s="202">
        <v>-22.413799999999998</v>
      </c>
      <c r="EE54" s="202">
        <v>-21.585899999999999</v>
      </c>
      <c r="EF54" s="202">
        <v>-11.241899999999999</v>
      </c>
      <c r="EG54" s="202">
        <v>-16.9251</v>
      </c>
      <c r="EH54" s="202">
        <v>-14.378</v>
      </c>
      <c r="EI54" s="202">
        <v>-117.4984</v>
      </c>
      <c r="EJ54" s="202">
        <v>-1.95E-2</v>
      </c>
      <c r="EK54" s="203"/>
      <c r="EL54" s="202">
        <v>-10.216900000000001</v>
      </c>
      <c r="EM54" s="202">
        <v>-9.7090999999999994</v>
      </c>
      <c r="EN54" s="202">
        <v>23.636900000000001</v>
      </c>
      <c r="EO54" s="203"/>
      <c r="EP54" s="202">
        <v>-25.0002</v>
      </c>
      <c r="EQ54" s="202">
        <v>-4.6120000000000001</v>
      </c>
      <c r="ER54" s="202">
        <v>-33.353000000000002</v>
      </c>
      <c r="ES54" s="202">
        <v>-33.386699999999998</v>
      </c>
      <c r="ET54" s="202">
        <v>13.6594</v>
      </c>
      <c r="EU54" s="202">
        <v>11.44</v>
      </c>
      <c r="EV54" s="202">
        <v>-10.39</v>
      </c>
      <c r="EW54" s="202">
        <v>0</v>
      </c>
      <c r="EX54" s="202">
        <v>3.6816</v>
      </c>
      <c r="EY54" s="202">
        <v>-28.4679</v>
      </c>
      <c r="EZ54" s="202">
        <v>-11.906599999999999</v>
      </c>
      <c r="FA54" s="202">
        <v>-11.717000000000001</v>
      </c>
      <c r="FB54" s="202">
        <v>8.8771000000000004</v>
      </c>
      <c r="FC54" s="202">
        <v>12.311500000000001</v>
      </c>
      <c r="FD54" s="202">
        <v>-27.246400000000001</v>
      </c>
      <c r="FE54" s="202">
        <v>3.6440999999999999</v>
      </c>
      <c r="FF54" s="203"/>
      <c r="FG54" s="202">
        <v>3.3841000000000001</v>
      </c>
      <c r="FH54" s="202">
        <v>0</v>
      </c>
      <c r="FI54" s="203"/>
      <c r="FJ54" s="202">
        <v>0</v>
      </c>
      <c r="FK54" s="202">
        <v>4.1863999999999999</v>
      </c>
      <c r="FL54" s="202">
        <v>4.0189000000000004</v>
      </c>
      <c r="FM54" s="202">
        <v>21.936800000000002</v>
      </c>
      <c r="FN54" s="202">
        <v>16.468299999999999</v>
      </c>
      <c r="FO54" s="202">
        <v>16.3232</v>
      </c>
      <c r="FP54" s="202">
        <v>24.904900000000001</v>
      </c>
      <c r="FQ54" s="202">
        <v>32.772199999999998</v>
      </c>
      <c r="FR54" s="202">
        <v>11.681100000000001</v>
      </c>
      <c r="FS54" s="202">
        <v>-11.37</v>
      </c>
      <c r="FT54" s="202">
        <v>-1.7171000000000001</v>
      </c>
      <c r="FU54" s="202">
        <v>0.20069999999999999</v>
      </c>
      <c r="FV54" s="202">
        <v>1.02</v>
      </c>
      <c r="FW54" s="202">
        <v>1.72</v>
      </c>
      <c r="FX54" s="202">
        <v>-12.049799999999999</v>
      </c>
      <c r="FY54" s="203"/>
      <c r="FZ54" s="202">
        <v>6.9409999999999998</v>
      </c>
      <c r="GA54" s="202">
        <v>0.42399999999999999</v>
      </c>
      <c r="GB54" s="203"/>
      <c r="GC54" s="202">
        <v>16.97</v>
      </c>
      <c r="GD54" s="202">
        <v>-34.244999999999997</v>
      </c>
      <c r="GE54" s="202">
        <v>-27.967500000000001</v>
      </c>
      <c r="GF54" s="202">
        <v>-2.59</v>
      </c>
      <c r="GG54" s="202">
        <v>24.6663</v>
      </c>
      <c r="GH54" s="203"/>
      <c r="GI54" s="202">
        <v>17.568000000000001</v>
      </c>
      <c r="GJ54" s="202">
        <v>-4.3106</v>
      </c>
      <c r="GK54" s="202">
        <v>-4.5674000000000001</v>
      </c>
      <c r="GL54" s="202">
        <v>2.4297</v>
      </c>
      <c r="GM54" s="203"/>
      <c r="GN54" s="203"/>
      <c r="GO54" s="202">
        <v>-6.2134999999999998</v>
      </c>
      <c r="GP54" s="202">
        <v>-27.9663</v>
      </c>
      <c r="GQ54" s="202">
        <v>10.250999999999999</v>
      </c>
      <c r="GR54" s="202">
        <v>-20.4194</v>
      </c>
      <c r="GS54" s="202">
        <v>4.8818000000000001</v>
      </c>
      <c r="GT54" s="202">
        <v>6.2340999999999998</v>
      </c>
      <c r="GU54" s="202">
        <v>131.27539999999999</v>
      </c>
      <c r="GV54" s="202">
        <v>-6.5292000000000003</v>
      </c>
      <c r="GW54" s="202">
        <v>-8.0578000000000003</v>
      </c>
      <c r="GX54" s="202">
        <v>-9.1373999999999995</v>
      </c>
      <c r="GY54" s="202">
        <v>0.30380000000000001</v>
      </c>
      <c r="GZ54" s="202">
        <v>9.0182000000000002</v>
      </c>
      <c r="HA54" s="202">
        <v>9.0989000000000004</v>
      </c>
      <c r="HB54" s="202">
        <v>0</v>
      </c>
      <c r="HC54" s="202">
        <v>-9.7286000000000001</v>
      </c>
      <c r="HD54" s="202">
        <v>-7.8608000000000002</v>
      </c>
      <c r="HE54" s="202">
        <v>0</v>
      </c>
      <c r="HF54" s="202">
        <v>3.3359999999999999</v>
      </c>
      <c r="HG54" s="202">
        <v>0</v>
      </c>
      <c r="HH54" s="202">
        <v>28.458400000000001</v>
      </c>
      <c r="HI54" s="202">
        <v>98.714399999999998</v>
      </c>
      <c r="HJ54" s="202">
        <v>-8.5289999999999999</v>
      </c>
      <c r="HK54" s="202">
        <v>42.223199999999999</v>
      </c>
      <c r="HL54" s="202">
        <v>0</v>
      </c>
      <c r="HM54" s="203"/>
      <c r="HN54" s="202">
        <v>0</v>
      </c>
      <c r="HO54" s="202">
        <v>0</v>
      </c>
      <c r="HP54" s="203"/>
      <c r="HQ54" s="203"/>
      <c r="HR54" s="202">
        <v>-11.7212</v>
      </c>
      <c r="HS54" s="202">
        <v>-10.831300000000001</v>
      </c>
      <c r="HT54" s="202">
        <v>-10.153499999999999</v>
      </c>
      <c r="HU54" s="202">
        <v>-10.109400000000001</v>
      </c>
      <c r="HV54" s="202">
        <v>14.61</v>
      </c>
      <c r="HW54" s="202">
        <v>14.85</v>
      </c>
      <c r="HX54" s="202">
        <v>-22.4</v>
      </c>
      <c r="HY54" s="202">
        <v>-21.8</v>
      </c>
      <c r="HZ54" s="202">
        <v>0.1071</v>
      </c>
      <c r="IA54" s="202">
        <v>-7.36</v>
      </c>
      <c r="IB54" s="202">
        <v>78.836799999999997</v>
      </c>
      <c r="IC54" s="202">
        <v>13.8544</v>
      </c>
      <c r="ID54" s="202">
        <v>13.797599999999999</v>
      </c>
      <c r="IE54" s="202">
        <v>-18.2</v>
      </c>
      <c r="IF54" s="202">
        <v>-30.5</v>
      </c>
      <c r="IG54" s="202">
        <v>-5</v>
      </c>
      <c r="IH54" s="202">
        <v>-5.4</v>
      </c>
      <c r="II54" s="202">
        <v>-17.814900000000002</v>
      </c>
      <c r="IJ54" s="203"/>
      <c r="IK54" s="202">
        <v>-106.5254</v>
      </c>
      <c r="IL54" s="202">
        <v>52.808799999999998</v>
      </c>
      <c r="IM54" s="202">
        <v>-274.50970000000001</v>
      </c>
      <c r="IN54" s="202">
        <v>-22.941500000000001</v>
      </c>
      <c r="IO54" s="202">
        <v>-24.2364</v>
      </c>
      <c r="IP54" s="203"/>
      <c r="IQ54" s="202">
        <v>29.735700000000001</v>
      </c>
      <c r="IR54" s="202">
        <v>138.94450000000001</v>
      </c>
      <c r="IS54" s="202">
        <v>106.9042</v>
      </c>
      <c r="IT54" s="202">
        <v>67.249399999999994</v>
      </c>
      <c r="IU54" s="202">
        <v>27.507200000000001</v>
      </c>
      <c r="IV54" s="202">
        <v>26.243200000000002</v>
      </c>
      <c r="IW54" s="202">
        <v>-34.518700000000003</v>
      </c>
      <c r="IX54" s="202">
        <v>240.02600000000001</v>
      </c>
      <c r="IY54" s="202">
        <v>-203.93100000000001</v>
      </c>
      <c r="IZ54" s="202">
        <v>40.783900000000003</v>
      </c>
      <c r="JA54" s="202">
        <v>-24.418299999999999</v>
      </c>
      <c r="JB54" s="202">
        <v>-0.51390000000000002</v>
      </c>
      <c r="JC54" s="202">
        <v>5.0170000000000003</v>
      </c>
      <c r="JD54" s="202">
        <v>-2.2400000000000002</v>
      </c>
      <c r="JE54" s="202">
        <v>-2.1669999999999998</v>
      </c>
      <c r="JF54" s="202">
        <v>-2.1720000000000002</v>
      </c>
      <c r="JG54" s="202">
        <v>-2.48</v>
      </c>
      <c r="JH54" s="202">
        <v>3.12</v>
      </c>
      <c r="JI54" s="202">
        <v>-0.33050000000000002</v>
      </c>
      <c r="JJ54" s="202">
        <v>-9.0532000000000004</v>
      </c>
      <c r="JK54" s="202">
        <v>-4.6859999999999999</v>
      </c>
      <c r="JL54" s="202">
        <v>2.7267999999999999</v>
      </c>
      <c r="JM54" s="202">
        <v>6.7</v>
      </c>
      <c r="JN54" s="202">
        <v>1.724</v>
      </c>
      <c r="JO54" s="202">
        <v>1.68</v>
      </c>
      <c r="JP54" s="202">
        <v>1.7816000000000001</v>
      </c>
      <c r="JQ54" s="202">
        <v>2.0910000000000002</v>
      </c>
      <c r="JR54" s="202">
        <v>3.9005000000000001</v>
      </c>
      <c r="JS54" s="202">
        <v>3.1269</v>
      </c>
      <c r="JT54" s="202">
        <v>2.7336</v>
      </c>
      <c r="JU54" s="203"/>
      <c r="JV54" s="202">
        <v>14.9</v>
      </c>
      <c r="JW54" s="202">
        <v>11.3416</v>
      </c>
      <c r="JX54" s="202">
        <v>0.18</v>
      </c>
      <c r="JY54" s="203"/>
      <c r="JZ54" s="202">
        <v>-9.8331</v>
      </c>
      <c r="KA54" s="202">
        <v>-1.6828000000000001</v>
      </c>
      <c r="KB54" s="202">
        <v>-22.3827</v>
      </c>
      <c r="KC54" s="202">
        <v>-9.2733000000000008</v>
      </c>
      <c r="KD54" s="202">
        <v>-6.2245999999999997</v>
      </c>
      <c r="KE54" s="202">
        <v>-21.182700000000001</v>
      </c>
      <c r="KF54" s="202">
        <v>-3.4355000000000002</v>
      </c>
      <c r="KG54" s="202">
        <v>-9</v>
      </c>
      <c r="KH54" s="202">
        <v>-7.1</v>
      </c>
      <c r="KI54" s="202">
        <v>44.047199999999997</v>
      </c>
      <c r="KJ54" s="202">
        <v>-106.521</v>
      </c>
    </row>
    <row r="55" spans="1:296" ht="18" customHeight="1" x14ac:dyDescent="0.35">
      <c r="A55" s="197" t="s">
        <v>77</v>
      </c>
      <c r="B55" s="197" t="s">
        <v>829</v>
      </c>
      <c r="C55" s="201">
        <v>0</v>
      </c>
      <c r="D55" s="202">
        <v>0</v>
      </c>
      <c r="E55" s="202">
        <v>2.9849000000000001</v>
      </c>
      <c r="F55" s="202">
        <v>-7.5693999999999999</v>
      </c>
      <c r="G55" s="202">
        <v>8.8962000000000003</v>
      </c>
      <c r="H55" s="202">
        <v>10.635400000000001</v>
      </c>
      <c r="I55" s="203"/>
      <c r="J55" s="202">
        <v>12.218400000000001</v>
      </c>
      <c r="K55" s="203"/>
      <c r="L55" s="202">
        <v>15.665100000000001</v>
      </c>
      <c r="M55" s="202">
        <v>6.2747999999999999</v>
      </c>
      <c r="N55" s="202">
        <v>5.8274999999999997</v>
      </c>
      <c r="O55" s="202">
        <v>-19.98</v>
      </c>
      <c r="P55" s="202">
        <v>-19.8</v>
      </c>
      <c r="Q55" s="202">
        <v>-2.2000000000000002</v>
      </c>
      <c r="R55" s="202">
        <v>0</v>
      </c>
      <c r="S55" s="202">
        <v>-15.4</v>
      </c>
      <c r="T55" s="202">
        <v>3.6333000000000002</v>
      </c>
      <c r="U55" s="202">
        <v>0.29239999999999999</v>
      </c>
      <c r="V55" s="202">
        <v>4.0395000000000003</v>
      </c>
      <c r="W55" s="202">
        <v>3.9285000000000001</v>
      </c>
      <c r="X55" s="202">
        <v>7.2906000000000004</v>
      </c>
      <c r="Y55" s="202">
        <v>1.6101000000000001</v>
      </c>
      <c r="Z55" s="202">
        <v>1.4475</v>
      </c>
      <c r="AA55" s="202">
        <v>2.1892999999999998</v>
      </c>
      <c r="AB55" s="203"/>
      <c r="AC55" s="202">
        <v>-0.94850000000000001</v>
      </c>
      <c r="AD55" s="202">
        <v>-0.32700000000000001</v>
      </c>
      <c r="AE55" s="202">
        <v>-0.31900000000000001</v>
      </c>
      <c r="AF55" s="202">
        <v>3.492</v>
      </c>
      <c r="AG55" s="202">
        <v>0</v>
      </c>
      <c r="AH55" s="202">
        <v>-15.4</v>
      </c>
      <c r="AI55" s="202">
        <v>-1.59</v>
      </c>
      <c r="AJ55" s="202">
        <v>0.23400000000000001</v>
      </c>
      <c r="AK55" s="203"/>
      <c r="AL55" s="202">
        <v>-13.18</v>
      </c>
      <c r="AM55" s="203"/>
      <c r="AN55" s="202">
        <v>-13.38</v>
      </c>
      <c r="AO55" s="202">
        <v>-13.49</v>
      </c>
      <c r="AP55" s="202">
        <v>3.4645000000000001</v>
      </c>
      <c r="AQ55" s="202">
        <v>4.6641000000000004</v>
      </c>
      <c r="AR55" s="202">
        <v>20.422899999999998</v>
      </c>
      <c r="AS55" s="202">
        <v>22.594000000000001</v>
      </c>
      <c r="AT55" s="202">
        <v>-10.637499999999999</v>
      </c>
      <c r="AU55" s="202">
        <v>-7.7850000000000001</v>
      </c>
      <c r="AV55" s="202">
        <v>-7.5677000000000003</v>
      </c>
      <c r="AW55" s="202">
        <v>-0.17249999999999999</v>
      </c>
      <c r="AX55" s="202">
        <v>-0.17829999999999999</v>
      </c>
      <c r="AY55" s="202">
        <v>-16.478000000000002</v>
      </c>
      <c r="AZ55" s="202">
        <v>-14.477499999999999</v>
      </c>
      <c r="BA55" s="202">
        <v>27.1431</v>
      </c>
      <c r="BB55" s="202">
        <v>27.664200000000001</v>
      </c>
      <c r="BC55" s="202">
        <v>-16.1875</v>
      </c>
      <c r="BD55" s="202">
        <v>6.9832000000000001</v>
      </c>
      <c r="BE55" s="202">
        <v>-5.2</v>
      </c>
      <c r="BF55" s="202">
        <v>-5.0999999999999996</v>
      </c>
      <c r="BG55" s="202">
        <v>-26.132899999999999</v>
      </c>
      <c r="BH55" s="202">
        <v>-26.2301</v>
      </c>
      <c r="BI55" s="202">
        <v>-2.9799000000000002</v>
      </c>
      <c r="BJ55" s="203"/>
      <c r="BK55" s="202">
        <v>1.0029999999999999</v>
      </c>
      <c r="BL55" s="202">
        <v>7.1044999999999998</v>
      </c>
      <c r="BM55" s="202">
        <v>0.62880000000000003</v>
      </c>
      <c r="BN55" s="202">
        <v>1.4225000000000001</v>
      </c>
      <c r="BO55" s="202">
        <v>-105.89919999999999</v>
      </c>
      <c r="BP55" s="202">
        <v>11.2308</v>
      </c>
      <c r="BQ55" s="202">
        <v>11.2308</v>
      </c>
      <c r="BR55" s="202">
        <v>64.550399999999996</v>
      </c>
      <c r="BS55" s="202">
        <v>-179.4615</v>
      </c>
      <c r="BT55" s="203"/>
      <c r="BU55" s="203"/>
      <c r="BV55" s="203"/>
      <c r="BW55" s="202">
        <v>15.8874</v>
      </c>
      <c r="BX55" s="202">
        <v>9.39</v>
      </c>
      <c r="BY55" s="202">
        <v>6.5</v>
      </c>
      <c r="BZ55" s="202">
        <v>-7.88</v>
      </c>
      <c r="CA55" s="202">
        <v>6.6</v>
      </c>
      <c r="CB55" s="202">
        <v>-16.6065</v>
      </c>
      <c r="CC55" s="202">
        <v>-16.740400000000001</v>
      </c>
      <c r="CD55" s="202">
        <v>28.956900000000001</v>
      </c>
      <c r="CE55" s="202">
        <v>27.636900000000001</v>
      </c>
      <c r="CF55" s="202">
        <v>0.81379999999999997</v>
      </c>
      <c r="CG55" s="202">
        <v>-29.148299999999999</v>
      </c>
      <c r="CH55" s="202">
        <v>-29.037400000000002</v>
      </c>
      <c r="CI55" s="202">
        <v>0.95</v>
      </c>
      <c r="CJ55" s="202">
        <v>2.1288999999999998</v>
      </c>
      <c r="CK55" s="203"/>
      <c r="CL55" s="203"/>
      <c r="CM55" s="202">
        <v>2</v>
      </c>
      <c r="CN55" s="202">
        <v>-1.4</v>
      </c>
      <c r="CO55" s="202">
        <v>-3.41</v>
      </c>
      <c r="CP55" s="202">
        <v>19.435600000000001</v>
      </c>
      <c r="CQ55" s="202">
        <v>19.492999999999999</v>
      </c>
      <c r="CR55" s="202">
        <v>18.329799999999999</v>
      </c>
      <c r="CS55" s="202">
        <v>22.849</v>
      </c>
      <c r="CT55" s="202">
        <v>22.663399999999999</v>
      </c>
      <c r="CU55" s="202">
        <v>-24.080400000000001</v>
      </c>
      <c r="CV55" s="202">
        <v>-8.1175999999999995</v>
      </c>
      <c r="CW55" s="202">
        <v>-17.965599999999998</v>
      </c>
      <c r="CX55" s="202">
        <v>2.2021999999999999</v>
      </c>
      <c r="CY55" s="202">
        <v>23.56</v>
      </c>
      <c r="CZ55" s="202">
        <v>9.1</v>
      </c>
      <c r="DA55" s="202">
        <v>-2.6562999999999999</v>
      </c>
      <c r="DB55" s="202">
        <v>-3.3203</v>
      </c>
      <c r="DC55" s="202">
        <v>10.853899999999999</v>
      </c>
      <c r="DD55" s="203"/>
      <c r="DE55" s="202">
        <v>-2.5945999999999998</v>
      </c>
      <c r="DF55" s="202">
        <v>-2.5434999999999999</v>
      </c>
      <c r="DG55" s="202">
        <v>18.273900000000001</v>
      </c>
      <c r="DH55" s="203"/>
      <c r="DI55" s="202">
        <v>-4.7229999999999999</v>
      </c>
      <c r="DJ55" s="202">
        <v>-19.100000000000001</v>
      </c>
      <c r="DK55" s="202">
        <v>-17.600000000000001</v>
      </c>
      <c r="DL55" s="202">
        <v>-1.4867999999999999</v>
      </c>
      <c r="DM55" s="202">
        <v>0.56689999999999996</v>
      </c>
      <c r="DN55" s="202">
        <v>8.5214999999999996</v>
      </c>
      <c r="DO55" s="202">
        <v>8.1699000000000002</v>
      </c>
      <c r="DP55" s="202">
        <v>1.22</v>
      </c>
      <c r="DQ55" s="202">
        <v>-2.3199999999999998</v>
      </c>
      <c r="DR55" s="202">
        <v>12.5085</v>
      </c>
      <c r="DS55" s="202">
        <v>-18.521100000000001</v>
      </c>
      <c r="DT55" s="202">
        <v>-10.86</v>
      </c>
      <c r="DU55" s="202">
        <v>-11.07</v>
      </c>
      <c r="DV55" s="202">
        <v>28.51</v>
      </c>
      <c r="DW55" s="202">
        <v>-22.28</v>
      </c>
      <c r="DX55" s="202">
        <v>-19.109100000000002</v>
      </c>
      <c r="DY55" s="202">
        <v>-9.5908999999999995</v>
      </c>
      <c r="DZ55" s="202">
        <v>-35.163499999999999</v>
      </c>
      <c r="EA55" s="202">
        <v>-33.9</v>
      </c>
      <c r="EB55" s="202">
        <v>9.66</v>
      </c>
      <c r="EC55" s="202">
        <v>-15.007999999999999</v>
      </c>
      <c r="ED55" s="202">
        <v>-23.634399999999999</v>
      </c>
      <c r="EE55" s="202">
        <v>-23.2182</v>
      </c>
      <c r="EF55" s="202">
        <v>-16.8233</v>
      </c>
      <c r="EG55" s="202">
        <v>-23.687100000000001</v>
      </c>
      <c r="EH55" s="202">
        <v>-15.093999999999999</v>
      </c>
      <c r="EI55" s="202">
        <v>-135.80789999999999</v>
      </c>
      <c r="EJ55" s="202">
        <v>-1.8505</v>
      </c>
      <c r="EK55" s="203"/>
      <c r="EL55" s="202">
        <v>-11.559900000000001</v>
      </c>
      <c r="EM55" s="202">
        <v>-11.2509</v>
      </c>
      <c r="EN55" s="202">
        <v>21.973099999999999</v>
      </c>
      <c r="EO55" s="203"/>
      <c r="EP55" s="202">
        <v>-16.301500000000001</v>
      </c>
      <c r="EQ55" s="202">
        <v>-18.436</v>
      </c>
      <c r="ER55" s="202">
        <v>-32.6616</v>
      </c>
      <c r="ES55" s="202">
        <v>-32.295299999999997</v>
      </c>
      <c r="ET55" s="202">
        <v>12.285500000000001</v>
      </c>
      <c r="EU55" s="202">
        <v>12.42</v>
      </c>
      <c r="EV55" s="202">
        <v>-9.15</v>
      </c>
      <c r="EW55" s="202">
        <v>0.1</v>
      </c>
      <c r="EX55" s="202">
        <v>3.8111999999999999</v>
      </c>
      <c r="EY55" s="202">
        <v>-21.172699999999999</v>
      </c>
      <c r="EZ55" s="202">
        <v>-11.3682</v>
      </c>
      <c r="FA55" s="202">
        <v>-11.134499999999999</v>
      </c>
      <c r="FB55" s="202">
        <v>8.8952000000000009</v>
      </c>
      <c r="FC55" s="202">
        <v>12.7087</v>
      </c>
      <c r="FD55" s="202">
        <v>-27.2424</v>
      </c>
      <c r="FE55" s="202">
        <v>3.4230999999999998</v>
      </c>
      <c r="FF55" s="203"/>
      <c r="FG55" s="202">
        <v>3.2204999999999999</v>
      </c>
      <c r="FH55" s="202">
        <v>2.4300000000000002</v>
      </c>
      <c r="FI55" s="203"/>
      <c r="FJ55" s="202">
        <v>0</v>
      </c>
      <c r="FK55" s="202">
        <v>3.8515000000000001</v>
      </c>
      <c r="FL55" s="202">
        <v>3.5165999999999999</v>
      </c>
      <c r="FM55" s="202">
        <v>26.123200000000001</v>
      </c>
      <c r="FN55" s="202">
        <v>15.654999999999999</v>
      </c>
      <c r="FO55" s="202">
        <v>15.7033</v>
      </c>
      <c r="FP55" s="202">
        <v>28.1996</v>
      </c>
      <c r="FQ55" s="202">
        <v>35.582999999999998</v>
      </c>
      <c r="FR55" s="202">
        <v>10.728899999999999</v>
      </c>
      <c r="FS55" s="202">
        <v>-10.5</v>
      </c>
      <c r="FT55" s="202">
        <v>-2.0173999999999999</v>
      </c>
      <c r="FU55" s="202">
        <v>0.19159999999999999</v>
      </c>
      <c r="FV55" s="202">
        <v>0.98</v>
      </c>
      <c r="FW55" s="202">
        <v>1.0900000000000001</v>
      </c>
      <c r="FX55" s="202">
        <v>-11.010400000000001</v>
      </c>
      <c r="FY55" s="203"/>
      <c r="FZ55" s="202">
        <v>7.0609999999999999</v>
      </c>
      <c r="GA55" s="202">
        <v>0.67400000000000004</v>
      </c>
      <c r="GB55" s="203"/>
      <c r="GC55" s="202">
        <v>17.57</v>
      </c>
      <c r="GD55" s="202">
        <v>-36.571399999999997</v>
      </c>
      <c r="GE55" s="202">
        <v>-30.616599999999998</v>
      </c>
      <c r="GF55" s="202">
        <v>-2.59</v>
      </c>
      <c r="GG55" s="202">
        <v>24.756599999999999</v>
      </c>
      <c r="GH55" s="203"/>
      <c r="GI55" s="202">
        <v>17.8748</v>
      </c>
      <c r="GJ55" s="202">
        <v>-4.2187000000000001</v>
      </c>
      <c r="GK55" s="202">
        <v>-4.7354000000000003</v>
      </c>
      <c r="GL55" s="202">
        <v>2.2391000000000001</v>
      </c>
      <c r="GM55" s="203"/>
      <c r="GN55" s="203"/>
      <c r="GO55" s="202">
        <v>-6.0128000000000004</v>
      </c>
      <c r="GP55" s="202">
        <v>-26.412299999999998</v>
      </c>
      <c r="GQ55" s="202">
        <v>10.522</v>
      </c>
      <c r="GR55" s="202">
        <v>-21.1205</v>
      </c>
      <c r="GS55" s="202">
        <v>4.1435000000000004</v>
      </c>
      <c r="GT55" s="202">
        <v>5.1928999999999998</v>
      </c>
      <c r="GU55" s="202">
        <v>124.79430000000001</v>
      </c>
      <c r="GV55" s="202">
        <v>-6.8525</v>
      </c>
      <c r="GW55" s="202">
        <v>-8.6446000000000005</v>
      </c>
      <c r="GX55" s="202">
        <v>-9.3568999999999996</v>
      </c>
      <c r="GY55" s="202">
        <v>1.0590999999999999</v>
      </c>
      <c r="GZ55" s="202">
        <v>8.7033000000000005</v>
      </c>
      <c r="HA55" s="202">
        <v>8.8141999999999996</v>
      </c>
      <c r="HB55" s="202">
        <v>0.27429999999999999</v>
      </c>
      <c r="HC55" s="202">
        <v>-7.4180000000000001</v>
      </c>
      <c r="HD55" s="202">
        <v>-6.4775</v>
      </c>
      <c r="HE55" s="202">
        <v>-5.87</v>
      </c>
      <c r="HF55" s="202">
        <v>7.5340999999999996</v>
      </c>
      <c r="HG55" s="202">
        <v>0</v>
      </c>
      <c r="HH55" s="202">
        <v>24.333500000000001</v>
      </c>
      <c r="HI55" s="202">
        <v>100.7632</v>
      </c>
      <c r="HJ55" s="202">
        <v>-10.4498</v>
      </c>
      <c r="HK55" s="202">
        <v>39.513300000000001</v>
      </c>
      <c r="HL55" s="202">
        <v>0</v>
      </c>
      <c r="HM55" s="203"/>
      <c r="HN55" s="202">
        <v>0</v>
      </c>
      <c r="HO55" s="202">
        <v>0</v>
      </c>
      <c r="HP55" s="203"/>
      <c r="HQ55" s="203"/>
      <c r="HR55" s="202">
        <v>-10.798400000000001</v>
      </c>
      <c r="HS55" s="202">
        <v>-10.2765</v>
      </c>
      <c r="HT55" s="202">
        <v>-8.5845000000000002</v>
      </c>
      <c r="HU55" s="202">
        <v>-8.5914999999999999</v>
      </c>
      <c r="HV55" s="202">
        <v>15.27</v>
      </c>
      <c r="HW55" s="202">
        <v>15.47</v>
      </c>
      <c r="HX55" s="202">
        <v>-22.9</v>
      </c>
      <c r="HY55" s="202">
        <v>-23.1</v>
      </c>
      <c r="HZ55" s="202">
        <v>3.5700000000000003E-2</v>
      </c>
      <c r="IA55" s="202">
        <v>-7.28</v>
      </c>
      <c r="IB55" s="202">
        <v>70.884100000000004</v>
      </c>
      <c r="IC55" s="202">
        <v>22.999400000000001</v>
      </c>
      <c r="ID55" s="202">
        <v>22.921800000000001</v>
      </c>
      <c r="IE55" s="202">
        <v>-17.899999999999999</v>
      </c>
      <c r="IF55" s="202">
        <v>-30.3</v>
      </c>
      <c r="IG55" s="202">
        <v>-5.9</v>
      </c>
      <c r="IH55" s="202">
        <v>-6.4</v>
      </c>
      <c r="II55" s="203"/>
      <c r="IJ55" s="202">
        <v>-17.855499999999999</v>
      </c>
      <c r="IK55" s="202">
        <v>-116.7132</v>
      </c>
      <c r="IL55" s="202">
        <v>47.612499999999997</v>
      </c>
      <c r="IM55" s="202">
        <v>-265.50869999999998</v>
      </c>
      <c r="IN55" s="202">
        <v>-18.5169</v>
      </c>
      <c r="IO55" s="202">
        <v>-24.834700000000002</v>
      </c>
      <c r="IP55" s="203"/>
      <c r="IQ55" s="202">
        <v>40.170999999999999</v>
      </c>
      <c r="IR55" s="202">
        <v>134.10820000000001</v>
      </c>
      <c r="IS55" s="202">
        <v>101.4074</v>
      </c>
      <c r="IT55" s="202">
        <v>61.875700000000002</v>
      </c>
      <c r="IU55" s="202">
        <v>26.881699999999999</v>
      </c>
      <c r="IV55" s="202">
        <v>25.869800000000001</v>
      </c>
      <c r="IW55" s="202">
        <v>-29.327200000000001</v>
      </c>
      <c r="IX55" s="202">
        <v>230.09540000000001</v>
      </c>
      <c r="IY55" s="202">
        <v>-197.87350000000001</v>
      </c>
      <c r="IZ55" s="202">
        <v>41.567</v>
      </c>
      <c r="JA55" s="202">
        <v>-23.307200000000002</v>
      </c>
      <c r="JB55" s="202">
        <v>-2.0617999999999999</v>
      </c>
      <c r="JC55" s="202">
        <v>5.4960000000000004</v>
      </c>
      <c r="JD55" s="202">
        <v>-2.48</v>
      </c>
      <c r="JE55" s="202">
        <v>-2.1560000000000001</v>
      </c>
      <c r="JF55" s="202">
        <v>-2.1589999999999998</v>
      </c>
      <c r="JG55" s="202">
        <v>-2.3199999999999998</v>
      </c>
      <c r="JH55" s="202">
        <v>2.8</v>
      </c>
      <c r="JI55" s="202">
        <v>-0.37659999999999999</v>
      </c>
      <c r="JJ55" s="202">
        <v>-8.8181999999999992</v>
      </c>
      <c r="JK55" s="202">
        <v>-4.7165999999999997</v>
      </c>
      <c r="JL55" s="202">
        <v>3.0777000000000001</v>
      </c>
      <c r="JM55" s="202">
        <v>5.7</v>
      </c>
      <c r="JN55" s="202">
        <v>0.38500000000000001</v>
      </c>
      <c r="JO55" s="202">
        <v>0.27600000000000002</v>
      </c>
      <c r="JP55" s="203"/>
      <c r="JQ55" s="203"/>
      <c r="JR55" s="202">
        <v>3.6368</v>
      </c>
      <c r="JS55" s="202">
        <v>3.6221000000000001</v>
      </c>
      <c r="JT55" s="202">
        <v>4.0914000000000001</v>
      </c>
      <c r="JU55" s="203"/>
      <c r="JV55" s="202">
        <v>15.6</v>
      </c>
      <c r="JW55" s="202">
        <v>8.6045999999999996</v>
      </c>
      <c r="JX55" s="202">
        <v>0.02</v>
      </c>
      <c r="JY55" s="203"/>
      <c r="JZ55" s="202">
        <v>-8.9128000000000007</v>
      </c>
      <c r="KA55" s="202">
        <v>-2.1753</v>
      </c>
      <c r="KB55" s="202">
        <v>-22.2806</v>
      </c>
      <c r="KC55" s="202">
        <v>-9.4733000000000001</v>
      </c>
      <c r="KD55" s="202">
        <v>-5.9337999999999997</v>
      </c>
      <c r="KE55" s="202">
        <v>-20.748799999999999</v>
      </c>
      <c r="KF55" s="202">
        <v>-3.6295999999999999</v>
      </c>
      <c r="KG55" s="202">
        <v>-9.6999999999999993</v>
      </c>
      <c r="KH55" s="202">
        <v>-6.1</v>
      </c>
      <c r="KI55" s="202">
        <v>50.175800000000002</v>
      </c>
      <c r="KJ55" s="202">
        <v>-109.86069999999999</v>
      </c>
    </row>
    <row r="56" spans="1:296" ht="18" customHeight="1" x14ac:dyDescent="0.35">
      <c r="A56" s="197" t="s">
        <v>830</v>
      </c>
      <c r="B56" s="197" t="s">
        <v>78</v>
      </c>
      <c r="C56" s="204">
        <v>0</v>
      </c>
      <c r="D56" s="205">
        <v>0</v>
      </c>
      <c r="E56" s="205">
        <v>2.7368999999999999</v>
      </c>
      <c r="F56" s="205">
        <v>-7.2004000000000001</v>
      </c>
      <c r="G56" s="205">
        <v>9.3094999999999999</v>
      </c>
      <c r="H56" s="205">
        <v>11.0647</v>
      </c>
      <c r="I56" s="206"/>
      <c r="J56" s="205">
        <v>11.970700000000001</v>
      </c>
      <c r="K56" s="206"/>
      <c r="L56" s="205">
        <v>14.6106</v>
      </c>
      <c r="M56" s="205">
        <v>5.7637999999999998</v>
      </c>
      <c r="N56" s="205">
        <v>5.4057000000000004</v>
      </c>
      <c r="O56" s="205">
        <v>-19.98</v>
      </c>
      <c r="P56" s="205">
        <v>-22</v>
      </c>
      <c r="Q56" s="205">
        <v>-2.2000000000000002</v>
      </c>
      <c r="R56" s="205">
        <v>0</v>
      </c>
      <c r="S56" s="205">
        <v>-15.4</v>
      </c>
      <c r="T56" s="205">
        <v>3.7425000000000002</v>
      </c>
      <c r="U56" s="205">
        <v>0.1535</v>
      </c>
      <c r="V56" s="205">
        <v>4.6386000000000003</v>
      </c>
      <c r="W56" s="205">
        <v>4.5084999999999997</v>
      </c>
      <c r="X56" s="205">
        <v>8.0610999999999997</v>
      </c>
      <c r="Y56" s="205">
        <v>3.8801000000000001</v>
      </c>
      <c r="Z56" s="205">
        <v>1.5304</v>
      </c>
      <c r="AA56" s="205">
        <v>2.3529</v>
      </c>
      <c r="AB56" s="206"/>
      <c r="AC56" s="205">
        <v>-0.91930000000000001</v>
      </c>
      <c r="AD56" s="205">
        <v>-0.39200000000000002</v>
      </c>
      <c r="AE56" s="205">
        <v>-0.36499999999999999</v>
      </c>
      <c r="AF56" s="205">
        <v>3.2789999999999999</v>
      </c>
      <c r="AG56" s="205">
        <v>-2.2200000000000002</v>
      </c>
      <c r="AH56" s="205">
        <v>-15.4</v>
      </c>
      <c r="AI56" s="205">
        <v>-1.4610000000000001</v>
      </c>
      <c r="AJ56" s="205">
        <v>0.22700000000000001</v>
      </c>
      <c r="AK56" s="206"/>
      <c r="AL56" s="205">
        <v>-9.1999999999999993</v>
      </c>
      <c r="AM56" s="206"/>
      <c r="AN56" s="205">
        <v>-14.3</v>
      </c>
      <c r="AO56" s="205">
        <v>-14.66</v>
      </c>
      <c r="AP56" s="205">
        <v>3.2991000000000001</v>
      </c>
      <c r="AQ56" s="205">
        <v>4.6845999999999997</v>
      </c>
      <c r="AR56" s="205">
        <v>19.787600000000001</v>
      </c>
      <c r="AS56" s="205">
        <v>21.824400000000001</v>
      </c>
      <c r="AT56" s="205">
        <v>-12.8276</v>
      </c>
      <c r="AU56" s="205">
        <v>-9.9245000000000001</v>
      </c>
      <c r="AV56" s="205">
        <v>-9.4807000000000006</v>
      </c>
      <c r="AW56" s="205">
        <v>12.8276</v>
      </c>
      <c r="AX56" s="205">
        <v>11.222200000000001</v>
      </c>
      <c r="AY56" s="205">
        <v>-24.701000000000001</v>
      </c>
      <c r="AZ56" s="205">
        <v>-23.208100000000002</v>
      </c>
      <c r="BA56" s="205">
        <v>29.300599999999999</v>
      </c>
      <c r="BB56" s="205">
        <v>29.494199999999999</v>
      </c>
      <c r="BC56" s="205">
        <v>-7.8064</v>
      </c>
      <c r="BD56" s="205">
        <v>5.1220999999999997</v>
      </c>
      <c r="BE56" s="205">
        <v>-4.2</v>
      </c>
      <c r="BF56" s="205">
        <v>-4.2</v>
      </c>
      <c r="BG56" s="205">
        <v>-23.776</v>
      </c>
      <c r="BH56" s="205">
        <v>-22.2821</v>
      </c>
      <c r="BI56" s="205">
        <v>-2.8064</v>
      </c>
      <c r="BJ56" s="206"/>
      <c r="BK56" s="205">
        <v>1.8512</v>
      </c>
      <c r="BL56" s="205">
        <v>7.4874000000000001</v>
      </c>
      <c r="BM56" s="205">
        <v>0</v>
      </c>
      <c r="BN56" s="205">
        <v>1.2667999999999999</v>
      </c>
      <c r="BO56" s="205">
        <v>-110.1718</v>
      </c>
      <c r="BP56" s="205">
        <v>21.515499999999999</v>
      </c>
      <c r="BQ56" s="205">
        <v>21.3629</v>
      </c>
      <c r="BR56" s="205">
        <v>34.165700000000001</v>
      </c>
      <c r="BS56" s="205">
        <v>-180.05410000000001</v>
      </c>
      <c r="BT56" s="206"/>
      <c r="BU56" s="206"/>
      <c r="BV56" s="206"/>
      <c r="BW56" s="205">
        <v>14.7997</v>
      </c>
      <c r="BX56" s="205">
        <v>8.58</v>
      </c>
      <c r="BY56" s="205">
        <v>5.62</v>
      </c>
      <c r="BZ56" s="205">
        <v>-8.1999999999999993</v>
      </c>
      <c r="CA56" s="205">
        <v>5.31</v>
      </c>
      <c r="CB56" s="205">
        <v>-22.7685</v>
      </c>
      <c r="CC56" s="205">
        <v>-22.9025</v>
      </c>
      <c r="CD56" s="205">
        <v>23.368200000000002</v>
      </c>
      <c r="CE56" s="205">
        <v>22.098700000000001</v>
      </c>
      <c r="CF56" s="205">
        <v>-8.2184000000000008</v>
      </c>
      <c r="CG56" s="205">
        <v>-23.085899999999999</v>
      </c>
      <c r="CH56" s="205">
        <v>-23.628399999999999</v>
      </c>
      <c r="CI56" s="205">
        <v>1.6066</v>
      </c>
      <c r="CJ56" s="205">
        <v>4.6115000000000004</v>
      </c>
      <c r="CK56" s="206"/>
      <c r="CL56" s="206"/>
      <c r="CM56" s="205">
        <v>-2.6</v>
      </c>
      <c r="CN56" s="205">
        <v>-7.8</v>
      </c>
      <c r="CO56" s="205">
        <v>-3.48</v>
      </c>
      <c r="CP56" s="205">
        <v>19.281400000000001</v>
      </c>
      <c r="CQ56" s="205">
        <v>19.3431</v>
      </c>
      <c r="CR56" s="205">
        <v>18.506</v>
      </c>
      <c r="CS56" s="205">
        <v>32.427900000000001</v>
      </c>
      <c r="CT56" s="205">
        <v>31.942399999999999</v>
      </c>
      <c r="CU56" s="205">
        <v>-23.5185</v>
      </c>
      <c r="CV56" s="205">
        <v>-17.043299999999999</v>
      </c>
      <c r="CW56" s="205">
        <v>-17.8216</v>
      </c>
      <c r="CX56" s="205">
        <v>1.9743999999999999</v>
      </c>
      <c r="CY56" s="205">
        <v>27.83</v>
      </c>
      <c r="CZ56" s="205">
        <v>10.83</v>
      </c>
      <c r="DA56" s="205">
        <v>7.9736000000000002</v>
      </c>
      <c r="DB56" s="205">
        <v>6.8390000000000004</v>
      </c>
      <c r="DC56" s="205">
        <v>9.9067000000000007</v>
      </c>
      <c r="DD56" s="206"/>
      <c r="DE56" s="205">
        <v>-5.3455000000000004</v>
      </c>
      <c r="DF56" s="205">
        <v>-5.62</v>
      </c>
      <c r="DG56" s="205">
        <v>4.8320999999999996</v>
      </c>
      <c r="DH56" s="206"/>
      <c r="DI56" s="205">
        <v>-4.2164999999999999</v>
      </c>
      <c r="DJ56" s="205">
        <v>-21.4</v>
      </c>
      <c r="DK56" s="205">
        <v>-19.899999999999999</v>
      </c>
      <c r="DL56" s="205">
        <v>-3.8256999999999999</v>
      </c>
      <c r="DM56" s="205">
        <v>0</v>
      </c>
      <c r="DN56" s="205">
        <v>12.7798</v>
      </c>
      <c r="DO56" s="205">
        <v>7.0566000000000004</v>
      </c>
      <c r="DP56" s="205">
        <v>0.53</v>
      </c>
      <c r="DQ56" s="205">
        <v>-4.37</v>
      </c>
      <c r="DR56" s="205">
        <v>14.9575</v>
      </c>
      <c r="DS56" s="205">
        <v>-5.7103000000000002</v>
      </c>
      <c r="DT56" s="205">
        <v>-10.58</v>
      </c>
      <c r="DU56" s="205">
        <v>-10.71</v>
      </c>
      <c r="DV56" s="205">
        <v>27.23</v>
      </c>
      <c r="DW56" s="205">
        <v>3.18</v>
      </c>
      <c r="DX56" s="205">
        <v>-6.6181999999999999</v>
      </c>
      <c r="DY56" s="205">
        <v>-3.7181999999999999</v>
      </c>
      <c r="DZ56" s="205">
        <v>-33.801499999999997</v>
      </c>
      <c r="EA56" s="205">
        <v>-32.4818</v>
      </c>
      <c r="EB56" s="205">
        <v>23.6007</v>
      </c>
      <c r="EC56" s="205">
        <v>-3.5228000000000002</v>
      </c>
      <c r="ED56" s="205">
        <v>-11.8071</v>
      </c>
      <c r="EE56" s="205">
        <v>-11.551500000000001</v>
      </c>
      <c r="EF56" s="205">
        <v>-17.1174</v>
      </c>
      <c r="EG56" s="205">
        <v>-22.804099999999998</v>
      </c>
      <c r="EH56" s="205">
        <v>-14.532999999999999</v>
      </c>
      <c r="EI56" s="205">
        <v>-109.2916</v>
      </c>
      <c r="EJ56" s="205">
        <v>2.8294999999999999</v>
      </c>
      <c r="EK56" s="206"/>
      <c r="EL56" s="205">
        <v>-11.7828</v>
      </c>
      <c r="EM56" s="205">
        <v>-11.2514</v>
      </c>
      <c r="EN56" s="205">
        <v>21.628699999999998</v>
      </c>
      <c r="EO56" s="206"/>
      <c r="EP56" s="205">
        <v>-19.9025</v>
      </c>
      <c r="EQ56" s="205">
        <v>-12.804</v>
      </c>
      <c r="ER56" s="205">
        <v>-31.281300000000002</v>
      </c>
      <c r="ES56" s="205">
        <v>-31.209199999999999</v>
      </c>
      <c r="ET56" s="205">
        <v>11.7265</v>
      </c>
      <c r="EU56" s="205">
        <v>12.33</v>
      </c>
      <c r="EV56" s="205">
        <v>-11.45</v>
      </c>
      <c r="EW56" s="205">
        <v>0</v>
      </c>
      <c r="EX56" s="205">
        <v>3.6230000000000002</v>
      </c>
      <c r="EY56" s="205">
        <v>-23.8874</v>
      </c>
      <c r="EZ56" s="205">
        <v>-10.519</v>
      </c>
      <c r="FA56" s="205">
        <v>-10.4406</v>
      </c>
      <c r="FB56" s="205">
        <v>8.4542999999999999</v>
      </c>
      <c r="FC56" s="205">
        <v>12.259399999999999</v>
      </c>
      <c r="FD56" s="205">
        <v>-27.095099999999999</v>
      </c>
      <c r="FE56" s="205">
        <v>3.6074000000000002</v>
      </c>
      <c r="FF56" s="206"/>
      <c r="FG56" s="205">
        <v>3.3068</v>
      </c>
      <c r="FH56" s="205">
        <v>0</v>
      </c>
      <c r="FI56" s="206"/>
      <c r="FJ56" s="205">
        <v>0</v>
      </c>
      <c r="FK56" s="205">
        <v>10.382300000000001</v>
      </c>
      <c r="FL56" s="205">
        <v>9.8798999999999992</v>
      </c>
      <c r="FM56" s="205">
        <v>23.6113</v>
      </c>
      <c r="FN56" s="205">
        <v>15.151300000000001</v>
      </c>
      <c r="FO56" s="205">
        <v>15.3004</v>
      </c>
      <c r="FP56" s="205">
        <v>25.267199999999999</v>
      </c>
      <c r="FQ56" s="205">
        <v>31.524699999999999</v>
      </c>
      <c r="FR56" s="205">
        <v>11.52</v>
      </c>
      <c r="FS56" s="205">
        <v>-11.52</v>
      </c>
      <c r="FT56" s="205">
        <v>-1.2043999999999999</v>
      </c>
      <c r="FU56" s="205">
        <v>0.21809999999999999</v>
      </c>
      <c r="FV56" s="205">
        <v>0.76</v>
      </c>
      <c r="FW56" s="205">
        <v>2.94</v>
      </c>
      <c r="FX56" s="205">
        <v>-10.876099999999999</v>
      </c>
      <c r="FY56" s="206"/>
      <c r="FZ56" s="205">
        <v>7.093</v>
      </c>
      <c r="GA56" s="205">
        <v>0.68899999999999995</v>
      </c>
      <c r="GB56" s="206"/>
      <c r="GC56" s="205">
        <v>16.579999999999998</v>
      </c>
      <c r="GD56" s="205">
        <v>-32.6706</v>
      </c>
      <c r="GE56" s="205">
        <v>-27.1326</v>
      </c>
      <c r="GF56" s="205">
        <v>-2.82</v>
      </c>
      <c r="GG56" s="205">
        <v>23.742100000000001</v>
      </c>
      <c r="GH56" s="206"/>
      <c r="GI56" s="205">
        <v>18.095400000000001</v>
      </c>
      <c r="GJ56" s="205">
        <v>-4.3201000000000001</v>
      </c>
      <c r="GK56" s="205">
        <v>-4.7317</v>
      </c>
      <c r="GL56" s="205">
        <v>2.0851999999999999</v>
      </c>
      <c r="GM56" s="206"/>
      <c r="GN56" s="206"/>
      <c r="GO56" s="205">
        <v>-5.9336000000000002</v>
      </c>
      <c r="GP56" s="205">
        <v>-31.610499999999998</v>
      </c>
      <c r="GQ56" s="205">
        <v>9.5949000000000009</v>
      </c>
      <c r="GR56" s="205">
        <v>-21.534600000000001</v>
      </c>
      <c r="GS56" s="205">
        <v>4.2266000000000004</v>
      </c>
      <c r="GT56" s="205">
        <v>3.9199000000000002</v>
      </c>
      <c r="GU56" s="205">
        <v>132.38120000000001</v>
      </c>
      <c r="GV56" s="205">
        <v>-7.0373999999999999</v>
      </c>
      <c r="GW56" s="205">
        <v>-8.6353000000000009</v>
      </c>
      <c r="GX56" s="205">
        <v>-9.2375000000000007</v>
      </c>
      <c r="GY56" s="205">
        <v>1.1469</v>
      </c>
      <c r="GZ56" s="205">
        <v>8.4616000000000007</v>
      </c>
      <c r="HA56" s="205">
        <v>8.5373000000000001</v>
      </c>
      <c r="HB56" s="205">
        <v>0</v>
      </c>
      <c r="HC56" s="205">
        <v>-7.9675000000000002</v>
      </c>
      <c r="HD56" s="205">
        <v>-6.5873999999999997</v>
      </c>
      <c r="HE56" s="205">
        <v>0</v>
      </c>
      <c r="HF56" s="205">
        <v>3.0179</v>
      </c>
      <c r="HG56" s="205">
        <v>0</v>
      </c>
      <c r="HH56" s="205">
        <v>30.752199999999998</v>
      </c>
      <c r="HI56" s="205">
        <v>99.0398</v>
      </c>
      <c r="HJ56" s="205">
        <v>-9.1023999999999994</v>
      </c>
      <c r="HK56" s="205">
        <v>42.267600000000002</v>
      </c>
      <c r="HL56" s="205">
        <v>0</v>
      </c>
      <c r="HM56" s="206"/>
      <c r="HN56" s="205">
        <v>0</v>
      </c>
      <c r="HO56" s="205">
        <v>0</v>
      </c>
      <c r="HP56" s="206"/>
      <c r="HQ56" s="206"/>
      <c r="HR56" s="205">
        <v>-10.7654</v>
      </c>
      <c r="HS56" s="205">
        <v>-10.661</v>
      </c>
      <c r="HT56" s="205">
        <v>-8.3658999999999999</v>
      </c>
      <c r="HU56" s="205">
        <v>-8.2989999999999995</v>
      </c>
      <c r="HV56" s="205">
        <v>18.18</v>
      </c>
      <c r="HW56" s="205">
        <v>18.38</v>
      </c>
      <c r="HX56" s="205">
        <v>-21.6</v>
      </c>
      <c r="HY56" s="205">
        <v>-21.5</v>
      </c>
      <c r="HZ56" s="205">
        <v>3.5700000000000003E-2</v>
      </c>
      <c r="IA56" s="205">
        <v>-7.28</v>
      </c>
      <c r="IB56" s="205">
        <v>74.819299999999998</v>
      </c>
      <c r="IC56" s="205">
        <v>20.108699999999999</v>
      </c>
      <c r="ID56" s="205">
        <v>20.024000000000001</v>
      </c>
      <c r="IE56" s="205">
        <v>-17.399999999999999</v>
      </c>
      <c r="IF56" s="205">
        <v>-30.2</v>
      </c>
      <c r="IG56" s="205">
        <v>-6.3</v>
      </c>
      <c r="IH56" s="205">
        <v>-6.8</v>
      </c>
      <c r="II56" s="206"/>
      <c r="IJ56" s="205">
        <v>-17.6374</v>
      </c>
      <c r="IK56" s="205">
        <v>-105.37609999999999</v>
      </c>
      <c r="IL56" s="205">
        <v>49.420299999999997</v>
      </c>
      <c r="IM56" s="205">
        <v>-269.15969999999999</v>
      </c>
      <c r="IN56" s="205">
        <v>-19.123899999999999</v>
      </c>
      <c r="IO56" s="205">
        <v>-22.740400000000001</v>
      </c>
      <c r="IP56" s="206"/>
      <c r="IQ56" s="205">
        <v>35.267600000000002</v>
      </c>
      <c r="IR56" s="205">
        <v>134.1703</v>
      </c>
      <c r="IS56" s="205">
        <v>104.8313</v>
      </c>
      <c r="IT56" s="205">
        <v>64.852500000000006</v>
      </c>
      <c r="IU56" s="205">
        <v>34.236800000000002</v>
      </c>
      <c r="IV56" s="205">
        <v>32.397799999999997</v>
      </c>
      <c r="IW56" s="205">
        <v>-26.3748</v>
      </c>
      <c r="IX56" s="205">
        <v>235.89109999999999</v>
      </c>
      <c r="IY56" s="205">
        <v>-200.71889999999999</v>
      </c>
      <c r="IZ56" s="205">
        <v>43.930599999999998</v>
      </c>
      <c r="JA56" s="205">
        <v>-27.758299999999998</v>
      </c>
      <c r="JB56" s="205">
        <v>-1.9910000000000001</v>
      </c>
      <c r="JC56" s="205">
        <v>5.4480000000000004</v>
      </c>
      <c r="JD56" s="205">
        <v>-2.16</v>
      </c>
      <c r="JE56" s="205">
        <v>-2.1509999999999998</v>
      </c>
      <c r="JF56" s="205">
        <v>-2.157</v>
      </c>
      <c r="JG56" s="205">
        <v>-2.96</v>
      </c>
      <c r="JH56" s="205">
        <v>3.76</v>
      </c>
      <c r="JI56" s="205">
        <v>-0.62670000000000003</v>
      </c>
      <c r="JJ56" s="205">
        <v>-9.8436000000000003</v>
      </c>
      <c r="JK56" s="205">
        <v>-5.0095000000000001</v>
      </c>
      <c r="JL56" s="205">
        <v>3.7797000000000001</v>
      </c>
      <c r="JM56" s="205">
        <v>6.3</v>
      </c>
      <c r="JN56" s="205">
        <v>2.831</v>
      </c>
      <c r="JO56" s="205">
        <v>1.9550000000000001</v>
      </c>
      <c r="JP56" s="206"/>
      <c r="JQ56" s="206"/>
      <c r="JR56" s="205">
        <v>4.7218999999999998</v>
      </c>
      <c r="JS56" s="205">
        <v>4.2403000000000004</v>
      </c>
      <c r="JT56" s="205">
        <v>5.2201000000000004</v>
      </c>
      <c r="JU56" s="206"/>
      <c r="JV56" s="205">
        <v>13.7</v>
      </c>
      <c r="JW56" s="205">
        <v>9.4903999999999993</v>
      </c>
      <c r="JX56" s="205">
        <v>0</v>
      </c>
      <c r="JY56" s="206"/>
      <c r="JZ56" s="205">
        <v>-9.6434999999999995</v>
      </c>
      <c r="KA56" s="205">
        <v>-1.5264</v>
      </c>
      <c r="KB56" s="205">
        <v>-21.4331</v>
      </c>
      <c r="KC56" s="205">
        <v>-9.3300999999999998</v>
      </c>
      <c r="KD56" s="205">
        <v>-5.8734999999999999</v>
      </c>
      <c r="KE56" s="205">
        <v>-20.782399999999999</v>
      </c>
      <c r="KF56" s="205">
        <v>-3.83</v>
      </c>
      <c r="KG56" s="205">
        <v>-7.8</v>
      </c>
      <c r="KH56" s="205">
        <v>-7.7</v>
      </c>
      <c r="KI56" s="205">
        <v>46.573</v>
      </c>
      <c r="KJ56" s="205">
        <v>-111.06010000000001</v>
      </c>
    </row>
    <row r="57" spans="1:296" x14ac:dyDescent="0.35">
      <c r="A57" s="247" t="s">
        <v>842</v>
      </c>
      <c r="B57" s="247"/>
      <c r="C57" s="207">
        <v>0</v>
      </c>
      <c r="D57" s="207">
        <v>0</v>
      </c>
      <c r="E57" s="207">
        <v>6.4234999999999998</v>
      </c>
      <c r="F57" s="207">
        <v>-6.9165999999999999</v>
      </c>
      <c r="G57" s="207">
        <v>12.056900000000001</v>
      </c>
      <c r="H57" s="207">
        <v>17.023599999999998</v>
      </c>
      <c r="I57" s="207">
        <v>0</v>
      </c>
      <c r="J57" s="207">
        <v>23.7498</v>
      </c>
      <c r="K57" s="207">
        <v>0</v>
      </c>
      <c r="L57" s="207">
        <v>33.252000000000002</v>
      </c>
      <c r="M57" s="207">
        <v>15.202500000000001</v>
      </c>
      <c r="N57" s="207">
        <v>18.135100000000001</v>
      </c>
      <c r="O57" s="207">
        <v>-4.4400000000000004</v>
      </c>
      <c r="P57" s="207">
        <v>-19.8</v>
      </c>
      <c r="Q57" s="207">
        <v>15.4</v>
      </c>
      <c r="R57" s="207">
        <v>8.2799999999999994</v>
      </c>
      <c r="S57" s="207">
        <v>-11</v>
      </c>
      <c r="T57" s="207">
        <v>4.0118999999999998</v>
      </c>
      <c r="U57" s="207">
        <v>7.7991000000000001</v>
      </c>
      <c r="V57" s="207">
        <v>7.7076000000000002</v>
      </c>
      <c r="W57" s="207">
        <v>7.6952999999999996</v>
      </c>
      <c r="X57" s="207">
        <v>13.517899999999999</v>
      </c>
      <c r="Y57" s="207">
        <v>4.7521000000000004</v>
      </c>
      <c r="Z57" s="207">
        <v>1.5304</v>
      </c>
      <c r="AA57" s="207">
        <v>2.4550999999999998</v>
      </c>
      <c r="AB57" s="207">
        <v>0</v>
      </c>
      <c r="AC57" s="207">
        <v>-0.3836</v>
      </c>
      <c r="AD57" s="207">
        <v>0.41299999999999998</v>
      </c>
      <c r="AE57" s="207">
        <v>0.42699999999999999</v>
      </c>
      <c r="AF57" s="207">
        <v>4.5949999999999998</v>
      </c>
      <c r="AG57" s="207">
        <v>0</v>
      </c>
      <c r="AH57" s="207">
        <v>8.8000000000000007</v>
      </c>
      <c r="AI57" s="207">
        <v>-0.28599999999999998</v>
      </c>
      <c r="AJ57" s="207">
        <v>0.28599999999999998</v>
      </c>
      <c r="AK57" s="207">
        <v>0</v>
      </c>
      <c r="AL57" s="207">
        <v>-6.52</v>
      </c>
      <c r="AM57" s="207">
        <v>-10</v>
      </c>
      <c r="AN57" s="207">
        <v>-9.3699999999999992</v>
      </c>
      <c r="AO57" s="207">
        <v>-9.6</v>
      </c>
      <c r="AP57" s="207">
        <v>9.1847999999999992</v>
      </c>
      <c r="AQ57" s="207">
        <v>4.9866000000000001</v>
      </c>
      <c r="AR57" s="207">
        <v>28.173200000000001</v>
      </c>
      <c r="AS57" s="207">
        <v>31.529599999999999</v>
      </c>
      <c r="AT57" s="207">
        <v>-9.8283000000000005</v>
      </c>
      <c r="AU57" s="207">
        <v>-1.3267</v>
      </c>
      <c r="AV57" s="207">
        <v>-1.0418000000000001</v>
      </c>
      <c r="AW57" s="207">
        <v>28.396999999999998</v>
      </c>
      <c r="AX57" s="207">
        <v>28.425899999999999</v>
      </c>
      <c r="AY57" s="207">
        <v>-13.489100000000001</v>
      </c>
      <c r="AZ57" s="207">
        <v>-10.4772</v>
      </c>
      <c r="BA57" s="207">
        <v>43.846899999999998</v>
      </c>
      <c r="BB57" s="207">
        <v>44.148099999999999</v>
      </c>
      <c r="BC57" s="207">
        <v>94.197900000000004</v>
      </c>
      <c r="BD57" s="207">
        <v>10.4665</v>
      </c>
      <c r="BE57" s="207">
        <v>-2.6</v>
      </c>
      <c r="BF57" s="207">
        <v>-2.7</v>
      </c>
      <c r="BG57" s="207">
        <v>-17.705200000000001</v>
      </c>
      <c r="BH57" s="207">
        <v>-19.160399999999999</v>
      </c>
      <c r="BI57" s="207">
        <v>-2.4605000000000001</v>
      </c>
      <c r="BJ57" s="207">
        <v>0</v>
      </c>
      <c r="BK57" s="207">
        <v>18.822700000000001</v>
      </c>
      <c r="BL57" s="207">
        <v>12.970599999999999</v>
      </c>
      <c r="BM57" s="207">
        <v>7.1820000000000004</v>
      </c>
      <c r="BN57" s="207">
        <v>4.8695000000000004</v>
      </c>
      <c r="BO57" s="207">
        <v>-57.985100000000003</v>
      </c>
      <c r="BP57" s="207">
        <v>93.661299999999997</v>
      </c>
      <c r="BQ57" s="207">
        <v>93.539199999999994</v>
      </c>
      <c r="BR57" s="207">
        <v>64.550399999999996</v>
      </c>
      <c r="BS57" s="207">
        <v>-4.6665000000000001</v>
      </c>
      <c r="BT57" s="207">
        <v>0</v>
      </c>
      <c r="BU57" s="207">
        <v>0</v>
      </c>
      <c r="BV57" s="207">
        <v>0</v>
      </c>
      <c r="BW57" s="207">
        <v>39.509</v>
      </c>
      <c r="BX57" s="207">
        <v>15.56</v>
      </c>
      <c r="BY57" s="207">
        <v>10.64</v>
      </c>
      <c r="BZ57" s="207">
        <v>-0.48</v>
      </c>
      <c r="CA57" s="207">
        <v>16.46</v>
      </c>
      <c r="CB57" s="207">
        <v>-13.6594</v>
      </c>
      <c r="CC57" s="207">
        <v>-13.391500000000001</v>
      </c>
      <c r="CD57" s="207">
        <v>37.747500000000002</v>
      </c>
      <c r="CE57" s="207">
        <v>35.815399999999997</v>
      </c>
      <c r="CF57" s="207">
        <v>1.6637999999999999</v>
      </c>
      <c r="CG57" s="207">
        <v>-0.90629999999999999</v>
      </c>
      <c r="CH57" s="207">
        <v>-0.71309999999999996</v>
      </c>
      <c r="CI57" s="207">
        <v>18.524000000000001</v>
      </c>
      <c r="CJ57" s="207">
        <v>36.794499999999999</v>
      </c>
      <c r="CK57" s="207">
        <v>0</v>
      </c>
      <c r="CL57" s="207">
        <v>0</v>
      </c>
      <c r="CM57" s="207">
        <v>46.2</v>
      </c>
      <c r="CN57" s="207">
        <v>-1.4</v>
      </c>
      <c r="CO57" s="207">
        <v>-2.86</v>
      </c>
      <c r="CP57" s="207">
        <v>41.388300000000001</v>
      </c>
      <c r="CQ57" s="207">
        <v>41.281799999999997</v>
      </c>
      <c r="CR57" s="207">
        <v>39.846699999999998</v>
      </c>
      <c r="CS57" s="207">
        <v>59.492600000000003</v>
      </c>
      <c r="CT57" s="207">
        <v>60.548499999999997</v>
      </c>
      <c r="CU57" s="207">
        <v>-16.161300000000001</v>
      </c>
      <c r="CV57" s="207">
        <v>-8.1175999999999995</v>
      </c>
      <c r="CW57" s="207">
        <v>-8.5289000000000001</v>
      </c>
      <c r="CX57" s="207">
        <v>4.0250000000000004</v>
      </c>
      <c r="CY57" s="207">
        <v>43.38</v>
      </c>
      <c r="CZ57" s="207">
        <v>37.880000000000003</v>
      </c>
      <c r="DA57" s="207">
        <v>12.817399999999999</v>
      </c>
      <c r="DB57" s="207">
        <v>11.6241</v>
      </c>
      <c r="DC57" s="207">
        <v>17.5548</v>
      </c>
      <c r="DD57" s="207">
        <v>0</v>
      </c>
      <c r="DE57" s="207">
        <v>-2.5945999999999998</v>
      </c>
      <c r="DF57" s="207">
        <v>-2.5434999999999999</v>
      </c>
      <c r="DG57" s="207">
        <v>25.882300000000001</v>
      </c>
      <c r="DH57" s="207">
        <v>0</v>
      </c>
      <c r="DI57" s="207">
        <v>-3.4611999999999998</v>
      </c>
      <c r="DJ57" s="207">
        <v>-15.7</v>
      </c>
      <c r="DK57" s="207">
        <v>-15.4</v>
      </c>
      <c r="DL57" s="207">
        <v>1.048</v>
      </c>
      <c r="DM57" s="207">
        <v>18.706600000000002</v>
      </c>
      <c r="DN57" s="207">
        <v>24.450700000000001</v>
      </c>
      <c r="DO57" s="207">
        <v>33.589799999999997</v>
      </c>
      <c r="DP57" s="207">
        <v>20.010000000000002</v>
      </c>
      <c r="DQ57" s="207">
        <v>-2.27</v>
      </c>
      <c r="DR57" s="207">
        <v>18.29</v>
      </c>
      <c r="DS57" s="207">
        <v>5.6478000000000002</v>
      </c>
      <c r="DT57" s="207">
        <v>-1.85</v>
      </c>
      <c r="DU57" s="207">
        <v>-1.91</v>
      </c>
      <c r="DV57" s="207">
        <v>44.04</v>
      </c>
      <c r="DW57" s="207">
        <v>7.51</v>
      </c>
      <c r="DX57" s="207">
        <v>5.6909000000000001</v>
      </c>
      <c r="DY57" s="207">
        <v>2.0727000000000002</v>
      </c>
      <c r="DZ57" s="207">
        <v>-31.084700000000002</v>
      </c>
      <c r="EA57" s="207">
        <v>-29.927299999999999</v>
      </c>
      <c r="EB57" s="207">
        <v>67.361999999999995</v>
      </c>
      <c r="EC57" s="207">
        <v>34.048299999999998</v>
      </c>
      <c r="ED57" s="207">
        <v>21.285299999999999</v>
      </c>
      <c r="EE57" s="207">
        <v>21.958600000000001</v>
      </c>
      <c r="EF57" s="207">
        <v>-0.69840000000000002</v>
      </c>
      <c r="EG57" s="207">
        <v>-9.8483999999999998</v>
      </c>
      <c r="EH57" s="207">
        <v>-11.529</v>
      </c>
      <c r="EI57" s="207">
        <v>10.073399999999999</v>
      </c>
      <c r="EJ57" s="207">
        <v>2.8294999999999999</v>
      </c>
      <c r="EK57" s="207">
        <v>0</v>
      </c>
      <c r="EL57" s="207">
        <v>-7.2976000000000001</v>
      </c>
      <c r="EM57" s="207">
        <v>-6.7026000000000003</v>
      </c>
      <c r="EN57" s="207">
        <v>32.010800000000003</v>
      </c>
      <c r="EO57" s="207">
        <v>8.0587999999999997</v>
      </c>
      <c r="EP57" s="207">
        <v>26.830100000000002</v>
      </c>
      <c r="EQ57" s="207">
        <v>11.792</v>
      </c>
      <c r="ER57" s="207">
        <v>-28.386399999999998</v>
      </c>
      <c r="ES57" s="207">
        <v>-28.205100000000002</v>
      </c>
      <c r="ET57" s="207">
        <v>18.2639</v>
      </c>
      <c r="EU57" s="207">
        <v>28.02</v>
      </c>
      <c r="EV57" s="207">
        <v>3.63</v>
      </c>
      <c r="EW57" s="207">
        <v>8</v>
      </c>
      <c r="EX57" s="207">
        <v>8.2448999999999995</v>
      </c>
      <c r="EY57" s="207">
        <v>6.0560999999999998</v>
      </c>
      <c r="EZ57" s="207">
        <v>-8.1875</v>
      </c>
      <c r="FA57" s="207">
        <v>-8.1574000000000009</v>
      </c>
      <c r="FB57" s="207">
        <v>10.3179</v>
      </c>
      <c r="FC57" s="207">
        <v>16.815000000000001</v>
      </c>
      <c r="FD57" s="207">
        <v>-10.0421</v>
      </c>
      <c r="FE57" s="207">
        <v>5.4695</v>
      </c>
      <c r="FF57" s="207">
        <v>0</v>
      </c>
      <c r="FG57" s="207">
        <v>5.2356999999999996</v>
      </c>
      <c r="FH57" s="207">
        <v>9.0940999999999992</v>
      </c>
      <c r="FI57" s="207">
        <v>0</v>
      </c>
      <c r="FJ57" s="207">
        <v>8.5312000000000001</v>
      </c>
      <c r="FK57" s="207">
        <v>16.410699999999999</v>
      </c>
      <c r="FL57" s="207">
        <v>16.075800000000001</v>
      </c>
      <c r="FM57" s="207">
        <v>38.514899999999997</v>
      </c>
      <c r="FN57" s="207">
        <v>24.055399999999999</v>
      </c>
      <c r="FO57" s="207">
        <v>24.1798</v>
      </c>
      <c r="FP57" s="207">
        <v>35.456899999999997</v>
      </c>
      <c r="FQ57" s="207">
        <v>41.8277</v>
      </c>
      <c r="FR57" s="207">
        <v>16.617699999999999</v>
      </c>
      <c r="FS57" s="207">
        <v>-5.55</v>
      </c>
      <c r="FT57" s="207">
        <v>-1.2043999999999999</v>
      </c>
      <c r="FU57" s="207">
        <v>0.28949999999999998</v>
      </c>
      <c r="FV57" s="207">
        <v>2.19</v>
      </c>
      <c r="FW57" s="207">
        <v>3.64</v>
      </c>
      <c r="FX57" s="207">
        <v>0</v>
      </c>
      <c r="FY57" s="207">
        <v>3.2993999999999999</v>
      </c>
      <c r="FZ57" s="207">
        <v>7.4619999999999997</v>
      </c>
      <c r="GA57" s="207">
        <v>1.228</v>
      </c>
      <c r="GB57" s="207">
        <v>4.1970999999999998</v>
      </c>
      <c r="GC57" s="207">
        <v>21.11</v>
      </c>
      <c r="GD57" s="207">
        <v>-27.577100000000002</v>
      </c>
      <c r="GE57" s="207">
        <v>-23.165700000000001</v>
      </c>
      <c r="GF57" s="207">
        <v>-2.23</v>
      </c>
      <c r="GG57" s="207">
        <v>28.932400000000001</v>
      </c>
      <c r="GH57" s="207">
        <v>0</v>
      </c>
      <c r="GI57" s="207">
        <v>32.511600000000001</v>
      </c>
      <c r="GJ57" s="207">
        <v>-1.7383</v>
      </c>
      <c r="GK57" s="207">
        <v>-1.9255</v>
      </c>
      <c r="GL57" s="207">
        <v>3.5407999999999999</v>
      </c>
      <c r="GM57" s="207">
        <v>7.7299999999999994E-2</v>
      </c>
      <c r="GN57" s="207">
        <v>0</v>
      </c>
      <c r="GO57" s="207">
        <v>-5.9336000000000002</v>
      </c>
      <c r="GP57" s="207">
        <v>-23.099299999999999</v>
      </c>
      <c r="GQ57" s="207">
        <v>10.522</v>
      </c>
      <c r="GR57" s="207">
        <v>-17.701499999999999</v>
      </c>
      <c r="GS57" s="207">
        <v>6.3573000000000004</v>
      </c>
      <c r="GT57" s="207">
        <v>7.4817</v>
      </c>
      <c r="GU57" s="207">
        <v>180.31360000000001</v>
      </c>
      <c r="GV57" s="207">
        <v>0.21909999999999999</v>
      </c>
      <c r="GW57" s="207">
        <v>-4.2961</v>
      </c>
      <c r="GX57" s="207">
        <v>13.701000000000001</v>
      </c>
      <c r="GY57" s="207">
        <v>3.2732000000000001</v>
      </c>
      <c r="GZ57" s="207">
        <v>11.5754</v>
      </c>
      <c r="HA57" s="207">
        <v>11.827999999999999</v>
      </c>
      <c r="HB57" s="207">
        <v>3</v>
      </c>
      <c r="HC57" s="207">
        <v>-6.76</v>
      </c>
      <c r="HD57" s="207">
        <v>-5.3582999999999998</v>
      </c>
      <c r="HE57" s="207">
        <v>0.42</v>
      </c>
      <c r="HF57" s="207">
        <v>26.006499999999999</v>
      </c>
      <c r="HG57" s="207">
        <v>37.069299999999998</v>
      </c>
      <c r="HH57" s="207">
        <v>36.335599999999999</v>
      </c>
      <c r="HI57" s="207">
        <v>100.7632</v>
      </c>
      <c r="HJ57" s="207">
        <v>-8.5289999999999999</v>
      </c>
      <c r="HK57" s="207">
        <v>42.267600000000002</v>
      </c>
      <c r="HL57" s="207">
        <v>0</v>
      </c>
      <c r="HM57" s="207">
        <v>0</v>
      </c>
      <c r="HN57" s="207">
        <v>0</v>
      </c>
      <c r="HO57" s="207">
        <v>0</v>
      </c>
      <c r="HP57" s="207">
        <v>29.566500000000001</v>
      </c>
      <c r="HQ57" s="207">
        <v>29.282399999999999</v>
      </c>
      <c r="HR57" s="207">
        <v>-9.2052999999999994</v>
      </c>
      <c r="HS57" s="207">
        <v>-8.6449999999999996</v>
      </c>
      <c r="HT57" s="207">
        <v>-3.0758999999999999</v>
      </c>
      <c r="HU57" s="207">
        <v>-3.2629000000000001</v>
      </c>
      <c r="HV57" s="207">
        <v>42.03</v>
      </c>
      <c r="HW57" s="207">
        <v>41.91</v>
      </c>
      <c r="HX57" s="207">
        <v>-18.100000000000001</v>
      </c>
      <c r="HY57" s="207">
        <v>-17.600000000000001</v>
      </c>
      <c r="HZ57" s="207">
        <v>0.31769999999999998</v>
      </c>
      <c r="IA57" s="207">
        <v>15.6</v>
      </c>
      <c r="IB57" s="207">
        <v>98.288200000000003</v>
      </c>
      <c r="IC57" s="207">
        <v>33.106900000000003</v>
      </c>
      <c r="ID57" s="207">
        <v>33.324199999999998</v>
      </c>
      <c r="IE57" s="207">
        <v>-9.3000000000000007</v>
      </c>
      <c r="IF57" s="207">
        <v>-20.100000000000001</v>
      </c>
      <c r="IG57" s="207">
        <v>0.9</v>
      </c>
      <c r="IH57" s="207">
        <v>0.4</v>
      </c>
      <c r="II57" s="207">
        <v>-17.5593</v>
      </c>
      <c r="IJ57" s="207">
        <v>-17.5413</v>
      </c>
      <c r="IK57" s="207">
        <v>-105.37609999999999</v>
      </c>
      <c r="IL57" s="207">
        <v>52.808799999999998</v>
      </c>
      <c r="IM57" s="207">
        <v>-223.66139999999999</v>
      </c>
      <c r="IN57" s="207">
        <v>-7.7167000000000003</v>
      </c>
      <c r="IO57" s="207">
        <v>-22.740400000000001</v>
      </c>
      <c r="IP57" s="207">
        <v>73.220799999999997</v>
      </c>
      <c r="IQ57" s="207">
        <v>108.2722</v>
      </c>
      <c r="IR57" s="207">
        <v>148.5882</v>
      </c>
      <c r="IS57" s="207">
        <v>141.12450000000001</v>
      </c>
      <c r="IT57" s="207">
        <v>74.555899999999994</v>
      </c>
      <c r="IU57" s="207">
        <v>34.236800000000002</v>
      </c>
      <c r="IV57" s="207">
        <v>32.397799999999997</v>
      </c>
      <c r="IW57" s="207">
        <v>57.136099999999999</v>
      </c>
      <c r="IX57" s="207">
        <v>245.9624</v>
      </c>
      <c r="IY57" s="207">
        <v>-172.78129999999999</v>
      </c>
      <c r="IZ57" s="207">
        <v>57.597900000000003</v>
      </c>
      <c r="JA57" s="207">
        <v>59.039200000000001</v>
      </c>
      <c r="JB57" s="207">
        <v>1.1999999999999999E-3</v>
      </c>
      <c r="JC57" s="207">
        <v>12.477</v>
      </c>
      <c r="JD57" s="207">
        <v>0.64</v>
      </c>
      <c r="JE57" s="207">
        <v>-1.986</v>
      </c>
      <c r="JF57" s="207">
        <v>-1.99</v>
      </c>
      <c r="JG57" s="207">
        <v>2.48</v>
      </c>
      <c r="JH57" s="207">
        <v>6.4</v>
      </c>
      <c r="JI57" s="207">
        <v>-0.33050000000000002</v>
      </c>
      <c r="JJ57" s="207">
        <v>-4.5090000000000003</v>
      </c>
      <c r="JK57" s="207">
        <v>1.2619</v>
      </c>
      <c r="JL57" s="207">
        <v>9.1142000000000003</v>
      </c>
      <c r="JM57" s="207">
        <v>7.2</v>
      </c>
      <c r="JN57" s="207">
        <v>4.3150000000000004</v>
      </c>
      <c r="JO57" s="207">
        <v>4.5030000000000001</v>
      </c>
      <c r="JP57" s="207">
        <v>3.1539999999999999</v>
      </c>
      <c r="JQ57" s="207">
        <v>3.6166999999999998</v>
      </c>
      <c r="JR57" s="207">
        <v>5.7167000000000003</v>
      </c>
      <c r="JS57" s="207">
        <v>4.9211999999999998</v>
      </c>
      <c r="JT57" s="207">
        <v>5.2201000000000004</v>
      </c>
      <c r="JU57" s="207">
        <v>0</v>
      </c>
      <c r="JV57" s="207">
        <v>16.399999999999999</v>
      </c>
      <c r="JW57" s="207">
        <v>11.7882</v>
      </c>
      <c r="JX57" s="207">
        <v>1.47</v>
      </c>
      <c r="JY57" s="207">
        <v>0</v>
      </c>
      <c r="JZ57" s="207">
        <v>0</v>
      </c>
      <c r="KA57" s="207">
        <v>-0.53449999999999998</v>
      </c>
      <c r="KB57" s="207">
        <v>-15.1539</v>
      </c>
      <c r="KC57" s="207">
        <v>3.1606999999999998</v>
      </c>
      <c r="KD57" s="207">
        <v>14.9017</v>
      </c>
      <c r="KE57" s="207">
        <v>-6.5575000000000001</v>
      </c>
      <c r="KF57" s="207">
        <v>0</v>
      </c>
      <c r="KG57" s="207">
        <v>1.2</v>
      </c>
      <c r="KH57" s="207">
        <v>-5.8</v>
      </c>
      <c r="KI57" s="207">
        <v>57.365900000000003</v>
      </c>
      <c r="KJ57" s="207">
        <v>-44.881900000000002</v>
      </c>
    </row>
    <row r="58" spans="1:296" x14ac:dyDescent="0.35">
      <c r="A58" s="247" t="s">
        <v>843</v>
      </c>
      <c r="B58" s="247"/>
      <c r="C58" s="207">
        <v>0</v>
      </c>
      <c r="D58" s="207">
        <v>0</v>
      </c>
      <c r="E58" s="207">
        <v>2.2103999999999999</v>
      </c>
      <c r="F58" s="207">
        <v>-12.4114</v>
      </c>
      <c r="G58" s="207">
        <v>3.0038999999999998</v>
      </c>
      <c r="H58" s="207">
        <v>9.0245999999999995</v>
      </c>
      <c r="I58" s="207">
        <v>0</v>
      </c>
      <c r="J58" s="207">
        <v>10.170400000000001</v>
      </c>
      <c r="K58" s="207">
        <v>0</v>
      </c>
      <c r="L58" s="207">
        <v>10.365500000000001</v>
      </c>
      <c r="M58" s="207">
        <v>4.0118999999999998</v>
      </c>
      <c r="N58" s="207">
        <v>5.3685999999999998</v>
      </c>
      <c r="O58" s="207">
        <v>-19.98</v>
      </c>
      <c r="P58" s="207">
        <v>-39.6</v>
      </c>
      <c r="Q58" s="207">
        <v>-4.4000000000000004</v>
      </c>
      <c r="R58" s="207">
        <v>0</v>
      </c>
      <c r="S58" s="207">
        <v>-26.4</v>
      </c>
      <c r="T58" s="207">
        <v>0.64229999999999998</v>
      </c>
      <c r="U58" s="207">
        <v>-12.6799</v>
      </c>
      <c r="V58" s="207">
        <v>3.4310999999999998</v>
      </c>
      <c r="W58" s="207">
        <v>3.4224999999999999</v>
      </c>
      <c r="X58" s="207">
        <v>6.5537999999999998</v>
      </c>
      <c r="Y58" s="207">
        <v>0.87</v>
      </c>
      <c r="Z58" s="207">
        <v>-1.3660000000000001</v>
      </c>
      <c r="AA58" s="207">
        <v>0.86870000000000003</v>
      </c>
      <c r="AB58" s="207">
        <v>0</v>
      </c>
      <c r="AC58" s="207">
        <v>-1.3451</v>
      </c>
      <c r="AD58" s="207">
        <v>-1.0740000000000001</v>
      </c>
      <c r="AE58" s="207">
        <v>-1.0720000000000001</v>
      </c>
      <c r="AF58" s="207">
        <v>2.859</v>
      </c>
      <c r="AG58" s="207">
        <v>-15.54</v>
      </c>
      <c r="AH58" s="207">
        <v>-17.600000000000001</v>
      </c>
      <c r="AI58" s="207">
        <v>-1.952</v>
      </c>
      <c r="AJ58" s="207">
        <v>0.216</v>
      </c>
      <c r="AK58" s="207">
        <v>0</v>
      </c>
      <c r="AL58" s="207">
        <v>-14.37</v>
      </c>
      <c r="AM58" s="207">
        <v>-10</v>
      </c>
      <c r="AN58" s="207">
        <v>-14.3</v>
      </c>
      <c r="AO58" s="207">
        <v>-14.66</v>
      </c>
      <c r="AP58" s="207">
        <v>2.5741999999999998</v>
      </c>
      <c r="AQ58" s="207">
        <v>3.2995999999999999</v>
      </c>
      <c r="AR58" s="207">
        <v>17.634899999999998</v>
      </c>
      <c r="AS58" s="207">
        <v>19.843800000000002</v>
      </c>
      <c r="AT58" s="207">
        <v>-17.684200000000001</v>
      </c>
      <c r="AU58" s="207">
        <v>-12.0375</v>
      </c>
      <c r="AV58" s="207">
        <v>-11.682700000000001</v>
      </c>
      <c r="AW58" s="207">
        <v>-2.2332000000000001</v>
      </c>
      <c r="AX58" s="207">
        <v>-2.1515</v>
      </c>
      <c r="AY58" s="207">
        <v>-24.701000000000001</v>
      </c>
      <c r="AZ58" s="207">
        <v>-23.208100000000002</v>
      </c>
      <c r="BA58" s="207">
        <v>16.842600000000001</v>
      </c>
      <c r="BB58" s="207">
        <v>17.107199999999999</v>
      </c>
      <c r="BC58" s="207">
        <v>-29.1706</v>
      </c>
      <c r="BD58" s="207">
        <v>2.3938999999999999</v>
      </c>
      <c r="BE58" s="207">
        <v>-6.7</v>
      </c>
      <c r="BF58" s="207">
        <v>-6.8</v>
      </c>
      <c r="BG58" s="207">
        <v>-29.990200000000002</v>
      </c>
      <c r="BH58" s="207">
        <v>-29.923500000000001</v>
      </c>
      <c r="BI58" s="207">
        <v>-4.3968999999999996</v>
      </c>
      <c r="BJ58" s="207">
        <v>0</v>
      </c>
      <c r="BK58" s="207">
        <v>-7.1859999999999999</v>
      </c>
      <c r="BL58" s="207">
        <v>5.8082000000000003</v>
      </c>
      <c r="BM58" s="207">
        <v>0</v>
      </c>
      <c r="BN58" s="207">
        <v>0.63080000000000003</v>
      </c>
      <c r="BO58" s="207">
        <v>-144.5966</v>
      </c>
      <c r="BP58" s="207">
        <v>11.2308</v>
      </c>
      <c r="BQ58" s="207">
        <v>11.2308</v>
      </c>
      <c r="BR58" s="207">
        <v>-73.820999999999998</v>
      </c>
      <c r="BS58" s="207">
        <v>-191.95820000000001</v>
      </c>
      <c r="BT58" s="207">
        <v>0</v>
      </c>
      <c r="BU58" s="207">
        <v>0</v>
      </c>
      <c r="BV58" s="207">
        <v>0</v>
      </c>
      <c r="BW58" s="207">
        <v>9.3109000000000002</v>
      </c>
      <c r="BX58" s="207">
        <v>7.13</v>
      </c>
      <c r="BY58" s="207">
        <v>3.95</v>
      </c>
      <c r="BZ58" s="207">
        <v>-11.59</v>
      </c>
      <c r="CA58" s="207">
        <v>2.4300000000000002</v>
      </c>
      <c r="CB58" s="207">
        <v>-26.921199999999999</v>
      </c>
      <c r="CC58" s="207">
        <v>-27.055099999999999</v>
      </c>
      <c r="CD58" s="207">
        <v>15.141</v>
      </c>
      <c r="CE58" s="207">
        <v>13.7445</v>
      </c>
      <c r="CF58" s="207">
        <v>-10.807700000000001</v>
      </c>
      <c r="CG58" s="207">
        <v>-29.148299999999999</v>
      </c>
      <c r="CH58" s="207">
        <v>-29.037400000000002</v>
      </c>
      <c r="CI58" s="207">
        <v>-7.1060999999999996</v>
      </c>
      <c r="CJ58" s="207">
        <v>2.1288999999999998</v>
      </c>
      <c r="CK58" s="207">
        <v>0</v>
      </c>
      <c r="CL58" s="207">
        <v>0</v>
      </c>
      <c r="CM58" s="207">
        <v>-9.4</v>
      </c>
      <c r="CN58" s="207">
        <v>-70.2</v>
      </c>
      <c r="CO58" s="207">
        <v>-5.74</v>
      </c>
      <c r="CP58" s="207">
        <v>18.7012</v>
      </c>
      <c r="CQ58" s="207">
        <v>18.5669</v>
      </c>
      <c r="CR58" s="207">
        <v>17.9724</v>
      </c>
      <c r="CS58" s="207">
        <v>22.849</v>
      </c>
      <c r="CT58" s="207">
        <v>22.663399999999999</v>
      </c>
      <c r="CU58" s="207">
        <v>-31.114599999999999</v>
      </c>
      <c r="CV58" s="207">
        <v>-54.016800000000003</v>
      </c>
      <c r="CW58" s="207">
        <v>-23.186900000000001</v>
      </c>
      <c r="CX58" s="207">
        <v>1.9743999999999999</v>
      </c>
      <c r="CY58" s="207">
        <v>23.56</v>
      </c>
      <c r="CZ58" s="207">
        <v>9.09</v>
      </c>
      <c r="DA58" s="207">
        <v>-6.4062999999999999</v>
      </c>
      <c r="DB58" s="207">
        <v>-6.7382999999999997</v>
      </c>
      <c r="DC58" s="207">
        <v>8.3795999999999999</v>
      </c>
      <c r="DD58" s="207">
        <v>0</v>
      </c>
      <c r="DE58" s="207">
        <v>-37.976599999999998</v>
      </c>
      <c r="DF58" s="207">
        <v>-38.055999999999997</v>
      </c>
      <c r="DG58" s="207">
        <v>-6.7365000000000004</v>
      </c>
      <c r="DH58" s="207">
        <v>0</v>
      </c>
      <c r="DI58" s="207">
        <v>-8.1602999999999994</v>
      </c>
      <c r="DJ58" s="207">
        <v>-51.2</v>
      </c>
      <c r="DK58" s="207">
        <v>-52.3</v>
      </c>
      <c r="DL58" s="207">
        <v>-4.4714</v>
      </c>
      <c r="DM58" s="207">
        <v>-1.6831</v>
      </c>
      <c r="DN58" s="207">
        <v>8.5214999999999996</v>
      </c>
      <c r="DO58" s="207">
        <v>4.6444999999999999</v>
      </c>
      <c r="DP58" s="207">
        <v>-1.32</v>
      </c>
      <c r="DQ58" s="207">
        <v>-6.5</v>
      </c>
      <c r="DR58" s="207">
        <v>9.7959999999999994</v>
      </c>
      <c r="DS58" s="207">
        <v>-26.486499999999999</v>
      </c>
      <c r="DT58" s="207">
        <v>-14.89</v>
      </c>
      <c r="DU58" s="207">
        <v>-14.94</v>
      </c>
      <c r="DV58" s="207">
        <v>15.41</v>
      </c>
      <c r="DW58" s="207">
        <v>-42.37</v>
      </c>
      <c r="DX58" s="207">
        <v>-25.2727</v>
      </c>
      <c r="DY58" s="207">
        <v>-12.7364</v>
      </c>
      <c r="DZ58" s="207">
        <v>-42.445500000000003</v>
      </c>
      <c r="EA58" s="207">
        <v>-41.7727</v>
      </c>
      <c r="EB58" s="207">
        <v>9.532</v>
      </c>
      <c r="EC58" s="207">
        <v>-20.269200000000001</v>
      </c>
      <c r="ED58" s="207">
        <v>-26.3996</v>
      </c>
      <c r="EE58" s="207">
        <v>-26.7258</v>
      </c>
      <c r="EF58" s="207">
        <v>-24.274699999999999</v>
      </c>
      <c r="EG58" s="207">
        <v>-28.293500000000002</v>
      </c>
      <c r="EH58" s="207">
        <v>-16.135999999999999</v>
      </c>
      <c r="EI58" s="207">
        <v>-135.80789999999999</v>
      </c>
      <c r="EJ58" s="207">
        <v>-87.672499999999999</v>
      </c>
      <c r="EK58" s="207">
        <v>0</v>
      </c>
      <c r="EL58" s="207">
        <v>-17.243500000000001</v>
      </c>
      <c r="EM58" s="207">
        <v>-16.756799999999998</v>
      </c>
      <c r="EN58" s="207">
        <v>14.244899999999999</v>
      </c>
      <c r="EO58" s="207">
        <v>-19.4955</v>
      </c>
      <c r="EP58" s="207">
        <v>-25.0002</v>
      </c>
      <c r="EQ58" s="207">
        <v>-36.868000000000002</v>
      </c>
      <c r="ER58" s="207">
        <v>-35.8459</v>
      </c>
      <c r="ES58" s="207">
        <v>-35.688699999999997</v>
      </c>
      <c r="ET58" s="207">
        <v>-0.36149999999999999</v>
      </c>
      <c r="EU58" s="207">
        <v>0</v>
      </c>
      <c r="EV58" s="207">
        <v>-15.95</v>
      </c>
      <c r="EW58" s="207">
        <v>-2.5</v>
      </c>
      <c r="EX58" s="207">
        <v>3.0739999999999998</v>
      </c>
      <c r="EY58" s="207">
        <v>-37.2316</v>
      </c>
      <c r="EZ58" s="207">
        <v>-12.574999999999999</v>
      </c>
      <c r="FA58" s="207">
        <v>-12.627700000000001</v>
      </c>
      <c r="FB58" s="207">
        <v>3.036</v>
      </c>
      <c r="FC58" s="207">
        <v>-4.3387000000000002</v>
      </c>
      <c r="FD58" s="207">
        <v>-31.037099999999999</v>
      </c>
      <c r="FE58" s="207">
        <v>2.7574000000000001</v>
      </c>
      <c r="FF58" s="207">
        <v>0</v>
      </c>
      <c r="FG58" s="207">
        <v>2.5243000000000002</v>
      </c>
      <c r="FH58" s="207">
        <v>0</v>
      </c>
      <c r="FI58" s="207">
        <v>0</v>
      </c>
      <c r="FJ58" s="207">
        <v>0</v>
      </c>
      <c r="FK58" s="207">
        <v>0.33489999999999998</v>
      </c>
      <c r="FL58" s="207">
        <v>0</v>
      </c>
      <c r="FM58" s="207">
        <v>2.3443999999999998</v>
      </c>
      <c r="FN58" s="207">
        <v>12.316800000000001</v>
      </c>
      <c r="FO58" s="207">
        <v>12.4528</v>
      </c>
      <c r="FP58" s="207">
        <v>9.6617999999999995</v>
      </c>
      <c r="FQ58" s="207">
        <v>16.9373</v>
      </c>
      <c r="FR58" s="207">
        <v>3.722</v>
      </c>
      <c r="FS58" s="207">
        <v>-16.43</v>
      </c>
      <c r="FT58" s="207">
        <v>-2.9165000000000001</v>
      </c>
      <c r="FU58" s="207">
        <v>0.13850000000000001</v>
      </c>
      <c r="FV58" s="207">
        <v>0.76</v>
      </c>
      <c r="FW58" s="207">
        <v>-0.02</v>
      </c>
      <c r="FX58" s="207">
        <v>-17.131599999999999</v>
      </c>
      <c r="FY58" s="207">
        <v>0</v>
      </c>
      <c r="FZ58" s="207">
        <v>6.4909999999999997</v>
      </c>
      <c r="GA58" s="207">
        <v>9.7000000000000003E-2</v>
      </c>
      <c r="GB58" s="207">
        <v>0</v>
      </c>
      <c r="GC58" s="207">
        <v>13.22</v>
      </c>
      <c r="GD58" s="207">
        <v>-41.864100000000001</v>
      </c>
      <c r="GE58" s="207">
        <v>-35.262</v>
      </c>
      <c r="GF58" s="207">
        <v>-4.46</v>
      </c>
      <c r="GG58" s="207">
        <v>19.455300000000001</v>
      </c>
      <c r="GH58" s="207">
        <v>0</v>
      </c>
      <c r="GI58" s="207">
        <v>14.3725</v>
      </c>
      <c r="GJ58" s="207">
        <v>-12.1538</v>
      </c>
      <c r="GK58" s="207">
        <v>-12.6389</v>
      </c>
      <c r="GL58" s="207">
        <v>1.6186</v>
      </c>
      <c r="GM58" s="207">
        <v>4.4299999999999999E-2</v>
      </c>
      <c r="GN58" s="207">
        <v>0</v>
      </c>
      <c r="GO58" s="207">
        <v>-8.7927999999999997</v>
      </c>
      <c r="GP58" s="207">
        <v>-40.485900000000001</v>
      </c>
      <c r="GQ58" s="207">
        <v>4.7511000000000001</v>
      </c>
      <c r="GR58" s="207">
        <v>-24.46</v>
      </c>
      <c r="GS58" s="207">
        <v>3.2275</v>
      </c>
      <c r="GT58" s="207">
        <v>3.1080000000000001</v>
      </c>
      <c r="GU58" s="207">
        <v>124.79430000000001</v>
      </c>
      <c r="GV58" s="207">
        <v>-8.4962</v>
      </c>
      <c r="GW58" s="207">
        <v>-10.4032</v>
      </c>
      <c r="GX58" s="207">
        <v>-13.4695</v>
      </c>
      <c r="GY58" s="207">
        <v>-0.1144</v>
      </c>
      <c r="GZ58" s="207">
        <v>5.3037999999999998</v>
      </c>
      <c r="HA58" s="207">
        <v>7.9429999999999996</v>
      </c>
      <c r="HB58" s="207">
        <v>-1</v>
      </c>
      <c r="HC58" s="207">
        <v>-23.700399999999998</v>
      </c>
      <c r="HD58" s="207">
        <v>-22.6553</v>
      </c>
      <c r="HE58" s="207">
        <v>-24.73</v>
      </c>
      <c r="HF58" s="207">
        <v>0</v>
      </c>
      <c r="HG58" s="207">
        <v>-6.8830999999999998</v>
      </c>
      <c r="HH58" s="207">
        <v>-10.662800000000001</v>
      </c>
      <c r="HI58" s="207">
        <v>46.714799999999997</v>
      </c>
      <c r="HJ58" s="207">
        <v>-43.143000000000001</v>
      </c>
      <c r="HK58" s="207">
        <v>8.5274999999999999</v>
      </c>
      <c r="HL58" s="207">
        <v>-17.411799999999999</v>
      </c>
      <c r="HM58" s="207">
        <v>-18.084299999999999</v>
      </c>
      <c r="HN58" s="207">
        <v>-11.325100000000001</v>
      </c>
      <c r="HO58" s="207">
        <v>-12.3947</v>
      </c>
      <c r="HP58" s="207">
        <v>-10.9938</v>
      </c>
      <c r="HQ58" s="207">
        <v>-10.708399999999999</v>
      </c>
      <c r="HR58" s="207">
        <v>-17.670400000000001</v>
      </c>
      <c r="HS58" s="207">
        <v>-17.4452</v>
      </c>
      <c r="HT58" s="207">
        <v>-28.1418</v>
      </c>
      <c r="HU58" s="207">
        <v>-28.5076</v>
      </c>
      <c r="HV58" s="207">
        <v>13.47</v>
      </c>
      <c r="HW58" s="207">
        <v>13.68</v>
      </c>
      <c r="HX58" s="207">
        <v>-23.8</v>
      </c>
      <c r="HY58" s="207">
        <v>-23.9</v>
      </c>
      <c r="HZ58" s="207">
        <v>8.9999999999999998E-4</v>
      </c>
      <c r="IA58" s="207">
        <v>-8.32</v>
      </c>
      <c r="IB58" s="207">
        <v>19.4178</v>
      </c>
      <c r="IC58" s="207">
        <v>13.8544</v>
      </c>
      <c r="ID58" s="207">
        <v>13.797599999999999</v>
      </c>
      <c r="IE58" s="207">
        <v>-18.600000000000001</v>
      </c>
      <c r="IF58" s="207">
        <v>-32</v>
      </c>
      <c r="IG58" s="207">
        <v>-7.5</v>
      </c>
      <c r="IH58" s="207">
        <v>-7.7</v>
      </c>
      <c r="II58" s="207">
        <v>-18.342400000000001</v>
      </c>
      <c r="IJ58" s="207">
        <v>-18.388400000000001</v>
      </c>
      <c r="IK58" s="207">
        <v>-167.15530000000001</v>
      </c>
      <c r="IL58" s="207">
        <v>-1.7984</v>
      </c>
      <c r="IM58" s="207">
        <v>-275.4787</v>
      </c>
      <c r="IN58" s="207">
        <v>-42.582099999999997</v>
      </c>
      <c r="IO58" s="207">
        <v>-46.849699999999999</v>
      </c>
      <c r="IP58" s="207">
        <v>73.220799999999997</v>
      </c>
      <c r="IQ58" s="207">
        <v>29.735700000000001</v>
      </c>
      <c r="IR58" s="207">
        <v>49.035299999999999</v>
      </c>
      <c r="IS58" s="207">
        <v>52.752099999999999</v>
      </c>
      <c r="IT58" s="207">
        <v>-14.1829</v>
      </c>
      <c r="IU58" s="207">
        <v>6.1014999999999997</v>
      </c>
      <c r="IV58" s="207">
        <v>6.1082000000000001</v>
      </c>
      <c r="IW58" s="207">
        <v>-39.604500000000002</v>
      </c>
      <c r="IX58" s="207">
        <v>90.340699999999998</v>
      </c>
      <c r="IY58" s="207">
        <v>-253.46360000000001</v>
      </c>
      <c r="IZ58" s="207">
        <v>-55.939799999999998</v>
      </c>
      <c r="JA58" s="207">
        <v>-41.834899999999998</v>
      </c>
      <c r="JB58" s="207">
        <v>-3.1164999999999998</v>
      </c>
      <c r="JC58" s="207">
        <v>7.4999999999999997E-2</v>
      </c>
      <c r="JD58" s="207">
        <v>-6.56</v>
      </c>
      <c r="JE58" s="207">
        <v>-2.4020000000000001</v>
      </c>
      <c r="JF58" s="207">
        <v>-2.4089999999999998</v>
      </c>
      <c r="JG58" s="207">
        <v>-5.6</v>
      </c>
      <c r="JH58" s="207">
        <v>-1.2</v>
      </c>
      <c r="JI58" s="207">
        <v>-3.9032</v>
      </c>
      <c r="JJ58" s="207">
        <v>-11.189399999999999</v>
      </c>
      <c r="JK58" s="207">
        <v>-9.6971000000000007</v>
      </c>
      <c r="JL58" s="207">
        <v>1.0849</v>
      </c>
      <c r="JM58" s="207">
        <v>-1</v>
      </c>
      <c r="JN58" s="207">
        <v>-2.653</v>
      </c>
      <c r="JO58" s="207">
        <v>-2.4710000000000001</v>
      </c>
      <c r="JP58" s="207">
        <v>0</v>
      </c>
      <c r="JQ58" s="207">
        <v>0</v>
      </c>
      <c r="JR58" s="207">
        <v>3.1476000000000002</v>
      </c>
      <c r="JS58" s="207">
        <v>2.9542999999999999</v>
      </c>
      <c r="JT58" s="207">
        <v>2.1907000000000001</v>
      </c>
      <c r="JU58" s="207">
        <v>0</v>
      </c>
      <c r="JV58" s="207">
        <v>4.4000000000000004</v>
      </c>
      <c r="JW58" s="207">
        <v>4.7751999999999999</v>
      </c>
      <c r="JX58" s="207">
        <v>-0.04</v>
      </c>
      <c r="JY58" s="207">
        <v>0</v>
      </c>
      <c r="JZ58" s="207">
        <v>-10.8872</v>
      </c>
      <c r="KA58" s="207">
        <v>-18.385000000000002</v>
      </c>
      <c r="KB58" s="207">
        <v>-27.528300000000002</v>
      </c>
      <c r="KC58" s="207">
        <v>-10.747299999999999</v>
      </c>
      <c r="KD58" s="207">
        <v>-7.2346000000000004</v>
      </c>
      <c r="KE58" s="207">
        <v>-27.6404</v>
      </c>
      <c r="KF58" s="207">
        <v>-3.83</v>
      </c>
      <c r="KG58" s="207">
        <v>-10.3</v>
      </c>
      <c r="KH58" s="207">
        <v>-15.4</v>
      </c>
      <c r="KI58" s="207">
        <v>-3.9765999999999999</v>
      </c>
      <c r="KJ58" s="207">
        <v>-138.86779999999999</v>
      </c>
    </row>
    <row r="59" spans="1:296" x14ac:dyDescent="0.35">
      <c r="A59" s="247" t="s">
        <v>844</v>
      </c>
      <c r="B59" s="247"/>
      <c r="C59" s="207">
        <v>0</v>
      </c>
      <c r="D59" s="207">
        <v>0</v>
      </c>
      <c r="E59" s="207">
        <v>4.3431458333333337</v>
      </c>
      <c r="F59" s="207">
        <v>-9.5553249999999998</v>
      </c>
      <c r="G59" s="207">
        <v>6.8465479166666663</v>
      </c>
      <c r="H59" s="207">
        <v>12.769972916666665</v>
      </c>
      <c r="I59" s="207">
        <v>0</v>
      </c>
      <c r="J59" s="207">
        <v>16.7825375</v>
      </c>
      <c r="K59" s="207">
        <v>0</v>
      </c>
      <c r="L59" s="207">
        <v>21.488858333333333</v>
      </c>
      <c r="M59" s="207">
        <v>9.2959916666666658</v>
      </c>
      <c r="N59" s="207">
        <v>10.845387499999999</v>
      </c>
      <c r="O59" s="207">
        <v>-14.29125</v>
      </c>
      <c r="P59" s="207">
        <v>-29.178947368421053</v>
      </c>
      <c r="Q59" s="207">
        <v>5.18974358974359</v>
      </c>
      <c r="R59" s="207">
        <v>3.9609729729729728</v>
      </c>
      <c r="S59" s="207">
        <v>-18.975000000000001</v>
      </c>
      <c r="T59" s="207">
        <v>3.3467020833333336</v>
      </c>
      <c r="U59" s="207">
        <v>-2.5975874999999999</v>
      </c>
      <c r="V59" s="207">
        <v>5.663920833333334</v>
      </c>
      <c r="W59" s="207">
        <v>5.5745812499999996</v>
      </c>
      <c r="X59" s="207">
        <v>9.8985041666666671</v>
      </c>
      <c r="Y59" s="207">
        <v>2.4439062499999999</v>
      </c>
      <c r="Z59" s="207">
        <v>-0.13870416666666666</v>
      </c>
      <c r="AA59" s="207">
        <v>2.0230562499999998</v>
      </c>
      <c r="AB59" s="207">
        <v>0</v>
      </c>
      <c r="AC59" s="207">
        <v>-0.87407291666666675</v>
      </c>
      <c r="AD59" s="207">
        <v>-0.198625</v>
      </c>
      <c r="AE59" s="207">
        <v>-0.18508333333333335</v>
      </c>
      <c r="AF59" s="207">
        <v>3.524375</v>
      </c>
      <c r="AG59" s="207">
        <v>-6.0587499999999999</v>
      </c>
      <c r="AH59" s="207">
        <v>-4.1130434782608694</v>
      </c>
      <c r="AI59" s="207">
        <v>-0.97868750000000004</v>
      </c>
      <c r="AJ59" s="207">
        <v>0.24210416666666668</v>
      </c>
      <c r="AK59" s="207">
        <v>0</v>
      </c>
      <c r="AL59" s="207">
        <v>-10.032083333333333</v>
      </c>
      <c r="AM59" s="207">
        <v>-10</v>
      </c>
      <c r="AN59" s="207">
        <v>-12.087083333333334</v>
      </c>
      <c r="AO59" s="207">
        <v>-12.138958333333333</v>
      </c>
      <c r="AP59" s="207">
        <v>5.5296833333333337</v>
      </c>
      <c r="AQ59" s="207">
        <v>4.0745666666666667</v>
      </c>
      <c r="AR59" s="207">
        <v>22.761814583333333</v>
      </c>
      <c r="AS59" s="207">
        <v>25.689133333333331</v>
      </c>
      <c r="AT59" s="207">
        <v>-15.150297916666666</v>
      </c>
      <c r="AU59" s="207">
        <v>-6.0742229166666668</v>
      </c>
      <c r="AV59" s="207">
        <v>-5.8786583333333331</v>
      </c>
      <c r="AW59" s="207">
        <v>8.2886145833333327</v>
      </c>
      <c r="AX59" s="207">
        <v>8.4690416666666657</v>
      </c>
      <c r="AY59" s="207">
        <v>-17.004706250000002</v>
      </c>
      <c r="AZ59" s="207">
        <v>-14.484927083333334</v>
      </c>
      <c r="BA59" s="207">
        <v>31.030662499999998</v>
      </c>
      <c r="BB59" s="207">
        <v>31.695233333333334</v>
      </c>
      <c r="BC59" s="207">
        <v>46.019606250000002</v>
      </c>
      <c r="BD59" s="207">
        <v>6.6528083333333337</v>
      </c>
      <c r="BE59" s="207">
        <v>-4.927083333333333</v>
      </c>
      <c r="BF59" s="207">
        <v>-4.9124999999999996</v>
      </c>
      <c r="BG59" s="207">
        <v>-24.223554166666666</v>
      </c>
      <c r="BH59" s="207">
        <v>-24.155814583333331</v>
      </c>
      <c r="BI59" s="207">
        <v>-3.3882249999999998</v>
      </c>
      <c r="BJ59" s="207">
        <v>0</v>
      </c>
      <c r="BK59" s="207">
        <v>6.2963520833333337</v>
      </c>
      <c r="BL59" s="207">
        <v>9.3270854166666659</v>
      </c>
      <c r="BM59" s="207">
        <v>4.2216421052631583</v>
      </c>
      <c r="BN59" s="207">
        <v>2.6367479166666667</v>
      </c>
      <c r="BO59" s="207">
        <v>-103.45580833333332</v>
      </c>
      <c r="BP59" s="207">
        <v>67.890947916666661</v>
      </c>
      <c r="BQ59" s="207">
        <v>67.922097916666672</v>
      </c>
      <c r="BR59" s="207">
        <v>-15.4359875</v>
      </c>
      <c r="BS59" s="207">
        <v>-93.510579166666673</v>
      </c>
      <c r="BT59" s="207">
        <v>0</v>
      </c>
      <c r="BU59" s="207">
        <v>0</v>
      </c>
      <c r="BV59" s="207">
        <v>0</v>
      </c>
      <c r="BW59" s="207">
        <v>25.564209090909088</v>
      </c>
      <c r="BX59" s="207">
        <v>11.04875</v>
      </c>
      <c r="BY59" s="207">
        <v>7.5041666666666664</v>
      </c>
      <c r="BZ59" s="207">
        <v>-6.2835416666666672</v>
      </c>
      <c r="CA59" s="207">
        <v>8.9260416666666664</v>
      </c>
      <c r="CB59" s="207">
        <v>-20.594497916666665</v>
      </c>
      <c r="CC59" s="207">
        <v>-20.396354166666669</v>
      </c>
      <c r="CD59" s="207">
        <v>26.652795833333332</v>
      </c>
      <c r="CE59" s="207">
        <v>25.169806250000001</v>
      </c>
      <c r="CF59" s="207">
        <v>-4.5370041666666667</v>
      </c>
      <c r="CG59" s="207">
        <v>-16.323562500000001</v>
      </c>
      <c r="CH59" s="207">
        <v>-16.381541666666667</v>
      </c>
      <c r="CI59" s="207">
        <v>6.2597812499999996</v>
      </c>
      <c r="CJ59" s="207">
        <v>15.073074999999999</v>
      </c>
      <c r="CK59" s="207">
        <v>0</v>
      </c>
      <c r="CL59" s="207">
        <v>0</v>
      </c>
      <c r="CM59" s="207">
        <v>18.589583333333334</v>
      </c>
      <c r="CN59" s="207">
        <v>-28.927083333333336</v>
      </c>
      <c r="CO59" s="207">
        <v>-4.2850000000000001</v>
      </c>
      <c r="CP59" s="207">
        <v>32.358423529411766</v>
      </c>
      <c r="CQ59" s="207">
        <v>32.531279411764707</v>
      </c>
      <c r="CR59" s="207">
        <v>31.275158823529413</v>
      </c>
      <c r="CS59" s="207">
        <v>47.465962500000003</v>
      </c>
      <c r="CT59" s="207">
        <v>47.686718749999997</v>
      </c>
      <c r="CU59" s="207">
        <v>-23.315102083333333</v>
      </c>
      <c r="CV59" s="207">
        <v>-39.169389583333334</v>
      </c>
      <c r="CW59" s="207">
        <v>-15.536477083333333</v>
      </c>
      <c r="CX59" s="207">
        <v>2.7772687500000002</v>
      </c>
      <c r="CY59" s="207">
        <v>33.756875000000001</v>
      </c>
      <c r="CZ59" s="207">
        <v>21.243749999999999</v>
      </c>
      <c r="DA59" s="207">
        <v>2.5809520833333335</v>
      </c>
      <c r="DB59" s="207">
        <v>1.8042854166666669</v>
      </c>
      <c r="DC59" s="207">
        <v>13.100727083333334</v>
      </c>
      <c r="DD59" s="207">
        <v>0</v>
      </c>
      <c r="DE59" s="207">
        <v>-16.035781249999999</v>
      </c>
      <c r="DF59" s="207">
        <v>-16.099987500000001</v>
      </c>
      <c r="DG59" s="207">
        <v>9.2387020833333331</v>
      </c>
      <c r="DH59" s="207">
        <v>0</v>
      </c>
      <c r="DI59" s="207">
        <v>-5.8629875</v>
      </c>
      <c r="DJ59" s="207">
        <v>-38.56315789473684</v>
      </c>
      <c r="DK59" s="207">
        <v>-38.167499999999997</v>
      </c>
      <c r="DL59" s="207">
        <v>-1.5112479166666668</v>
      </c>
      <c r="DM59" s="207">
        <v>8.7469958333333331</v>
      </c>
      <c r="DN59" s="207">
        <v>16.837700000000002</v>
      </c>
      <c r="DO59" s="207">
        <v>19.677639583333335</v>
      </c>
      <c r="DP59" s="207">
        <v>9.6170833333333334</v>
      </c>
      <c r="DQ59" s="207">
        <v>-4.5412499999999998</v>
      </c>
      <c r="DR59" s="207">
        <v>14.032343750000001</v>
      </c>
      <c r="DS59" s="207">
        <v>-9.7218541666666667</v>
      </c>
      <c r="DT59" s="207">
        <v>-9.4935416666666672</v>
      </c>
      <c r="DU59" s="207">
        <v>-9.5966666666666658</v>
      </c>
      <c r="DV59" s="207">
        <v>29.326250000000002</v>
      </c>
      <c r="DW59" s="207">
        <v>-16.735416666666666</v>
      </c>
      <c r="DX59" s="207">
        <v>-9.5280374999999999</v>
      </c>
      <c r="DY59" s="207">
        <v>-4.9388229166666671</v>
      </c>
      <c r="DZ59" s="207">
        <v>-35.648887500000001</v>
      </c>
      <c r="EA59" s="207">
        <v>-34.333710416666662</v>
      </c>
      <c r="EB59" s="207">
        <v>38.244997777777776</v>
      </c>
      <c r="EC59" s="207">
        <v>7.2586895833333331</v>
      </c>
      <c r="ED59" s="207">
        <v>-2.983154166666667</v>
      </c>
      <c r="EE59" s="207">
        <v>-2.6082062499999998</v>
      </c>
      <c r="EF59" s="207">
        <v>-14.620822916666665</v>
      </c>
      <c r="EG59" s="207">
        <v>-21.900722916666666</v>
      </c>
      <c r="EH59" s="207">
        <v>-14.573854166666667</v>
      </c>
      <c r="EI59" s="207">
        <v>-55.809104166666664</v>
      </c>
      <c r="EJ59" s="207">
        <v>-41.958435416666667</v>
      </c>
      <c r="EK59" s="207">
        <v>0</v>
      </c>
      <c r="EL59" s="207">
        <v>-12.906485416666667</v>
      </c>
      <c r="EM59" s="207">
        <v>-12.307118750000001</v>
      </c>
      <c r="EN59" s="207">
        <v>21.692522916666665</v>
      </c>
      <c r="EO59" s="207">
        <v>-7.8094142857142863</v>
      </c>
      <c r="EP59" s="207">
        <v>-0.33355208333333336</v>
      </c>
      <c r="EQ59" s="207">
        <v>-15.435333333333332</v>
      </c>
      <c r="ER59" s="207">
        <v>-31.707410416666665</v>
      </c>
      <c r="ES59" s="207">
        <v>-31.635060416666665</v>
      </c>
      <c r="ET59" s="207">
        <v>10.141191666666668</v>
      </c>
      <c r="EU59" s="207">
        <v>14.771590909090909</v>
      </c>
      <c r="EV59" s="207">
        <v>-9.3952083333333327</v>
      </c>
      <c r="EW59" s="207">
        <v>0.38958333333333334</v>
      </c>
      <c r="EX59" s="207">
        <v>5.3781604166666668</v>
      </c>
      <c r="EY59" s="207">
        <v>-11.605897916666667</v>
      </c>
      <c r="EZ59" s="207">
        <v>-10.675172916666666</v>
      </c>
      <c r="FA59" s="207">
        <v>-10.664689583333333</v>
      </c>
      <c r="FB59" s="207">
        <v>6.81258125</v>
      </c>
      <c r="FC59" s="207">
        <v>9.4223083333333335</v>
      </c>
      <c r="FD59" s="207">
        <v>-22.804139583333335</v>
      </c>
      <c r="FE59" s="207">
        <v>4.1343812499999997</v>
      </c>
      <c r="FF59" s="207">
        <v>0</v>
      </c>
      <c r="FG59" s="207">
        <v>3.8723166666666669</v>
      </c>
      <c r="FH59" s="207">
        <v>5.3185488372093026</v>
      </c>
      <c r="FI59" s="207">
        <v>0</v>
      </c>
      <c r="FJ59" s="207">
        <v>4.233130232558139</v>
      </c>
      <c r="FK59" s="207">
        <v>8.4600312500000001</v>
      </c>
      <c r="FL59" s="207">
        <v>8.330952083333333</v>
      </c>
      <c r="FM59" s="207">
        <v>17.495697916666668</v>
      </c>
      <c r="FN59" s="207">
        <v>17.408574999999999</v>
      </c>
      <c r="FO59" s="207">
        <v>17.413818750000001</v>
      </c>
      <c r="FP59" s="207">
        <v>20.235022916666669</v>
      </c>
      <c r="FQ59" s="207">
        <v>28.110085416666664</v>
      </c>
      <c r="FR59" s="207">
        <v>9.9398333333333344</v>
      </c>
      <c r="FS59" s="207">
        <v>-11.225</v>
      </c>
      <c r="FT59" s="207">
        <v>-2.2565208333333335</v>
      </c>
      <c r="FU59" s="207">
        <v>0.20419583333333333</v>
      </c>
      <c r="FV59" s="207">
        <v>1.34</v>
      </c>
      <c r="FW59" s="207">
        <v>1.7852083333333333</v>
      </c>
      <c r="FX59" s="207">
        <v>-9.4238658536585369</v>
      </c>
      <c r="FY59" s="207">
        <v>2.7069846153846155</v>
      </c>
      <c r="FZ59" s="207">
        <v>7.0493333333333341</v>
      </c>
      <c r="GA59" s="207">
        <v>0.68014583333333345</v>
      </c>
      <c r="GB59" s="207">
        <v>3.0257470588235296</v>
      </c>
      <c r="GC59" s="207">
        <v>17.587659574468088</v>
      </c>
      <c r="GD59" s="207">
        <v>-34.374097916666663</v>
      </c>
      <c r="GE59" s="207">
        <v>-28.089720833333331</v>
      </c>
      <c r="GF59" s="207">
        <v>-2.7519999999999998</v>
      </c>
      <c r="GG59" s="207">
        <v>23.569054166666668</v>
      </c>
      <c r="GH59" s="207">
        <v>0</v>
      </c>
      <c r="GI59" s="207">
        <v>22.696404255319148</v>
      </c>
      <c r="GJ59" s="207">
        <v>-7.2680895833333334</v>
      </c>
      <c r="GK59" s="207">
        <v>-7.7194562500000004</v>
      </c>
      <c r="GL59" s="207">
        <v>2.4637021276595745</v>
      </c>
      <c r="GM59" s="207">
        <v>6.0569999999999999E-2</v>
      </c>
      <c r="GN59" s="207">
        <v>0</v>
      </c>
      <c r="GO59" s="207">
        <v>-6.9829044444444452</v>
      </c>
      <c r="GP59" s="207">
        <v>-30.682789583333335</v>
      </c>
      <c r="GQ59" s="207">
        <v>8.0792270833333326</v>
      </c>
      <c r="GR59" s="207">
        <v>-21.299064583333333</v>
      </c>
      <c r="GS59" s="207">
        <v>4.5302937500000002</v>
      </c>
      <c r="GT59" s="207">
        <v>4.6456833333333334</v>
      </c>
      <c r="GU59" s="207">
        <v>156.48801666666665</v>
      </c>
      <c r="GV59" s="207">
        <v>-4.2014812499999996</v>
      </c>
      <c r="GW59" s="207">
        <v>-7.3615187500000001</v>
      </c>
      <c r="GX59" s="207">
        <v>-4.9747937499999999</v>
      </c>
      <c r="GY59" s="207">
        <v>1.4747170212765959</v>
      </c>
      <c r="GZ59" s="207">
        <v>9.1470145833333323</v>
      </c>
      <c r="HA59" s="207">
        <v>10.132604255319148</v>
      </c>
      <c r="HB59" s="207">
        <v>0.77844473684210524</v>
      </c>
      <c r="HC59" s="207">
        <v>-15.378937499999999</v>
      </c>
      <c r="HD59" s="207">
        <v>-14.124760416666668</v>
      </c>
      <c r="HE59" s="207">
        <v>-11.742708333333335</v>
      </c>
      <c r="HF59" s="207">
        <v>14.171922916666666</v>
      </c>
      <c r="HG59" s="207">
        <v>11.654454166666666</v>
      </c>
      <c r="HH59" s="207">
        <v>12.866929166666667</v>
      </c>
      <c r="HI59" s="207">
        <v>78.431860416666666</v>
      </c>
      <c r="HJ59" s="207">
        <v>-28.841739583333332</v>
      </c>
      <c r="HK59" s="207">
        <v>22.839447916666664</v>
      </c>
      <c r="HL59" s="207">
        <v>-3.4797842105263159</v>
      </c>
      <c r="HM59" s="207">
        <v>-3.8515736842105266</v>
      </c>
      <c r="HN59" s="207">
        <v>-1.9947020833333335</v>
      </c>
      <c r="HO59" s="207">
        <v>-4.9352937499999996</v>
      </c>
      <c r="HP59" s="207">
        <v>8.1552090909090911</v>
      </c>
      <c r="HQ59" s="207">
        <v>6.7068583333333338</v>
      </c>
      <c r="HR59" s="207">
        <v>-12.578518750000001</v>
      </c>
      <c r="HS59" s="207">
        <v>-12.191802083333334</v>
      </c>
      <c r="HT59" s="207">
        <v>-15.063383333333334</v>
      </c>
      <c r="HU59" s="207">
        <v>-15.01604375</v>
      </c>
      <c r="HV59" s="207">
        <v>25.375</v>
      </c>
      <c r="HW59" s="207">
        <v>25.402291666666667</v>
      </c>
      <c r="HX59" s="207">
        <v>-20.739583333333332</v>
      </c>
      <c r="HY59" s="207">
        <v>-20.860416666666666</v>
      </c>
      <c r="HZ59" s="207">
        <v>0.118175</v>
      </c>
      <c r="IA59" s="207">
        <v>1.1533333333333333</v>
      </c>
      <c r="IB59" s="207">
        <v>52.72025</v>
      </c>
      <c r="IC59" s="207">
        <v>24.819752083333334</v>
      </c>
      <c r="ID59" s="207">
        <v>24.761795833333331</v>
      </c>
      <c r="IE59" s="207">
        <v>-13.895744680851063</v>
      </c>
      <c r="IF59" s="207">
        <v>-26.227083333333333</v>
      </c>
      <c r="IG59" s="207">
        <v>-4.1749999999999998</v>
      </c>
      <c r="IH59" s="207">
        <v>-4.6312499999999996</v>
      </c>
      <c r="II59" s="207">
        <v>-17.893392307692309</v>
      </c>
      <c r="IJ59" s="207">
        <v>-17.904170588235292</v>
      </c>
      <c r="IK59" s="207">
        <v>-140.41057291666667</v>
      </c>
      <c r="IL59" s="207">
        <v>24.757843749999999</v>
      </c>
      <c r="IM59" s="207">
        <v>-258.89897708333331</v>
      </c>
      <c r="IN59" s="207">
        <v>-23.847197916666666</v>
      </c>
      <c r="IO59" s="207">
        <v>-36.253722916666668</v>
      </c>
      <c r="IP59" s="207">
        <v>73.220799999999997</v>
      </c>
      <c r="IQ59" s="207">
        <v>69.682868749999997</v>
      </c>
      <c r="IR59" s="207">
        <v>109.78712291666666</v>
      </c>
      <c r="IS59" s="207">
        <v>100.70963125</v>
      </c>
      <c r="IT59" s="207">
        <v>27.607652083333335</v>
      </c>
      <c r="IU59" s="207">
        <v>20.380052083333336</v>
      </c>
      <c r="IV59" s="207">
        <v>19.403412500000002</v>
      </c>
      <c r="IW59" s="207">
        <v>-0.82478333333333342</v>
      </c>
      <c r="IX59" s="207">
        <v>174.34532708333333</v>
      </c>
      <c r="IY59" s="207">
        <v>-208.32421304347827</v>
      </c>
      <c r="IZ59" s="207">
        <v>1.9677166666666668</v>
      </c>
      <c r="JA59" s="207">
        <v>7.8848520833333335</v>
      </c>
      <c r="JB59" s="207">
        <v>-1.75189375</v>
      </c>
      <c r="JC59" s="207">
        <v>7.4118541666666662</v>
      </c>
      <c r="JD59" s="207">
        <v>-3.9916666666666667</v>
      </c>
      <c r="JE59" s="207">
        <v>-2.1976874999999998</v>
      </c>
      <c r="JF59" s="207">
        <v>-2.203125</v>
      </c>
      <c r="JG59" s="207">
        <v>-0.77833333333333332</v>
      </c>
      <c r="JH59" s="207">
        <v>1.9266666666666667</v>
      </c>
      <c r="JI59" s="207">
        <v>-1.8827958333333332</v>
      </c>
      <c r="JJ59" s="207">
        <v>-7.7469416666666673</v>
      </c>
      <c r="JK59" s="207">
        <v>-5.1634645833333339</v>
      </c>
      <c r="JL59" s="207">
        <v>4.14263125</v>
      </c>
      <c r="JM59" s="207">
        <v>3.8250000000000002</v>
      </c>
      <c r="JN59" s="207">
        <v>1.0698333333333334</v>
      </c>
      <c r="JO59" s="207">
        <v>1.2187083333333333</v>
      </c>
      <c r="JP59" s="207">
        <v>1.4695809523809524</v>
      </c>
      <c r="JQ59" s="207">
        <v>1.6576526315789475</v>
      </c>
      <c r="JR59" s="207">
        <v>4.0809937500000002</v>
      </c>
      <c r="JS59" s="207">
        <v>3.8442500000000002</v>
      </c>
      <c r="JT59" s="207">
        <v>3.5989749999999998</v>
      </c>
      <c r="JU59" s="207">
        <v>0</v>
      </c>
      <c r="JV59" s="207">
        <v>10.239583333333332</v>
      </c>
      <c r="JW59" s="207">
        <v>8.37243125</v>
      </c>
      <c r="JX59" s="207">
        <v>0.67437499999999995</v>
      </c>
      <c r="JY59" s="207">
        <v>0</v>
      </c>
      <c r="JZ59" s="207">
        <v>-4.9702416666666664</v>
      </c>
      <c r="KA59" s="207">
        <v>-6.8626666666666667</v>
      </c>
      <c r="KB59" s="207">
        <v>-22.855527083333335</v>
      </c>
      <c r="KC59" s="207">
        <v>-4.1358354166666667</v>
      </c>
      <c r="KD59" s="207">
        <v>-0.10641249999999999</v>
      </c>
      <c r="KE59" s="207">
        <v>-20.913106249999998</v>
      </c>
      <c r="KF59" s="207">
        <v>-1.0331952380952383</v>
      </c>
      <c r="KG59" s="207">
        <v>-5.5229166666666671</v>
      </c>
      <c r="KH59" s="207">
        <v>-10.55625</v>
      </c>
      <c r="KI59" s="207">
        <v>27.638043750000001</v>
      </c>
      <c r="KJ59" s="207">
        <v>-88.436731249999994</v>
      </c>
    </row>
    <row r="60" spans="1:296" x14ac:dyDescent="0.35">
      <c r="A60" s="247" t="s">
        <v>2400</v>
      </c>
      <c r="B60" s="247"/>
      <c r="C60" s="194" t="s">
        <v>193</v>
      </c>
      <c r="D60" s="194" t="s">
        <v>193</v>
      </c>
      <c r="E60" s="194" t="s">
        <v>193</v>
      </c>
      <c r="F60" s="194" t="s">
        <v>193</v>
      </c>
      <c r="G60" s="194" t="s">
        <v>193</v>
      </c>
      <c r="H60" s="194" t="s">
        <v>193</v>
      </c>
      <c r="I60" s="194" t="s">
        <v>2401</v>
      </c>
      <c r="J60" s="194" t="s">
        <v>193</v>
      </c>
      <c r="K60" s="194" t="s">
        <v>193</v>
      </c>
      <c r="L60" s="194" t="s">
        <v>2401</v>
      </c>
      <c r="M60" s="194" t="s">
        <v>193</v>
      </c>
      <c r="N60" s="194" t="s">
        <v>193</v>
      </c>
      <c r="O60" s="194" t="s">
        <v>193</v>
      </c>
      <c r="P60" s="194" t="s">
        <v>193</v>
      </c>
      <c r="Q60" s="194" t="s">
        <v>193</v>
      </c>
      <c r="R60" s="194" t="s">
        <v>193</v>
      </c>
      <c r="S60" s="194" t="s">
        <v>193</v>
      </c>
      <c r="T60" s="194" t="s">
        <v>193</v>
      </c>
      <c r="U60" s="194" t="s">
        <v>193</v>
      </c>
      <c r="V60" s="194" t="s">
        <v>193</v>
      </c>
      <c r="W60" s="194" t="s">
        <v>193</v>
      </c>
      <c r="X60" s="194" t="s">
        <v>193</v>
      </c>
      <c r="Y60" s="194" t="s">
        <v>2401</v>
      </c>
      <c r="Z60" s="194" t="s">
        <v>2401</v>
      </c>
      <c r="AA60" s="194" t="s">
        <v>2401</v>
      </c>
      <c r="AB60" s="194" t="s">
        <v>193</v>
      </c>
      <c r="AC60" s="194" t="s">
        <v>2401</v>
      </c>
      <c r="AD60" s="194" t="s">
        <v>193</v>
      </c>
      <c r="AE60" s="194" t="s">
        <v>193</v>
      </c>
      <c r="AF60" s="194" t="s">
        <v>2401</v>
      </c>
      <c r="AG60" s="194" t="s">
        <v>193</v>
      </c>
      <c r="AH60" s="194" t="s">
        <v>193</v>
      </c>
      <c r="AI60" s="194" t="s">
        <v>193</v>
      </c>
      <c r="AJ60" s="194" t="s">
        <v>193</v>
      </c>
      <c r="AK60" s="194" t="s">
        <v>193</v>
      </c>
      <c r="AL60" s="194" t="s">
        <v>193</v>
      </c>
      <c r="AM60" s="194" t="s">
        <v>2401</v>
      </c>
      <c r="AN60" s="194" t="s">
        <v>193</v>
      </c>
      <c r="AO60" s="194" t="s">
        <v>193</v>
      </c>
      <c r="AP60" s="194" t="s">
        <v>193</v>
      </c>
      <c r="AQ60" s="194" t="s">
        <v>2401</v>
      </c>
      <c r="AR60" s="194" t="s">
        <v>193</v>
      </c>
      <c r="AS60" s="194" t="s">
        <v>193</v>
      </c>
      <c r="AT60" s="194" t="s">
        <v>193</v>
      </c>
      <c r="AU60" s="194" t="s">
        <v>193</v>
      </c>
      <c r="AV60" s="194" t="s">
        <v>193</v>
      </c>
      <c r="AW60" s="194" t="s">
        <v>2401</v>
      </c>
      <c r="AX60" s="194" t="s">
        <v>2401</v>
      </c>
      <c r="AY60" s="194" t="s">
        <v>193</v>
      </c>
      <c r="AZ60" s="194" t="s">
        <v>193</v>
      </c>
      <c r="BA60" s="194" t="s">
        <v>193</v>
      </c>
      <c r="BB60" s="194" t="s">
        <v>193</v>
      </c>
      <c r="BC60" s="194" t="s">
        <v>193</v>
      </c>
      <c r="BD60" s="194" t="s">
        <v>2401</v>
      </c>
      <c r="BE60" s="194" t="s">
        <v>2401</v>
      </c>
      <c r="BF60" s="194" t="s">
        <v>2401</v>
      </c>
      <c r="BG60" s="194" t="s">
        <v>193</v>
      </c>
      <c r="BH60" s="194" t="s">
        <v>193</v>
      </c>
      <c r="BI60" s="194" t="s">
        <v>2401</v>
      </c>
      <c r="BJ60" s="194" t="s">
        <v>2401</v>
      </c>
      <c r="BK60" s="194" t="s">
        <v>2401</v>
      </c>
      <c r="BL60" s="194" t="s">
        <v>2401</v>
      </c>
      <c r="BM60" s="194" t="s">
        <v>2401</v>
      </c>
      <c r="BN60" s="194" t="s">
        <v>2401</v>
      </c>
      <c r="BO60" s="194" t="s">
        <v>193</v>
      </c>
      <c r="BP60" s="194" t="s">
        <v>193</v>
      </c>
      <c r="BQ60" s="194" t="s">
        <v>193</v>
      </c>
      <c r="BR60" s="194" t="s">
        <v>2401</v>
      </c>
      <c r="BS60" s="194" t="s">
        <v>2401</v>
      </c>
      <c r="BT60" s="194" t="s">
        <v>2401</v>
      </c>
      <c r="BU60" s="194" t="s">
        <v>2401</v>
      </c>
      <c r="BV60" s="194" t="s">
        <v>2401</v>
      </c>
      <c r="BW60" s="194" t="s">
        <v>2401</v>
      </c>
      <c r="BX60" s="194" t="s">
        <v>2401</v>
      </c>
      <c r="BY60" s="194" t="s">
        <v>2402</v>
      </c>
      <c r="BZ60" s="194" t="s">
        <v>2401</v>
      </c>
      <c r="CA60" s="194" t="s">
        <v>2401</v>
      </c>
      <c r="CB60" s="194" t="s">
        <v>2401</v>
      </c>
      <c r="CC60" s="194" t="s">
        <v>2401</v>
      </c>
      <c r="CD60" s="194" t="s">
        <v>2401</v>
      </c>
      <c r="CE60" s="194" t="s">
        <v>2401</v>
      </c>
      <c r="CF60" s="194" t="s">
        <v>2401</v>
      </c>
      <c r="CG60" s="194" t="s">
        <v>2401</v>
      </c>
      <c r="CH60" s="194" t="s">
        <v>2401</v>
      </c>
      <c r="CI60" s="194" t="s">
        <v>2401</v>
      </c>
      <c r="CJ60" s="194" t="s">
        <v>2401</v>
      </c>
      <c r="CK60" s="194" t="s">
        <v>2401</v>
      </c>
      <c r="CL60" s="194" t="s">
        <v>2401</v>
      </c>
      <c r="CM60" s="194" t="s">
        <v>2401</v>
      </c>
      <c r="CN60" s="194" t="s">
        <v>2401</v>
      </c>
      <c r="CO60" s="194" t="s">
        <v>2401</v>
      </c>
      <c r="CP60" s="194" t="s">
        <v>2401</v>
      </c>
      <c r="CQ60" s="194" t="s">
        <v>2401</v>
      </c>
      <c r="CR60" s="194" t="s">
        <v>2401</v>
      </c>
      <c r="CS60" s="194" t="s">
        <v>2401</v>
      </c>
      <c r="CT60" s="194" t="s">
        <v>2401</v>
      </c>
      <c r="CU60" s="194" t="s">
        <v>2401</v>
      </c>
      <c r="CV60" s="194" t="s">
        <v>2401</v>
      </c>
      <c r="CW60" s="194" t="s">
        <v>2401</v>
      </c>
      <c r="CX60" s="194" t="s">
        <v>2401</v>
      </c>
      <c r="CY60" s="194" t="s">
        <v>2401</v>
      </c>
      <c r="CZ60" s="194" t="s">
        <v>2401</v>
      </c>
      <c r="DA60" s="194" t="s">
        <v>2401</v>
      </c>
      <c r="DB60" s="194" t="s">
        <v>2401</v>
      </c>
      <c r="DC60" s="194" t="s">
        <v>2401</v>
      </c>
      <c r="DD60" s="194" t="s">
        <v>2401</v>
      </c>
      <c r="DE60" s="194" t="s">
        <v>2401</v>
      </c>
      <c r="DF60" s="194" t="s">
        <v>2401</v>
      </c>
      <c r="DG60" s="194" t="s">
        <v>2401</v>
      </c>
      <c r="DH60" s="194" t="s">
        <v>2401</v>
      </c>
      <c r="DI60" s="194" t="s">
        <v>2401</v>
      </c>
      <c r="DJ60" s="194" t="s">
        <v>2401</v>
      </c>
      <c r="DK60" s="194" t="s">
        <v>2401</v>
      </c>
      <c r="DL60" s="194" t="s">
        <v>2401</v>
      </c>
      <c r="DM60" s="194" t="s">
        <v>2401</v>
      </c>
      <c r="DN60" s="194" t="s">
        <v>2401</v>
      </c>
      <c r="DO60" s="194" t="s">
        <v>2401</v>
      </c>
      <c r="DP60" s="194" t="s">
        <v>2401</v>
      </c>
      <c r="DQ60" s="194" t="s">
        <v>2401</v>
      </c>
      <c r="DR60" s="194" t="s">
        <v>2401</v>
      </c>
      <c r="DS60" s="194" t="s">
        <v>2401</v>
      </c>
      <c r="DT60" s="194" t="s">
        <v>2401</v>
      </c>
      <c r="DU60" s="194" t="s">
        <v>2401</v>
      </c>
      <c r="DV60" s="194" t="s">
        <v>2401</v>
      </c>
      <c r="DW60" s="194" t="s">
        <v>2401</v>
      </c>
      <c r="DX60" s="194" t="s">
        <v>2401</v>
      </c>
      <c r="DY60" s="194" t="s">
        <v>2401</v>
      </c>
      <c r="DZ60" s="194" t="s">
        <v>2401</v>
      </c>
      <c r="EA60" s="194" t="s">
        <v>2401</v>
      </c>
      <c r="EB60" s="194" t="s">
        <v>2401</v>
      </c>
      <c r="EC60" s="194" t="s">
        <v>2401</v>
      </c>
      <c r="ED60" s="194" t="s">
        <v>2401</v>
      </c>
      <c r="EE60" s="194" t="s">
        <v>2401</v>
      </c>
      <c r="EF60" s="194" t="s">
        <v>2401</v>
      </c>
      <c r="EG60" s="194" t="s">
        <v>2401</v>
      </c>
      <c r="EH60" s="194" t="s">
        <v>2401</v>
      </c>
      <c r="EI60" s="194" t="s">
        <v>2401</v>
      </c>
      <c r="EJ60" s="194" t="s">
        <v>2401</v>
      </c>
      <c r="EK60" s="194" t="s">
        <v>2401</v>
      </c>
      <c r="EL60" s="194" t="s">
        <v>2401</v>
      </c>
      <c r="EM60" s="194" t="s">
        <v>2401</v>
      </c>
      <c r="EN60" s="194" t="s">
        <v>2401</v>
      </c>
      <c r="EO60" s="194" t="s">
        <v>2401</v>
      </c>
      <c r="EP60" s="194" t="s">
        <v>2401</v>
      </c>
      <c r="EQ60" s="194" t="s">
        <v>2401</v>
      </c>
      <c r="ER60" s="194" t="s">
        <v>2401</v>
      </c>
      <c r="ES60" s="194" t="s">
        <v>2401</v>
      </c>
      <c r="ET60" s="194" t="s">
        <v>2401</v>
      </c>
      <c r="EU60" s="194" t="s">
        <v>2401</v>
      </c>
      <c r="EV60" s="194" t="s">
        <v>2401</v>
      </c>
      <c r="EW60" s="194" t="s">
        <v>2401</v>
      </c>
      <c r="EX60" s="194" t="s">
        <v>2401</v>
      </c>
      <c r="EY60" s="194" t="s">
        <v>2401</v>
      </c>
      <c r="EZ60" s="194" t="s">
        <v>2401</v>
      </c>
      <c r="FA60" s="194" t="s">
        <v>2401</v>
      </c>
      <c r="FB60" s="194" t="s">
        <v>2401</v>
      </c>
      <c r="FC60" s="194" t="s">
        <v>2401</v>
      </c>
      <c r="FD60" s="194" t="s">
        <v>2401</v>
      </c>
      <c r="FE60" s="194" t="s">
        <v>2401</v>
      </c>
      <c r="FF60" s="194" t="s">
        <v>2401</v>
      </c>
      <c r="FG60" s="194" t="s">
        <v>2401</v>
      </c>
      <c r="FH60" s="194" t="s">
        <v>2401</v>
      </c>
      <c r="FI60" s="194" t="s">
        <v>2401</v>
      </c>
      <c r="FJ60" s="194" t="s">
        <v>2401</v>
      </c>
      <c r="FK60" s="194" t="s">
        <v>2401</v>
      </c>
      <c r="FL60" s="194" t="s">
        <v>2401</v>
      </c>
      <c r="FM60" s="194" t="s">
        <v>2401</v>
      </c>
      <c r="FN60" s="194" t="s">
        <v>2401</v>
      </c>
      <c r="FO60" s="194" t="s">
        <v>2401</v>
      </c>
      <c r="FP60" s="194" t="s">
        <v>2401</v>
      </c>
      <c r="FQ60" s="194" t="s">
        <v>2401</v>
      </c>
      <c r="FR60" s="194" t="s">
        <v>2401</v>
      </c>
      <c r="FS60" s="194" t="s">
        <v>2401</v>
      </c>
      <c r="FT60" s="194" t="s">
        <v>2401</v>
      </c>
      <c r="FU60" s="194" t="s">
        <v>2401</v>
      </c>
      <c r="FV60" s="194" t="s">
        <v>2401</v>
      </c>
      <c r="FW60" s="194" t="s">
        <v>2401</v>
      </c>
      <c r="FX60" s="194" t="s">
        <v>2401</v>
      </c>
      <c r="FY60" s="194" t="s">
        <v>2401</v>
      </c>
      <c r="FZ60" s="194" t="s">
        <v>2401</v>
      </c>
      <c r="GA60" s="194" t="s">
        <v>2401</v>
      </c>
      <c r="GB60" s="194" t="s">
        <v>2401</v>
      </c>
      <c r="GC60" s="194" t="s">
        <v>2401</v>
      </c>
      <c r="GD60" s="194" t="s">
        <v>2401</v>
      </c>
      <c r="GE60" s="194" t="s">
        <v>2401</v>
      </c>
      <c r="GF60" s="194" t="s">
        <v>2401</v>
      </c>
      <c r="GG60" s="194" t="s">
        <v>2401</v>
      </c>
      <c r="GH60" s="194" t="s">
        <v>2401</v>
      </c>
      <c r="GI60" s="194" t="s">
        <v>2401</v>
      </c>
      <c r="GJ60" s="194" t="s">
        <v>2401</v>
      </c>
      <c r="GK60" s="194" t="s">
        <v>2401</v>
      </c>
      <c r="GL60" s="194" t="s">
        <v>2401</v>
      </c>
      <c r="GM60" s="194" t="s">
        <v>2401</v>
      </c>
      <c r="GN60" s="194" t="s">
        <v>2401</v>
      </c>
      <c r="GO60" s="194" t="s">
        <v>2401</v>
      </c>
      <c r="GP60" s="194" t="s">
        <v>2401</v>
      </c>
      <c r="GQ60" s="194" t="s">
        <v>2401</v>
      </c>
      <c r="GR60" s="194" t="s">
        <v>2401</v>
      </c>
      <c r="GS60" s="194" t="s">
        <v>2401</v>
      </c>
      <c r="GT60" s="194" t="s">
        <v>2401</v>
      </c>
      <c r="GU60" s="194" t="s">
        <v>2401</v>
      </c>
      <c r="GV60" s="194" t="s">
        <v>2401</v>
      </c>
      <c r="GW60" s="194" t="s">
        <v>2401</v>
      </c>
      <c r="GX60" s="194" t="s">
        <v>2401</v>
      </c>
      <c r="GY60" s="194" t="s">
        <v>2401</v>
      </c>
      <c r="GZ60" s="194" t="s">
        <v>2401</v>
      </c>
      <c r="HA60" s="194" t="s">
        <v>2401</v>
      </c>
      <c r="HB60" s="194" t="s">
        <v>2401</v>
      </c>
      <c r="HC60" s="194" t="s">
        <v>2401</v>
      </c>
      <c r="HD60" s="194" t="s">
        <v>2401</v>
      </c>
      <c r="HE60" s="194" t="s">
        <v>2401</v>
      </c>
      <c r="HF60" s="194" t="s">
        <v>2402</v>
      </c>
      <c r="HG60" s="194" t="s">
        <v>2402</v>
      </c>
      <c r="HH60" s="194" t="s">
        <v>2402</v>
      </c>
      <c r="HI60" s="194" t="s">
        <v>2402</v>
      </c>
      <c r="HJ60" s="194" t="s">
        <v>2402</v>
      </c>
      <c r="HK60" s="194" t="s">
        <v>2402</v>
      </c>
      <c r="HL60" s="194" t="s">
        <v>2402</v>
      </c>
      <c r="HM60" s="194" t="s">
        <v>2402</v>
      </c>
      <c r="HN60" s="194" t="s">
        <v>2402</v>
      </c>
      <c r="HO60" s="194" t="s">
        <v>2402</v>
      </c>
      <c r="HP60" s="194" t="s">
        <v>2402</v>
      </c>
      <c r="HQ60" s="194" t="s">
        <v>2402</v>
      </c>
      <c r="HR60" s="194" t="s">
        <v>2402</v>
      </c>
      <c r="HS60" s="194" t="s">
        <v>2402</v>
      </c>
      <c r="HT60" s="194" t="s">
        <v>2402</v>
      </c>
      <c r="HU60" s="194" t="s">
        <v>2402</v>
      </c>
      <c r="HV60" s="194" t="s">
        <v>2402</v>
      </c>
      <c r="HW60" s="194" t="s">
        <v>2402</v>
      </c>
      <c r="HX60" s="194" t="s">
        <v>2402</v>
      </c>
      <c r="HY60" s="194" t="s">
        <v>2402</v>
      </c>
      <c r="HZ60" s="194" t="s">
        <v>2402</v>
      </c>
      <c r="IA60" s="194" t="s">
        <v>2402</v>
      </c>
      <c r="IB60" s="194" t="s">
        <v>2402</v>
      </c>
      <c r="IC60" s="194" t="s">
        <v>2402</v>
      </c>
      <c r="ID60" s="194" t="s">
        <v>2402</v>
      </c>
      <c r="IE60" s="194" t="s">
        <v>2402</v>
      </c>
      <c r="IF60" s="194" t="s">
        <v>2402</v>
      </c>
      <c r="IG60" s="194" t="s">
        <v>2402</v>
      </c>
      <c r="IH60" s="194" t="s">
        <v>2402</v>
      </c>
      <c r="II60" s="194" t="s">
        <v>2402</v>
      </c>
      <c r="IJ60" s="194" t="s">
        <v>2402</v>
      </c>
      <c r="IK60" s="194" t="s">
        <v>2402</v>
      </c>
      <c r="IL60" s="194" t="s">
        <v>2402</v>
      </c>
      <c r="IM60" s="194" t="s">
        <v>2402</v>
      </c>
      <c r="IN60" s="194" t="s">
        <v>2402</v>
      </c>
      <c r="IO60" s="194" t="s">
        <v>2402</v>
      </c>
      <c r="IP60" s="194" t="s">
        <v>2402</v>
      </c>
      <c r="IQ60" s="194" t="s">
        <v>2402</v>
      </c>
      <c r="IR60" s="194" t="s">
        <v>2402</v>
      </c>
      <c r="IS60" s="194" t="s">
        <v>193</v>
      </c>
      <c r="IT60" s="194" t="s">
        <v>2401</v>
      </c>
      <c r="IU60" s="194" t="s">
        <v>2402</v>
      </c>
      <c r="IV60" s="194" t="s">
        <v>2402</v>
      </c>
      <c r="IW60" s="194" t="s">
        <v>2402</v>
      </c>
      <c r="IX60" s="194" t="s">
        <v>193</v>
      </c>
      <c r="IY60" s="194" t="s">
        <v>193</v>
      </c>
      <c r="IZ60" s="194" t="s">
        <v>193</v>
      </c>
      <c r="JA60" s="194" t="s">
        <v>193</v>
      </c>
      <c r="JB60" s="194" t="s">
        <v>2401</v>
      </c>
      <c r="JC60" s="194" t="s">
        <v>2402</v>
      </c>
      <c r="JD60" s="194" t="s">
        <v>2401</v>
      </c>
      <c r="JE60" s="194" t="s">
        <v>2402</v>
      </c>
      <c r="JF60" s="194" t="s">
        <v>2402</v>
      </c>
      <c r="JG60" s="194" t="s">
        <v>2402</v>
      </c>
      <c r="JH60" s="194" t="s">
        <v>2402</v>
      </c>
      <c r="JI60" s="194" t="s">
        <v>2401</v>
      </c>
      <c r="JJ60" s="194" t="s">
        <v>2401</v>
      </c>
      <c r="JK60" s="194" t="s">
        <v>2401</v>
      </c>
      <c r="JL60" s="194" t="s">
        <v>2401</v>
      </c>
      <c r="JM60" s="194" t="s">
        <v>2402</v>
      </c>
      <c r="JN60" s="194" t="s">
        <v>2401</v>
      </c>
      <c r="JO60" s="194" t="s">
        <v>2401</v>
      </c>
      <c r="JP60" s="194" t="s">
        <v>2402</v>
      </c>
      <c r="JQ60" s="194" t="s">
        <v>2402</v>
      </c>
      <c r="JR60" s="194" t="s">
        <v>2402</v>
      </c>
      <c r="JS60" s="194" t="s">
        <v>2402</v>
      </c>
      <c r="JT60" s="194" t="s">
        <v>2401</v>
      </c>
      <c r="JU60" s="194" t="s">
        <v>2401</v>
      </c>
      <c r="JV60" s="194" t="s">
        <v>2402</v>
      </c>
      <c r="JW60" s="194" t="s">
        <v>2402</v>
      </c>
      <c r="JX60" s="194" t="s">
        <v>2402</v>
      </c>
      <c r="JY60" s="194" t="s">
        <v>2402</v>
      </c>
      <c r="JZ60" s="194" t="s">
        <v>2402</v>
      </c>
      <c r="KA60" s="194" t="s">
        <v>2402</v>
      </c>
      <c r="KB60" s="194" t="s">
        <v>2402</v>
      </c>
      <c r="KC60" s="194" t="s">
        <v>2402</v>
      </c>
      <c r="KD60" s="194" t="s">
        <v>2402</v>
      </c>
      <c r="KE60" s="194" t="s">
        <v>2402</v>
      </c>
      <c r="KF60" s="194" t="s">
        <v>2402</v>
      </c>
      <c r="KG60" s="194" t="s">
        <v>2402</v>
      </c>
      <c r="KH60" s="194" t="s">
        <v>2402</v>
      </c>
      <c r="KI60" s="194" t="s">
        <v>2401</v>
      </c>
      <c r="KJ60" s="194" t="s">
        <v>2401</v>
      </c>
    </row>
    <row r="61" spans="1:296" ht="27" customHeight="1" x14ac:dyDescent="0.35">
      <c r="A61" s="247" t="s">
        <v>3</v>
      </c>
      <c r="B61" s="247"/>
      <c r="C61" s="194" t="s">
        <v>2403</v>
      </c>
      <c r="D61" s="246" t="s">
        <v>57</v>
      </c>
      <c r="E61" s="246"/>
      <c r="F61" s="246"/>
      <c r="G61" s="246"/>
      <c r="H61" s="246"/>
      <c r="I61" s="246"/>
      <c r="J61" s="246"/>
      <c r="K61" s="246"/>
      <c r="L61" s="246"/>
      <c r="M61" s="246"/>
      <c r="N61" s="246"/>
      <c r="O61" s="246" t="s">
        <v>2404</v>
      </c>
      <c r="P61" s="246"/>
      <c r="Q61" s="246"/>
      <c r="R61" s="246"/>
      <c r="S61" s="246"/>
      <c r="T61" s="194" t="s">
        <v>509</v>
      </c>
      <c r="U61" s="246" t="s">
        <v>57</v>
      </c>
      <c r="V61" s="246"/>
      <c r="W61" s="246"/>
      <c r="X61" s="246"/>
      <c r="Y61" s="246" t="s">
        <v>855</v>
      </c>
      <c r="Z61" s="246"/>
      <c r="AA61" s="246"/>
      <c r="AB61" s="194" t="s">
        <v>32</v>
      </c>
      <c r="AC61" s="194" t="s">
        <v>57</v>
      </c>
      <c r="AD61" s="246" t="s">
        <v>214</v>
      </c>
      <c r="AE61" s="246"/>
      <c r="AF61" s="194" t="s">
        <v>57</v>
      </c>
      <c r="AG61" s="246" t="s">
        <v>2404</v>
      </c>
      <c r="AH61" s="246"/>
      <c r="AI61" s="246" t="s">
        <v>333</v>
      </c>
      <c r="AJ61" s="246"/>
      <c r="AK61" s="246" t="s">
        <v>214</v>
      </c>
      <c r="AL61" s="246"/>
      <c r="AM61" s="246"/>
      <c r="AN61" s="246"/>
      <c r="AO61" s="246"/>
      <c r="AP61" s="194" t="s">
        <v>2405</v>
      </c>
      <c r="AQ61" s="194" t="s">
        <v>2406</v>
      </c>
      <c r="AR61" s="246" t="s">
        <v>57</v>
      </c>
      <c r="AS61" s="246"/>
      <c r="AT61" s="246"/>
      <c r="AU61" s="246"/>
      <c r="AV61" s="246"/>
      <c r="AW61" s="246"/>
      <c r="AX61" s="246"/>
      <c r="AY61" s="246"/>
      <c r="AZ61" s="246"/>
      <c r="BA61" s="246"/>
      <c r="BB61" s="194" t="s">
        <v>2407</v>
      </c>
      <c r="BC61" s="194" t="s">
        <v>509</v>
      </c>
      <c r="BD61" s="194" t="s">
        <v>897</v>
      </c>
      <c r="BE61" s="246" t="s">
        <v>342</v>
      </c>
      <c r="BF61" s="246"/>
      <c r="BG61" s="246" t="s">
        <v>57</v>
      </c>
      <c r="BH61" s="246"/>
      <c r="BI61" s="246"/>
      <c r="BJ61" s="246"/>
      <c r="BK61" s="246"/>
      <c r="BL61" s="246"/>
      <c r="BM61" s="246"/>
      <c r="BN61" s="246"/>
      <c r="BO61" s="246" t="s">
        <v>509</v>
      </c>
      <c r="BP61" s="246"/>
      <c r="BQ61" s="246"/>
      <c r="BR61" s="246"/>
      <c r="BS61" s="246"/>
      <c r="BT61" s="246"/>
      <c r="BU61" s="246" t="s">
        <v>32</v>
      </c>
      <c r="BV61" s="246"/>
      <c r="BW61" s="194" t="s">
        <v>509</v>
      </c>
      <c r="BX61" s="246" t="s">
        <v>2408</v>
      </c>
      <c r="BY61" s="246"/>
      <c r="BZ61" s="246"/>
      <c r="CA61" s="246"/>
      <c r="CB61" s="246" t="s">
        <v>57</v>
      </c>
      <c r="CC61" s="246"/>
      <c r="CD61" s="246" t="s">
        <v>2409</v>
      </c>
      <c r="CE61" s="246"/>
      <c r="CF61" s="194" t="s">
        <v>135</v>
      </c>
      <c r="CG61" s="246" t="s">
        <v>57</v>
      </c>
      <c r="CH61" s="246"/>
      <c r="CI61" s="246"/>
      <c r="CJ61" s="246"/>
      <c r="CK61" s="246" t="s">
        <v>897</v>
      </c>
      <c r="CL61" s="246"/>
      <c r="CM61" s="246" t="s">
        <v>2408</v>
      </c>
      <c r="CN61" s="246"/>
      <c r="CO61" s="246"/>
      <c r="CP61" s="246" t="s">
        <v>57</v>
      </c>
      <c r="CQ61" s="246"/>
      <c r="CR61" s="246"/>
      <c r="CS61" s="246"/>
      <c r="CT61" s="246"/>
      <c r="CU61" s="246"/>
      <c r="CV61" s="246"/>
      <c r="CW61" s="246"/>
      <c r="CX61" s="194" t="s">
        <v>2409</v>
      </c>
      <c r="CY61" s="246" t="s">
        <v>2408</v>
      </c>
      <c r="CZ61" s="246"/>
      <c r="DA61" s="246" t="s">
        <v>2410</v>
      </c>
      <c r="DB61" s="246"/>
      <c r="DC61" s="246"/>
      <c r="DD61" s="246"/>
      <c r="DE61" s="246" t="s">
        <v>57</v>
      </c>
      <c r="DF61" s="246"/>
      <c r="DG61" s="246"/>
      <c r="DH61" s="246" t="s">
        <v>2410</v>
      </c>
      <c r="DI61" s="246"/>
      <c r="DJ61" s="246" t="s">
        <v>879</v>
      </c>
      <c r="DK61" s="246"/>
      <c r="DL61" s="194" t="s">
        <v>582</v>
      </c>
      <c r="DM61" s="246" t="s">
        <v>2410</v>
      </c>
      <c r="DN61" s="246"/>
      <c r="DO61" s="246"/>
      <c r="DP61" s="246"/>
      <c r="DQ61" s="194" t="s">
        <v>582</v>
      </c>
      <c r="DR61" s="194" t="s">
        <v>2410</v>
      </c>
      <c r="DS61" s="194" t="s">
        <v>582</v>
      </c>
      <c r="DT61" s="246" t="s">
        <v>2410</v>
      </c>
      <c r="DU61" s="246"/>
      <c r="DV61" s="246"/>
      <c r="DW61" s="246"/>
      <c r="DX61" s="194" t="s">
        <v>57</v>
      </c>
      <c r="DY61" s="194" t="s">
        <v>582</v>
      </c>
      <c r="DZ61" s="246" t="s">
        <v>57</v>
      </c>
      <c r="EA61" s="246"/>
      <c r="EB61" s="246"/>
      <c r="EC61" s="246"/>
      <c r="ED61" s="246"/>
      <c r="EE61" s="246"/>
      <c r="EF61" s="246" t="s">
        <v>509</v>
      </c>
      <c r="EG61" s="246"/>
      <c r="EH61" s="194" t="s">
        <v>2410</v>
      </c>
      <c r="EI61" s="194" t="s">
        <v>509</v>
      </c>
      <c r="EJ61" s="194" t="s">
        <v>2411</v>
      </c>
      <c r="EK61" s="194" t="s">
        <v>582</v>
      </c>
      <c r="EL61" s="246" t="s">
        <v>57</v>
      </c>
      <c r="EM61" s="246"/>
      <c r="EN61" s="246"/>
      <c r="EO61" s="246"/>
      <c r="EP61" s="246"/>
      <c r="EQ61" s="246"/>
      <c r="ER61" s="246"/>
      <c r="ES61" s="246"/>
      <c r="ET61" s="246"/>
      <c r="EU61" s="246" t="s">
        <v>874</v>
      </c>
      <c r="EV61" s="246"/>
      <c r="EW61" s="246"/>
      <c r="EX61" s="246" t="s">
        <v>57</v>
      </c>
      <c r="EY61" s="246"/>
      <c r="EZ61" s="246"/>
      <c r="FA61" s="246"/>
      <c r="FB61" s="246"/>
      <c r="FC61" s="246"/>
      <c r="FD61" s="246"/>
      <c r="FE61" s="246"/>
      <c r="FF61" s="246"/>
      <c r="FG61" s="246"/>
      <c r="FH61" s="246" t="s">
        <v>887</v>
      </c>
      <c r="FI61" s="246"/>
      <c r="FJ61" s="246"/>
      <c r="FK61" s="246" t="s">
        <v>57</v>
      </c>
      <c r="FL61" s="246"/>
      <c r="FM61" s="246"/>
      <c r="FN61" s="246"/>
      <c r="FO61" s="246"/>
      <c r="FP61" s="246"/>
      <c r="FQ61" s="194" t="s">
        <v>2407</v>
      </c>
      <c r="FR61" s="246" t="s">
        <v>342</v>
      </c>
      <c r="FS61" s="246"/>
      <c r="FT61" s="246"/>
      <c r="FU61" s="246"/>
      <c r="FV61" s="246"/>
      <c r="FW61" s="246"/>
      <c r="FX61" s="194" t="s">
        <v>2409</v>
      </c>
      <c r="FY61" s="246" t="s">
        <v>618</v>
      </c>
      <c r="FZ61" s="246"/>
      <c r="GA61" s="246"/>
      <c r="GB61" s="194" t="s">
        <v>582</v>
      </c>
      <c r="GC61" s="194" t="s">
        <v>214</v>
      </c>
      <c r="GD61" s="194" t="s">
        <v>2407</v>
      </c>
      <c r="GE61" s="194" t="s">
        <v>57</v>
      </c>
      <c r="GF61" s="194" t="s">
        <v>159</v>
      </c>
      <c r="GG61" s="194" t="s">
        <v>2407</v>
      </c>
      <c r="GH61" s="194" t="s">
        <v>214</v>
      </c>
      <c r="GI61" s="194" t="s">
        <v>57</v>
      </c>
      <c r="GJ61" s="194" t="s">
        <v>2407</v>
      </c>
      <c r="GK61" s="246" t="s">
        <v>57</v>
      </c>
      <c r="GL61" s="246"/>
      <c r="GM61" s="194" t="s">
        <v>2412</v>
      </c>
      <c r="GN61" s="194" t="s">
        <v>57</v>
      </c>
      <c r="GO61" s="194" t="s">
        <v>342</v>
      </c>
      <c r="GP61" s="246" t="s">
        <v>57</v>
      </c>
      <c r="GQ61" s="246"/>
      <c r="GR61" s="246"/>
      <c r="GS61" s="246" t="s">
        <v>885</v>
      </c>
      <c r="GT61" s="246"/>
      <c r="GU61" s="246" t="s">
        <v>2407</v>
      </c>
      <c r="GV61" s="246"/>
      <c r="GW61" s="194" t="s">
        <v>57</v>
      </c>
      <c r="GX61" s="194" t="s">
        <v>2407</v>
      </c>
      <c r="GY61" s="194" t="s">
        <v>586</v>
      </c>
      <c r="GZ61" s="246" t="s">
        <v>57</v>
      </c>
      <c r="HA61" s="246"/>
      <c r="HB61" s="194" t="s">
        <v>586</v>
      </c>
      <c r="HC61" s="246" t="s">
        <v>509</v>
      </c>
      <c r="HD61" s="246"/>
      <c r="HE61" s="246"/>
      <c r="HF61" s="246"/>
      <c r="HG61" s="246"/>
      <c r="HH61" s="246"/>
      <c r="HI61" s="246"/>
      <c r="HJ61" s="246"/>
      <c r="HK61" s="246"/>
      <c r="HL61" s="246"/>
      <c r="HM61" s="246"/>
      <c r="HN61" s="246" t="s">
        <v>14</v>
      </c>
      <c r="HO61" s="246"/>
      <c r="HP61" s="246" t="s">
        <v>509</v>
      </c>
      <c r="HQ61" s="246"/>
      <c r="HR61" s="246" t="s">
        <v>477</v>
      </c>
      <c r="HS61" s="246"/>
      <c r="HT61" s="246" t="s">
        <v>509</v>
      </c>
      <c r="HU61" s="246"/>
      <c r="HV61" s="246" t="s">
        <v>351</v>
      </c>
      <c r="HW61" s="246"/>
      <c r="HX61" s="246" t="s">
        <v>2413</v>
      </c>
      <c r="HY61" s="246"/>
      <c r="HZ61" s="194" t="s">
        <v>351</v>
      </c>
      <c r="IA61" s="194" t="s">
        <v>57</v>
      </c>
      <c r="IB61" s="194" t="s">
        <v>199</v>
      </c>
      <c r="IC61" s="246" t="s">
        <v>46</v>
      </c>
      <c r="ID61" s="246"/>
      <c r="IE61" s="246" t="s">
        <v>477</v>
      </c>
      <c r="IF61" s="246"/>
      <c r="IG61" s="246"/>
      <c r="IH61" s="246"/>
      <c r="II61" s="246" t="s">
        <v>46</v>
      </c>
      <c r="IJ61" s="246"/>
      <c r="IK61" s="194" t="s">
        <v>509</v>
      </c>
      <c r="IL61" s="194" t="s">
        <v>199</v>
      </c>
      <c r="IM61" s="194" t="s">
        <v>509</v>
      </c>
      <c r="IN61" s="246" t="s">
        <v>199</v>
      </c>
      <c r="IO61" s="246"/>
      <c r="IP61" s="246"/>
      <c r="IQ61" s="246"/>
      <c r="IR61" s="246"/>
      <c r="IS61" s="194" t="s">
        <v>509</v>
      </c>
      <c r="IT61" s="194" t="s">
        <v>2411</v>
      </c>
      <c r="IU61" s="246" t="s">
        <v>351</v>
      </c>
      <c r="IV61" s="246"/>
      <c r="IW61" s="194" t="s">
        <v>199</v>
      </c>
      <c r="IX61" s="246" t="s">
        <v>509</v>
      </c>
      <c r="IY61" s="246"/>
      <c r="IZ61" s="246"/>
      <c r="JA61" s="246"/>
      <c r="JB61" s="194" t="s">
        <v>57</v>
      </c>
      <c r="JC61" s="194" t="s">
        <v>918</v>
      </c>
      <c r="JD61" s="194" t="s">
        <v>57</v>
      </c>
      <c r="JE61" s="246" t="s">
        <v>84</v>
      </c>
      <c r="JF61" s="246"/>
      <c r="JG61" s="246" t="s">
        <v>57</v>
      </c>
      <c r="JH61" s="246"/>
      <c r="JI61" s="246"/>
      <c r="JJ61" s="246"/>
      <c r="JK61" s="246"/>
      <c r="JL61" s="246"/>
      <c r="JM61" s="194" t="s">
        <v>2413</v>
      </c>
      <c r="JN61" s="246" t="s">
        <v>159</v>
      </c>
      <c r="JO61" s="246"/>
      <c r="JP61" s="246" t="s">
        <v>913</v>
      </c>
      <c r="JQ61" s="246"/>
      <c r="JR61" s="246" t="s">
        <v>915</v>
      </c>
      <c r="JS61" s="246"/>
      <c r="JT61" s="246"/>
      <c r="JU61" s="194" t="s">
        <v>57</v>
      </c>
      <c r="JV61" s="194" t="s">
        <v>477</v>
      </c>
      <c r="JW61" s="194" t="s">
        <v>65</v>
      </c>
      <c r="JX61" s="246" t="s">
        <v>2414</v>
      </c>
      <c r="JY61" s="246"/>
      <c r="JZ61" s="246" t="s">
        <v>509</v>
      </c>
      <c r="KA61" s="246"/>
      <c r="KB61" s="246"/>
      <c r="KC61" s="246"/>
      <c r="KD61" s="246"/>
      <c r="KE61" s="246"/>
      <c r="KF61" s="246"/>
      <c r="KG61" s="246" t="s">
        <v>477</v>
      </c>
      <c r="KH61" s="246"/>
      <c r="KI61" s="246" t="s">
        <v>509</v>
      </c>
      <c r="KJ61" s="246"/>
    </row>
    <row r="62" spans="1:296" x14ac:dyDescent="0.35">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c r="DM62" s="192"/>
      <c r="DN62" s="192"/>
      <c r="DO62" s="192"/>
      <c r="DP62" s="192"/>
      <c r="DQ62" s="192"/>
      <c r="DR62" s="192"/>
      <c r="DS62" s="192"/>
      <c r="DT62" s="192"/>
      <c r="DU62" s="192"/>
      <c r="DV62" s="192"/>
      <c r="DW62" s="192"/>
      <c r="DX62" s="192"/>
      <c r="DY62" s="192"/>
      <c r="DZ62" s="192"/>
      <c r="EA62" s="192"/>
      <c r="EB62" s="192"/>
      <c r="EC62" s="192"/>
      <c r="ED62" s="192"/>
      <c r="EE62" s="192"/>
      <c r="EF62" s="192"/>
      <c r="EG62" s="192"/>
      <c r="EH62" s="192"/>
      <c r="EI62" s="192"/>
      <c r="EJ62" s="192"/>
      <c r="EK62" s="192"/>
      <c r="EL62" s="192"/>
      <c r="EM62" s="192"/>
      <c r="EN62" s="192"/>
      <c r="EO62" s="192"/>
      <c r="EP62" s="192"/>
      <c r="EQ62" s="192"/>
      <c r="ER62" s="192"/>
      <c r="ES62" s="192"/>
      <c r="ET62" s="192"/>
      <c r="EU62" s="192"/>
      <c r="EV62" s="192"/>
      <c r="EW62" s="192"/>
      <c r="EX62" s="192"/>
      <c r="EY62" s="192"/>
      <c r="EZ62" s="192"/>
      <c r="FA62" s="192"/>
      <c r="FB62" s="192"/>
      <c r="FC62" s="192"/>
      <c r="FD62" s="192"/>
      <c r="FE62" s="192"/>
      <c r="FF62" s="192"/>
      <c r="FG62" s="192"/>
      <c r="FH62" s="192"/>
      <c r="FI62" s="192"/>
      <c r="FJ62" s="192"/>
      <c r="FK62" s="192"/>
      <c r="FL62" s="192"/>
      <c r="FM62" s="192"/>
      <c r="FN62" s="192"/>
      <c r="FO62" s="192"/>
      <c r="FP62" s="192"/>
      <c r="FQ62" s="192"/>
      <c r="FR62" s="192"/>
      <c r="FS62" s="192"/>
      <c r="FT62" s="192"/>
      <c r="FU62" s="192"/>
      <c r="FV62" s="192"/>
      <c r="FW62" s="192"/>
      <c r="FX62" s="192"/>
      <c r="FY62" s="192"/>
      <c r="FZ62" s="192"/>
      <c r="GA62" s="192"/>
      <c r="GB62" s="192"/>
      <c r="GC62" s="192"/>
      <c r="GD62" s="192"/>
      <c r="GE62" s="192"/>
      <c r="GF62" s="192"/>
      <c r="GG62" s="192"/>
      <c r="GH62" s="192"/>
      <c r="GI62" s="192"/>
      <c r="GJ62" s="192"/>
      <c r="GK62" s="192"/>
      <c r="GL62" s="192"/>
      <c r="GM62" s="192"/>
      <c r="GN62" s="192"/>
      <c r="GO62" s="192"/>
      <c r="GP62" s="192"/>
      <c r="GQ62" s="192"/>
      <c r="GR62" s="192"/>
      <c r="GS62" s="192"/>
      <c r="GT62" s="192"/>
      <c r="GU62" s="192"/>
      <c r="GV62" s="192"/>
      <c r="GW62" s="192"/>
      <c r="GX62" s="192"/>
      <c r="GY62" s="192"/>
      <c r="GZ62" s="192"/>
      <c r="HA62" s="192"/>
      <c r="HB62" s="192"/>
      <c r="HC62" s="192"/>
      <c r="HD62" s="192"/>
      <c r="HE62" s="192"/>
      <c r="HF62" s="192"/>
      <c r="HG62" s="192"/>
      <c r="HH62" s="192"/>
      <c r="HI62" s="192"/>
      <c r="HJ62" s="192"/>
      <c r="HK62" s="192"/>
      <c r="HL62" s="192"/>
      <c r="HM62" s="192"/>
      <c r="HN62" s="192"/>
      <c r="HO62" s="192"/>
      <c r="HP62" s="192"/>
      <c r="HQ62" s="192"/>
      <c r="HR62" s="192"/>
      <c r="HS62" s="192"/>
      <c r="HT62" s="192"/>
      <c r="HU62" s="192"/>
      <c r="HV62" s="192"/>
      <c r="HW62" s="192"/>
      <c r="HX62" s="192"/>
      <c r="HY62" s="192"/>
      <c r="HZ62" s="192"/>
      <c r="IA62" s="192"/>
      <c r="IB62" s="192"/>
      <c r="IC62" s="192"/>
      <c r="ID62" s="192"/>
      <c r="IE62" s="192"/>
      <c r="IF62" s="192"/>
      <c r="IG62" s="192"/>
      <c r="IH62" s="192"/>
      <c r="II62" s="192"/>
      <c r="IJ62" s="192"/>
      <c r="IK62" s="192"/>
      <c r="IL62" s="192"/>
      <c r="IM62" s="192"/>
      <c r="IN62" s="192"/>
      <c r="IO62" s="192"/>
      <c r="IP62" s="192"/>
      <c r="IQ62" s="192"/>
      <c r="IR62" s="192"/>
      <c r="IS62" s="192"/>
      <c r="IT62" s="192"/>
      <c r="IU62" s="192"/>
      <c r="IV62" s="192"/>
      <c r="IW62" s="192"/>
      <c r="IX62" s="192"/>
      <c r="IY62" s="192"/>
      <c r="IZ62" s="192"/>
      <c r="JA62" s="192"/>
      <c r="JB62" s="192"/>
      <c r="JC62" s="192"/>
      <c r="JD62" s="192"/>
      <c r="JE62" s="192"/>
      <c r="JF62" s="192"/>
      <c r="JG62" s="192"/>
      <c r="JH62" s="192"/>
      <c r="JI62" s="192"/>
      <c r="JJ62" s="192"/>
      <c r="JK62" s="192"/>
      <c r="JL62" s="192"/>
      <c r="JM62" s="192"/>
      <c r="JN62" s="192"/>
      <c r="JO62" s="192"/>
      <c r="JP62" s="192"/>
      <c r="JQ62" s="192"/>
      <c r="JR62" s="192"/>
      <c r="JS62" s="192"/>
      <c r="JT62" s="192"/>
      <c r="JU62" s="192"/>
      <c r="JV62" s="192"/>
      <c r="JW62" s="192"/>
      <c r="JX62" s="192"/>
      <c r="JY62" s="192"/>
      <c r="JZ62" s="192"/>
      <c r="KA62" s="192"/>
      <c r="KB62" s="192"/>
      <c r="KC62" s="192"/>
      <c r="KD62" s="192"/>
      <c r="KE62" s="192"/>
      <c r="KF62" s="192"/>
      <c r="KG62" s="192"/>
      <c r="KH62" s="192"/>
      <c r="KI62" s="192"/>
      <c r="KJ62" s="192"/>
    </row>
    <row r="63" spans="1:296" x14ac:dyDescent="0.35">
      <c r="A63" s="208" t="s">
        <v>2415</v>
      </c>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c r="DM63" s="192"/>
      <c r="DN63" s="192"/>
      <c r="DO63" s="192"/>
      <c r="DP63" s="192"/>
      <c r="DQ63" s="192"/>
      <c r="DR63" s="192"/>
      <c r="DS63" s="192"/>
      <c r="DT63" s="192"/>
      <c r="DU63" s="192"/>
      <c r="DV63" s="192"/>
      <c r="DW63" s="192"/>
      <c r="DX63" s="192"/>
      <c r="DY63" s="192"/>
      <c r="DZ63" s="192"/>
      <c r="EA63" s="192"/>
      <c r="EB63" s="192"/>
      <c r="EC63" s="192"/>
      <c r="ED63" s="192"/>
      <c r="EE63" s="192"/>
      <c r="EF63" s="192"/>
      <c r="EG63" s="192"/>
      <c r="EH63" s="192"/>
      <c r="EI63" s="192"/>
      <c r="EJ63" s="192"/>
      <c r="EK63" s="192"/>
      <c r="EL63" s="192"/>
      <c r="EM63" s="192"/>
      <c r="EN63" s="192"/>
      <c r="EO63" s="192"/>
      <c r="EP63" s="192"/>
      <c r="EQ63" s="192"/>
      <c r="ER63" s="192"/>
      <c r="ES63" s="192"/>
      <c r="ET63" s="192"/>
      <c r="EU63" s="192"/>
      <c r="EV63" s="192"/>
      <c r="EW63" s="192"/>
      <c r="EX63" s="192"/>
      <c r="EY63" s="192"/>
      <c r="EZ63" s="192"/>
      <c r="FA63" s="192"/>
      <c r="FB63" s="192"/>
      <c r="FC63" s="192"/>
      <c r="FD63" s="192"/>
      <c r="FE63" s="192"/>
      <c r="FF63" s="192"/>
      <c r="FG63" s="192"/>
      <c r="FH63" s="192"/>
      <c r="FI63" s="192"/>
      <c r="FJ63" s="192"/>
      <c r="FK63" s="192"/>
      <c r="FL63" s="192"/>
      <c r="FM63" s="192"/>
      <c r="FN63" s="192"/>
      <c r="FO63" s="192"/>
      <c r="FP63" s="192"/>
      <c r="FQ63" s="192"/>
      <c r="FR63" s="192"/>
      <c r="FS63" s="192"/>
      <c r="FT63" s="192"/>
      <c r="FU63" s="192"/>
      <c r="FV63" s="192"/>
      <c r="FW63" s="192"/>
      <c r="FX63" s="192"/>
      <c r="FY63" s="192"/>
      <c r="FZ63" s="192"/>
      <c r="GA63" s="192"/>
      <c r="GB63" s="192"/>
      <c r="GC63" s="192"/>
      <c r="GD63" s="192"/>
      <c r="GE63" s="192"/>
      <c r="GF63" s="192"/>
      <c r="GG63" s="192"/>
      <c r="GH63" s="192"/>
      <c r="GI63" s="192"/>
      <c r="GJ63" s="192"/>
      <c r="GK63" s="192"/>
      <c r="GL63" s="192"/>
      <c r="GM63" s="192"/>
      <c r="GN63" s="192"/>
      <c r="GO63" s="192"/>
      <c r="GP63" s="192"/>
      <c r="GQ63" s="192"/>
      <c r="GR63" s="192"/>
      <c r="GS63" s="192"/>
      <c r="GT63" s="192"/>
      <c r="GU63" s="192"/>
      <c r="GV63" s="192"/>
      <c r="GW63" s="192"/>
      <c r="GX63" s="192"/>
      <c r="GY63" s="192"/>
      <c r="GZ63" s="192"/>
      <c r="HA63" s="192"/>
      <c r="HB63" s="192"/>
      <c r="HC63" s="192"/>
      <c r="HD63" s="192"/>
      <c r="HE63" s="192"/>
      <c r="HF63" s="192"/>
      <c r="HG63" s="192"/>
      <c r="HH63" s="192"/>
      <c r="HI63" s="192"/>
      <c r="HJ63" s="192"/>
      <c r="HK63" s="192"/>
      <c r="HL63" s="192"/>
      <c r="HM63" s="192"/>
      <c r="HN63" s="192"/>
      <c r="HO63" s="192"/>
      <c r="HP63" s="192"/>
      <c r="HQ63" s="192"/>
      <c r="HR63" s="192"/>
      <c r="HS63" s="192"/>
      <c r="HT63" s="192"/>
      <c r="HU63" s="192"/>
      <c r="HV63" s="192"/>
      <c r="HW63" s="192"/>
      <c r="HX63" s="192"/>
      <c r="HY63" s="192"/>
      <c r="HZ63" s="192"/>
      <c r="IA63" s="192"/>
      <c r="IB63" s="192"/>
      <c r="IC63" s="192"/>
      <c r="ID63" s="192"/>
      <c r="IE63" s="192"/>
      <c r="IF63" s="192"/>
      <c r="IG63" s="192"/>
      <c r="IH63" s="192"/>
      <c r="II63" s="192"/>
      <c r="IJ63" s="192"/>
      <c r="IK63" s="192"/>
      <c r="IL63" s="192"/>
      <c r="IM63" s="192"/>
      <c r="IN63" s="192"/>
      <c r="IO63" s="192"/>
      <c r="IP63" s="192"/>
      <c r="IQ63" s="192"/>
      <c r="IR63" s="192"/>
      <c r="IS63" s="192"/>
      <c r="IT63" s="192"/>
      <c r="IU63" s="192"/>
      <c r="IV63" s="192"/>
      <c r="IW63" s="192"/>
      <c r="IX63" s="192"/>
      <c r="IY63" s="192"/>
      <c r="IZ63" s="192"/>
      <c r="JA63" s="192"/>
      <c r="JB63" s="192"/>
      <c r="JC63" s="192"/>
      <c r="JD63" s="192"/>
      <c r="JE63" s="192"/>
      <c r="JF63" s="192"/>
      <c r="JG63" s="192"/>
      <c r="JH63" s="192"/>
      <c r="JI63" s="192"/>
      <c r="JJ63" s="192"/>
      <c r="JK63" s="192"/>
      <c r="JL63" s="192"/>
      <c r="JM63" s="192"/>
      <c r="JN63" s="192"/>
      <c r="JO63" s="192"/>
      <c r="JP63" s="192"/>
      <c r="JQ63" s="192"/>
      <c r="JR63" s="192"/>
      <c r="JS63" s="192"/>
      <c r="JT63" s="192"/>
      <c r="JU63" s="192"/>
      <c r="JV63" s="192"/>
      <c r="JW63" s="192"/>
      <c r="JX63" s="192"/>
      <c r="JY63" s="192"/>
      <c r="JZ63" s="192"/>
      <c r="KA63" s="192"/>
      <c r="KB63" s="192"/>
      <c r="KC63" s="192"/>
      <c r="KD63" s="192"/>
      <c r="KE63" s="192"/>
      <c r="KF63" s="192"/>
      <c r="KG63" s="192"/>
      <c r="KH63" s="192"/>
      <c r="KI63" s="192"/>
      <c r="KJ63" s="192"/>
    </row>
    <row r="64" spans="1:296" x14ac:dyDescent="0.35">
      <c r="A64" s="209"/>
      <c r="B64" s="192" t="s">
        <v>2416</v>
      </c>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92"/>
      <c r="EH64" s="192"/>
      <c r="EI64" s="192"/>
      <c r="EJ64" s="192"/>
      <c r="EK64" s="192"/>
      <c r="EL64" s="192"/>
      <c r="EM64" s="192"/>
      <c r="EN64" s="192"/>
      <c r="EO64" s="192"/>
      <c r="EP64" s="192"/>
      <c r="EQ64" s="192"/>
      <c r="ER64" s="192"/>
      <c r="ES64" s="192"/>
      <c r="ET64" s="192"/>
      <c r="EU64" s="192"/>
      <c r="EV64" s="192"/>
      <c r="EW64" s="192"/>
      <c r="EX64" s="192"/>
      <c r="EY64" s="192"/>
      <c r="EZ64" s="192"/>
      <c r="FA64" s="192"/>
      <c r="FB64" s="192"/>
      <c r="FC64" s="192"/>
      <c r="FD64" s="192"/>
      <c r="FE64" s="192"/>
      <c r="FF64" s="192"/>
      <c r="FG64" s="192"/>
      <c r="FH64" s="192"/>
      <c r="FI64" s="192"/>
      <c r="FJ64" s="192"/>
      <c r="FK64" s="192"/>
      <c r="FL64" s="192"/>
      <c r="FM64" s="192"/>
      <c r="FN64" s="192"/>
      <c r="FO64" s="192"/>
      <c r="FP64" s="192"/>
      <c r="FQ64" s="192"/>
      <c r="FR64" s="192"/>
      <c r="FS64" s="192"/>
      <c r="FT64" s="192"/>
      <c r="FU64" s="192"/>
      <c r="FV64" s="192"/>
      <c r="FW64" s="192"/>
      <c r="FX64" s="192"/>
      <c r="FY64" s="192"/>
      <c r="FZ64" s="192"/>
      <c r="GA64" s="192"/>
      <c r="GB64" s="192"/>
      <c r="GC64" s="192"/>
      <c r="GD64" s="192"/>
      <c r="GE64" s="192"/>
      <c r="GF64" s="192"/>
      <c r="GG64" s="192"/>
      <c r="GH64" s="192"/>
      <c r="GI64" s="192"/>
      <c r="GJ64" s="192"/>
      <c r="GK64" s="192"/>
      <c r="GL64" s="192"/>
      <c r="GM64" s="192"/>
      <c r="GN64" s="192"/>
      <c r="GO64" s="192"/>
      <c r="GP64" s="192"/>
      <c r="GQ64" s="192"/>
      <c r="GR64" s="192"/>
      <c r="GS64" s="192"/>
      <c r="GT64" s="192"/>
      <c r="GU64" s="192"/>
      <c r="GV64" s="192"/>
      <c r="GW64" s="192"/>
      <c r="GX64" s="192"/>
      <c r="GY64" s="192"/>
      <c r="GZ64" s="192"/>
      <c r="HA64" s="192"/>
      <c r="HB64" s="192"/>
      <c r="HC64" s="192"/>
      <c r="HD64" s="192"/>
      <c r="HE64" s="192"/>
      <c r="HF64" s="192"/>
      <c r="HG64" s="192"/>
      <c r="HH64" s="192"/>
      <c r="HI64" s="192"/>
      <c r="HJ64" s="192"/>
      <c r="HK64" s="192"/>
      <c r="HL64" s="192"/>
      <c r="HM64" s="192"/>
      <c r="HN64" s="192"/>
      <c r="HO64" s="192"/>
      <c r="HP64" s="192"/>
      <c r="HQ64" s="192"/>
      <c r="HR64" s="192"/>
      <c r="HS64" s="192"/>
      <c r="HT64" s="192"/>
      <c r="HU64" s="192"/>
      <c r="HV64" s="192"/>
      <c r="HW64" s="192"/>
      <c r="HX64" s="192"/>
      <c r="HY64" s="192"/>
      <c r="HZ64" s="192"/>
      <c r="IA64" s="192"/>
      <c r="IB64" s="192"/>
      <c r="IC64" s="192"/>
      <c r="ID64" s="192"/>
      <c r="IE64" s="192"/>
      <c r="IF64" s="192"/>
      <c r="IG64" s="192"/>
      <c r="IH64" s="192"/>
      <c r="II64" s="192"/>
      <c r="IJ64" s="192"/>
      <c r="IK64" s="192"/>
      <c r="IL64" s="192"/>
      <c r="IM64" s="192"/>
      <c r="IN64" s="192"/>
      <c r="IO64" s="192"/>
      <c r="IP64" s="192"/>
      <c r="IQ64" s="192"/>
      <c r="IR64" s="192"/>
      <c r="IS64" s="192"/>
      <c r="IT64" s="192"/>
      <c r="IU64" s="192"/>
      <c r="IV64" s="192"/>
      <c r="IW64" s="192"/>
      <c r="IX64" s="192"/>
      <c r="IY64" s="192"/>
      <c r="IZ64" s="192"/>
      <c r="JA64" s="192"/>
      <c r="JB64" s="192"/>
      <c r="JC64" s="192"/>
      <c r="JD64" s="192"/>
      <c r="JE64" s="192"/>
      <c r="JF64" s="192"/>
      <c r="JG64" s="192"/>
      <c r="JH64" s="192"/>
      <c r="JI64" s="192"/>
      <c r="JJ64" s="192"/>
      <c r="JK64" s="192"/>
      <c r="JL64" s="192"/>
      <c r="JM64" s="192"/>
      <c r="JN64" s="192"/>
      <c r="JO64" s="192"/>
      <c r="JP64" s="192"/>
      <c r="JQ64" s="192"/>
      <c r="JR64" s="192"/>
      <c r="JS64" s="192"/>
      <c r="JT64" s="192"/>
      <c r="JU64" s="192"/>
      <c r="JV64" s="192"/>
      <c r="JW64" s="192"/>
      <c r="JX64" s="192"/>
      <c r="JY64" s="192"/>
      <c r="JZ64" s="192"/>
      <c r="KA64" s="192"/>
      <c r="KB64" s="192"/>
      <c r="KC64" s="192"/>
      <c r="KD64" s="192"/>
      <c r="KE64" s="192"/>
      <c r="KF64" s="192"/>
      <c r="KG64" s="192"/>
      <c r="KH64" s="192"/>
      <c r="KI64" s="192"/>
      <c r="KJ64" s="192"/>
    </row>
    <row r="65" spans="1:296" x14ac:dyDescent="0.35">
      <c r="A65" s="210"/>
      <c r="B65" s="192" t="s">
        <v>2417</v>
      </c>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c r="DM65" s="192"/>
      <c r="DN65" s="192"/>
      <c r="DO65" s="192"/>
      <c r="DP65" s="192"/>
      <c r="DQ65" s="192"/>
      <c r="DR65" s="192"/>
      <c r="DS65" s="192"/>
      <c r="DT65" s="192"/>
      <c r="DU65" s="192"/>
      <c r="DV65" s="192"/>
      <c r="DW65" s="192"/>
      <c r="DX65" s="192"/>
      <c r="DY65" s="192"/>
      <c r="DZ65" s="192"/>
      <c r="EA65" s="192"/>
      <c r="EB65" s="192"/>
      <c r="EC65" s="192"/>
      <c r="ED65" s="192"/>
      <c r="EE65" s="192"/>
      <c r="EF65" s="192"/>
      <c r="EG65" s="192"/>
      <c r="EH65" s="192"/>
      <c r="EI65" s="192"/>
      <c r="EJ65" s="192"/>
      <c r="EK65" s="192"/>
      <c r="EL65" s="192"/>
      <c r="EM65" s="192"/>
      <c r="EN65" s="192"/>
      <c r="EO65" s="192"/>
      <c r="EP65" s="192"/>
      <c r="EQ65" s="192"/>
      <c r="ER65" s="192"/>
      <c r="ES65" s="192"/>
      <c r="ET65" s="192"/>
      <c r="EU65" s="192"/>
      <c r="EV65" s="192"/>
      <c r="EW65" s="192"/>
      <c r="EX65" s="192"/>
      <c r="EY65" s="192"/>
      <c r="EZ65" s="192"/>
      <c r="FA65" s="192"/>
      <c r="FB65" s="192"/>
      <c r="FC65" s="192"/>
      <c r="FD65" s="192"/>
      <c r="FE65" s="192"/>
      <c r="FF65" s="192"/>
      <c r="FG65" s="192"/>
      <c r="FH65" s="192"/>
      <c r="FI65" s="192"/>
      <c r="FJ65" s="192"/>
      <c r="FK65" s="192"/>
      <c r="FL65" s="192"/>
      <c r="FM65" s="192"/>
      <c r="FN65" s="192"/>
      <c r="FO65" s="192"/>
      <c r="FP65" s="192"/>
      <c r="FQ65" s="192"/>
      <c r="FR65" s="192"/>
      <c r="FS65" s="192"/>
      <c r="FT65" s="192"/>
      <c r="FU65" s="192"/>
      <c r="FV65" s="192"/>
      <c r="FW65" s="192"/>
      <c r="FX65" s="192"/>
      <c r="FY65" s="192"/>
      <c r="FZ65" s="192"/>
      <c r="GA65" s="192"/>
      <c r="GB65" s="192"/>
      <c r="GC65" s="192"/>
      <c r="GD65" s="192"/>
      <c r="GE65" s="192"/>
      <c r="GF65" s="192"/>
      <c r="GG65" s="192"/>
      <c r="GH65" s="192"/>
      <c r="GI65" s="192"/>
      <c r="GJ65" s="192"/>
      <c r="GK65" s="192"/>
      <c r="GL65" s="192"/>
      <c r="GM65" s="192"/>
      <c r="GN65" s="192"/>
      <c r="GO65" s="192"/>
      <c r="GP65" s="192"/>
      <c r="GQ65" s="192"/>
      <c r="GR65" s="192"/>
      <c r="GS65" s="192"/>
      <c r="GT65" s="192"/>
      <c r="GU65" s="192"/>
      <c r="GV65" s="192"/>
      <c r="GW65" s="192"/>
      <c r="GX65" s="192"/>
      <c r="GY65" s="192"/>
      <c r="GZ65" s="192"/>
      <c r="HA65" s="192"/>
      <c r="HB65" s="192"/>
      <c r="HC65" s="192"/>
      <c r="HD65" s="192"/>
      <c r="HE65" s="192"/>
      <c r="HF65" s="192"/>
      <c r="HG65" s="192"/>
      <c r="HH65" s="192"/>
      <c r="HI65" s="192"/>
      <c r="HJ65" s="192"/>
      <c r="HK65" s="192"/>
      <c r="HL65" s="192"/>
      <c r="HM65" s="192"/>
      <c r="HN65" s="192"/>
      <c r="HO65" s="192"/>
      <c r="HP65" s="192"/>
      <c r="HQ65" s="192"/>
      <c r="HR65" s="192"/>
      <c r="HS65" s="192"/>
      <c r="HT65" s="192"/>
      <c r="HU65" s="192"/>
      <c r="HV65" s="192"/>
      <c r="HW65" s="192"/>
      <c r="HX65" s="192"/>
      <c r="HY65" s="192"/>
      <c r="HZ65" s="192"/>
      <c r="IA65" s="192"/>
      <c r="IB65" s="192"/>
      <c r="IC65" s="192"/>
      <c r="ID65" s="192"/>
      <c r="IE65" s="192"/>
      <c r="IF65" s="192"/>
      <c r="IG65" s="192"/>
      <c r="IH65" s="192"/>
      <c r="II65" s="192"/>
      <c r="IJ65" s="192"/>
      <c r="IK65" s="192"/>
      <c r="IL65" s="192"/>
      <c r="IM65" s="192"/>
      <c r="IN65" s="192"/>
      <c r="IO65" s="192"/>
      <c r="IP65" s="192"/>
      <c r="IQ65" s="192"/>
      <c r="IR65" s="192"/>
      <c r="IS65" s="192"/>
      <c r="IT65" s="192"/>
      <c r="IU65" s="192"/>
      <c r="IV65" s="192"/>
      <c r="IW65" s="192"/>
      <c r="IX65" s="192"/>
      <c r="IY65" s="192"/>
      <c r="IZ65" s="192"/>
      <c r="JA65" s="192"/>
      <c r="JB65" s="192"/>
      <c r="JC65" s="192"/>
      <c r="JD65" s="192"/>
      <c r="JE65" s="192"/>
      <c r="JF65" s="192"/>
      <c r="JG65" s="192"/>
      <c r="JH65" s="192"/>
      <c r="JI65" s="192"/>
      <c r="JJ65" s="192"/>
      <c r="JK65" s="192"/>
      <c r="JL65" s="192"/>
      <c r="JM65" s="192"/>
      <c r="JN65" s="192"/>
      <c r="JO65" s="192"/>
      <c r="JP65" s="192"/>
      <c r="JQ65" s="192"/>
      <c r="JR65" s="192"/>
      <c r="JS65" s="192"/>
      <c r="JT65" s="192"/>
      <c r="JU65" s="192"/>
      <c r="JV65" s="192"/>
      <c r="JW65" s="192"/>
      <c r="JX65" s="192"/>
      <c r="JY65" s="192"/>
      <c r="JZ65" s="192"/>
      <c r="KA65" s="192"/>
      <c r="KB65" s="192"/>
      <c r="KC65" s="192"/>
      <c r="KD65" s="192"/>
      <c r="KE65" s="192"/>
      <c r="KF65" s="192"/>
      <c r="KG65" s="192"/>
      <c r="KH65" s="192"/>
      <c r="KI65" s="192"/>
      <c r="KJ65" s="192"/>
    </row>
    <row r="66" spans="1:296" x14ac:dyDescent="0.35">
      <c r="A66" s="211"/>
      <c r="B66" s="192" t="s">
        <v>2418</v>
      </c>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c r="DM66" s="192"/>
      <c r="DN66" s="192"/>
      <c r="DO66" s="192"/>
      <c r="DP66" s="192"/>
      <c r="DQ66" s="192"/>
      <c r="DR66" s="192"/>
      <c r="DS66" s="192"/>
      <c r="DT66" s="192"/>
      <c r="DU66" s="192"/>
      <c r="DV66" s="192"/>
      <c r="DW66" s="192"/>
      <c r="DX66" s="192"/>
      <c r="DY66" s="192"/>
      <c r="DZ66" s="192"/>
      <c r="EA66" s="192"/>
      <c r="EB66" s="192"/>
      <c r="EC66" s="192"/>
      <c r="ED66" s="192"/>
      <c r="EE66" s="192"/>
      <c r="EF66" s="192"/>
      <c r="EG66" s="192"/>
      <c r="EH66" s="192"/>
      <c r="EI66" s="192"/>
      <c r="EJ66" s="192"/>
      <c r="EK66" s="192"/>
      <c r="EL66" s="192"/>
      <c r="EM66" s="192"/>
      <c r="EN66" s="192"/>
      <c r="EO66" s="192"/>
      <c r="EP66" s="192"/>
      <c r="EQ66" s="192"/>
      <c r="ER66" s="192"/>
      <c r="ES66" s="192"/>
      <c r="ET66" s="192"/>
      <c r="EU66" s="192"/>
      <c r="EV66" s="192"/>
      <c r="EW66" s="192"/>
      <c r="EX66" s="192"/>
      <c r="EY66" s="192"/>
      <c r="EZ66" s="192"/>
      <c r="FA66" s="192"/>
      <c r="FB66" s="192"/>
      <c r="FC66" s="192"/>
      <c r="FD66" s="192"/>
      <c r="FE66" s="192"/>
      <c r="FF66" s="192"/>
      <c r="FG66" s="192"/>
      <c r="FH66" s="192"/>
      <c r="FI66" s="192"/>
      <c r="FJ66" s="192"/>
      <c r="FK66" s="192"/>
      <c r="FL66" s="192"/>
      <c r="FM66" s="192"/>
      <c r="FN66" s="192"/>
      <c r="FO66" s="192"/>
      <c r="FP66" s="192"/>
      <c r="FQ66" s="192"/>
      <c r="FR66" s="192"/>
      <c r="FS66" s="192"/>
      <c r="FT66" s="192"/>
      <c r="FU66" s="192"/>
      <c r="FV66" s="192"/>
      <c r="FW66" s="192"/>
      <c r="FX66" s="192"/>
      <c r="FY66" s="192"/>
      <c r="FZ66" s="192"/>
      <c r="GA66" s="192"/>
      <c r="GB66" s="192"/>
      <c r="GC66" s="192"/>
      <c r="GD66" s="192"/>
      <c r="GE66" s="192"/>
      <c r="GF66" s="192"/>
      <c r="GG66" s="192"/>
      <c r="GH66" s="192"/>
      <c r="GI66" s="192"/>
      <c r="GJ66" s="192"/>
      <c r="GK66" s="192"/>
      <c r="GL66" s="192"/>
      <c r="GM66" s="192"/>
      <c r="GN66" s="192"/>
      <c r="GO66" s="192"/>
      <c r="GP66" s="192"/>
      <c r="GQ66" s="192"/>
      <c r="GR66" s="192"/>
      <c r="GS66" s="192"/>
      <c r="GT66" s="192"/>
      <c r="GU66" s="192"/>
      <c r="GV66" s="192"/>
      <c r="GW66" s="192"/>
      <c r="GX66" s="192"/>
      <c r="GY66" s="192"/>
      <c r="GZ66" s="192"/>
      <c r="HA66" s="192"/>
      <c r="HB66" s="192"/>
      <c r="HC66" s="192"/>
      <c r="HD66" s="192"/>
      <c r="HE66" s="192"/>
      <c r="HF66" s="192"/>
      <c r="HG66" s="192"/>
      <c r="HH66" s="192"/>
      <c r="HI66" s="192"/>
      <c r="HJ66" s="192"/>
      <c r="HK66" s="192"/>
      <c r="HL66" s="192"/>
      <c r="HM66" s="192"/>
      <c r="HN66" s="192"/>
      <c r="HO66" s="192"/>
      <c r="HP66" s="192"/>
      <c r="HQ66" s="192"/>
      <c r="HR66" s="192"/>
      <c r="HS66" s="192"/>
      <c r="HT66" s="192"/>
      <c r="HU66" s="192"/>
      <c r="HV66" s="192"/>
      <c r="HW66" s="192"/>
      <c r="HX66" s="192"/>
      <c r="HY66" s="192"/>
      <c r="HZ66" s="192"/>
      <c r="IA66" s="192"/>
      <c r="IB66" s="192"/>
      <c r="IC66" s="192"/>
      <c r="ID66" s="192"/>
      <c r="IE66" s="192"/>
      <c r="IF66" s="192"/>
      <c r="IG66" s="192"/>
      <c r="IH66" s="192"/>
      <c r="II66" s="192"/>
      <c r="IJ66" s="192"/>
      <c r="IK66" s="192"/>
      <c r="IL66" s="192"/>
      <c r="IM66" s="192"/>
      <c r="IN66" s="192"/>
      <c r="IO66" s="192"/>
      <c r="IP66" s="192"/>
      <c r="IQ66" s="192"/>
      <c r="IR66" s="192"/>
      <c r="IS66" s="192"/>
      <c r="IT66" s="192"/>
      <c r="IU66" s="192"/>
      <c r="IV66" s="192"/>
      <c r="IW66" s="192"/>
      <c r="IX66" s="192"/>
      <c r="IY66" s="192"/>
      <c r="IZ66" s="192"/>
      <c r="JA66" s="192"/>
      <c r="JB66" s="192"/>
      <c r="JC66" s="192"/>
      <c r="JD66" s="192"/>
      <c r="JE66" s="192"/>
      <c r="JF66" s="192"/>
      <c r="JG66" s="192"/>
      <c r="JH66" s="192"/>
      <c r="JI66" s="192"/>
      <c r="JJ66" s="192"/>
      <c r="JK66" s="192"/>
      <c r="JL66" s="192"/>
      <c r="JM66" s="192"/>
      <c r="JN66" s="192"/>
      <c r="JO66" s="192"/>
      <c r="JP66" s="192"/>
      <c r="JQ66" s="192"/>
      <c r="JR66" s="192"/>
      <c r="JS66" s="192"/>
      <c r="JT66" s="192"/>
      <c r="JU66" s="192"/>
      <c r="JV66" s="192"/>
      <c r="JW66" s="192"/>
      <c r="JX66" s="192"/>
      <c r="JY66" s="192"/>
      <c r="JZ66" s="192"/>
      <c r="KA66" s="192"/>
      <c r="KB66" s="192"/>
      <c r="KC66" s="192"/>
      <c r="KD66" s="192"/>
      <c r="KE66" s="192"/>
      <c r="KF66" s="192"/>
      <c r="KG66" s="192"/>
      <c r="KH66" s="192"/>
      <c r="KI66" s="192"/>
      <c r="KJ66" s="192"/>
    </row>
  </sheetData>
  <mergeCells count="145">
    <mergeCell ref="T7:U7"/>
    <mergeCell ref="V7:X7"/>
    <mergeCell ref="Y7:AA7"/>
    <mergeCell ref="AB7:AJ7"/>
    <mergeCell ref="AK7:AM7"/>
    <mergeCell ref="AN7:AO7"/>
    <mergeCell ref="B3:G3"/>
    <mergeCell ref="A4:KJ4"/>
    <mergeCell ref="A5:B5"/>
    <mergeCell ref="A6:B6"/>
    <mergeCell ref="A7:B7"/>
    <mergeCell ref="D7:F7"/>
    <mergeCell ref="H7:K7"/>
    <mergeCell ref="L7:N7"/>
    <mergeCell ref="P7:Q7"/>
    <mergeCell ref="R7:S7"/>
    <mergeCell ref="BG7:BK7"/>
    <mergeCell ref="BM7:BN7"/>
    <mergeCell ref="BO7:BQ7"/>
    <mergeCell ref="BR7:BU7"/>
    <mergeCell ref="BX7:CA7"/>
    <mergeCell ref="CB7:CF7"/>
    <mergeCell ref="AP7:AQ7"/>
    <mergeCell ref="AR7:AT7"/>
    <mergeCell ref="AU7:AV7"/>
    <mergeCell ref="AW7:AX7"/>
    <mergeCell ref="AY7:BA7"/>
    <mergeCell ref="BD7:BF7"/>
    <mergeCell ref="DE7:DG7"/>
    <mergeCell ref="DH7:DI7"/>
    <mergeCell ref="DJ7:DK7"/>
    <mergeCell ref="DM7:DQ7"/>
    <mergeCell ref="DT7:EA7"/>
    <mergeCell ref="EC7:EE7"/>
    <mergeCell ref="CG7:CJ7"/>
    <mergeCell ref="CK7:CL7"/>
    <mergeCell ref="CM7:CN7"/>
    <mergeCell ref="CP7:CR7"/>
    <mergeCell ref="CS7:CW7"/>
    <mergeCell ref="CY7:DD7"/>
    <mergeCell ref="FH7:FJ7"/>
    <mergeCell ref="FK7:FM7"/>
    <mergeCell ref="FN7:FP7"/>
    <mergeCell ref="FQ7:FS7"/>
    <mergeCell ref="FU7:FX7"/>
    <mergeCell ref="GD7:GE7"/>
    <mergeCell ref="EF7:EG7"/>
    <mergeCell ref="EI7:EJ7"/>
    <mergeCell ref="EK7:ET7"/>
    <mergeCell ref="FA7:FB7"/>
    <mergeCell ref="FC7:FD7"/>
    <mergeCell ref="FE7:FG7"/>
    <mergeCell ref="HP7:HY7"/>
    <mergeCell ref="HZ7:IA7"/>
    <mergeCell ref="IB7:IJ7"/>
    <mergeCell ref="IK7:IO7"/>
    <mergeCell ref="GJ7:GK7"/>
    <mergeCell ref="GM7:GN7"/>
    <mergeCell ref="GQ7:GR7"/>
    <mergeCell ref="GS7:GU7"/>
    <mergeCell ref="GW7:GX7"/>
    <mergeCell ref="GZ7:HA7"/>
    <mergeCell ref="KI7:KJ7"/>
    <mergeCell ref="A57:B57"/>
    <mergeCell ref="A58:B58"/>
    <mergeCell ref="A59:B59"/>
    <mergeCell ref="A60:B60"/>
    <mergeCell ref="A61:B61"/>
    <mergeCell ref="D61:N61"/>
    <mergeCell ref="O61:S61"/>
    <mergeCell ref="U61:X61"/>
    <mergeCell ref="Y61:AA61"/>
    <mergeCell ref="JG7:JI7"/>
    <mergeCell ref="JJ7:JO7"/>
    <mergeCell ref="JP7:JQ7"/>
    <mergeCell ref="JR7:JT7"/>
    <mergeCell ref="KA7:KC7"/>
    <mergeCell ref="KD7:KF7"/>
    <mergeCell ref="IP7:IQ7"/>
    <mergeCell ref="IR7:IS7"/>
    <mergeCell ref="IT7:IW7"/>
    <mergeCell ref="IX7:IY7"/>
    <mergeCell ref="JC7:JD7"/>
    <mergeCell ref="JE7:JF7"/>
    <mergeCell ref="HC7:HD7"/>
    <mergeCell ref="HJ7:HO7"/>
    <mergeCell ref="BG61:BN61"/>
    <mergeCell ref="BO61:BT61"/>
    <mergeCell ref="BU61:BV61"/>
    <mergeCell ref="BX61:CA61"/>
    <mergeCell ref="CB61:CC61"/>
    <mergeCell ref="CD61:CE61"/>
    <mergeCell ref="AD61:AE61"/>
    <mergeCell ref="AG61:AH61"/>
    <mergeCell ref="AI61:AJ61"/>
    <mergeCell ref="AK61:AO61"/>
    <mergeCell ref="AR61:BA61"/>
    <mergeCell ref="BE61:BF61"/>
    <mergeCell ref="DE61:DG61"/>
    <mergeCell ref="DH61:DI61"/>
    <mergeCell ref="DJ61:DK61"/>
    <mergeCell ref="DM61:DP61"/>
    <mergeCell ref="DT61:DW61"/>
    <mergeCell ref="DZ61:EE61"/>
    <mergeCell ref="CG61:CJ61"/>
    <mergeCell ref="CK61:CL61"/>
    <mergeCell ref="CM61:CO61"/>
    <mergeCell ref="CP61:CW61"/>
    <mergeCell ref="CY61:CZ61"/>
    <mergeCell ref="DA61:DD61"/>
    <mergeCell ref="FR61:FW61"/>
    <mergeCell ref="FY61:GA61"/>
    <mergeCell ref="GK61:GL61"/>
    <mergeCell ref="GP61:GR61"/>
    <mergeCell ref="GS61:GT61"/>
    <mergeCell ref="GU61:GV61"/>
    <mergeCell ref="EF61:EG61"/>
    <mergeCell ref="EL61:ET61"/>
    <mergeCell ref="EU61:EW61"/>
    <mergeCell ref="EX61:FG61"/>
    <mergeCell ref="FH61:FJ61"/>
    <mergeCell ref="FK61:FP61"/>
    <mergeCell ref="HV61:HW61"/>
    <mergeCell ref="HX61:HY61"/>
    <mergeCell ref="IC61:ID61"/>
    <mergeCell ref="IE61:IH61"/>
    <mergeCell ref="II61:IJ61"/>
    <mergeCell ref="IN61:IR61"/>
    <mergeCell ref="GZ61:HA61"/>
    <mergeCell ref="HC61:HM61"/>
    <mergeCell ref="HN61:HO61"/>
    <mergeCell ref="HP61:HQ61"/>
    <mergeCell ref="HR61:HS61"/>
    <mergeCell ref="HT61:HU61"/>
    <mergeCell ref="JR61:JT61"/>
    <mergeCell ref="JX61:JY61"/>
    <mergeCell ref="JZ61:KF61"/>
    <mergeCell ref="KG61:KH61"/>
    <mergeCell ref="KI61:KJ61"/>
    <mergeCell ref="IU61:IV61"/>
    <mergeCell ref="IX61:JA61"/>
    <mergeCell ref="JE61:JF61"/>
    <mergeCell ref="JG61:JL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42" activePane="bottomRight" state="frozen"/>
      <selection pane="topRight" activeCell="C1" sqref="C1"/>
      <selection pane="bottomLeft" activeCell="A8" sqref="A8"/>
      <selection pane="bottomRight" activeCell="K62" sqref="K62"/>
    </sheetView>
  </sheetViews>
  <sheetFormatPr baseColWidth="10" defaultColWidth="9.089843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12" t="s">
        <v>0</v>
      </c>
      <c r="C3" s="213"/>
      <c r="D3" s="213"/>
      <c r="E3" s="213"/>
      <c r="F3" s="213"/>
      <c r="G3" s="213"/>
      <c r="H3" s="1"/>
      <c r="I3" s="1"/>
      <c r="J3" s="1"/>
      <c r="K3" s="1"/>
      <c r="L3" s="1"/>
      <c r="M3" s="1"/>
    </row>
    <row r="4" spans="1:13" ht="30" customHeight="1" x14ac:dyDescent="0.35">
      <c r="A4" s="254" t="s">
        <v>2709</v>
      </c>
      <c r="B4" s="255"/>
      <c r="C4" s="255"/>
      <c r="D4" s="255"/>
      <c r="E4" s="255"/>
      <c r="F4" s="255"/>
      <c r="G4" s="255"/>
      <c r="H4" s="255"/>
      <c r="I4" s="255"/>
      <c r="J4" s="255"/>
      <c r="K4" s="255"/>
      <c r="L4" s="255"/>
      <c r="M4" s="255"/>
    </row>
    <row r="5" spans="1:13" ht="20.149999999999999" hidden="1" customHeight="1" x14ac:dyDescent="0.35">
      <c r="A5" s="252" t="s">
        <v>1761</v>
      </c>
      <c r="B5" s="252"/>
      <c r="C5" s="152">
        <v>43763</v>
      </c>
      <c r="D5" s="152">
        <v>43764</v>
      </c>
      <c r="E5" s="152">
        <v>42746</v>
      </c>
      <c r="F5" s="152">
        <v>42741</v>
      </c>
      <c r="G5" s="152">
        <v>43825</v>
      </c>
      <c r="H5" s="152"/>
      <c r="I5" s="152">
        <v>43822</v>
      </c>
      <c r="J5" s="152">
        <v>43823</v>
      </c>
      <c r="K5" s="152">
        <v>43839</v>
      </c>
      <c r="L5" s="152">
        <v>43749</v>
      </c>
      <c r="M5" s="152"/>
    </row>
    <row r="6" spans="1:13" ht="27" customHeight="1" x14ac:dyDescent="0.35">
      <c r="A6" s="252" t="s">
        <v>35</v>
      </c>
      <c r="B6" s="252"/>
      <c r="C6" s="253" t="s">
        <v>2710</v>
      </c>
      <c r="D6" s="253"/>
      <c r="E6" s="253"/>
      <c r="F6" s="253"/>
      <c r="G6" s="253"/>
      <c r="H6" s="253"/>
      <c r="I6" s="253" t="s">
        <v>2711</v>
      </c>
      <c r="J6" s="253"/>
      <c r="K6" s="253"/>
      <c r="L6" s="253"/>
      <c r="M6" s="253"/>
    </row>
    <row r="7" spans="1:13" ht="27" customHeight="1" x14ac:dyDescent="0.35">
      <c r="A7" s="151" t="s">
        <v>73</v>
      </c>
      <c r="B7" s="151" t="s">
        <v>566</v>
      </c>
      <c r="C7" s="152" t="s">
        <v>2712</v>
      </c>
      <c r="D7" s="152" t="s">
        <v>2713</v>
      </c>
      <c r="E7" s="152" t="s">
        <v>2714</v>
      </c>
      <c r="F7" s="152" t="s">
        <v>2715</v>
      </c>
      <c r="G7" s="152" t="s">
        <v>2716</v>
      </c>
      <c r="H7" s="152" t="s">
        <v>934</v>
      </c>
      <c r="I7" s="152" t="s">
        <v>2717</v>
      </c>
      <c r="J7" s="152" t="s">
        <v>2718</v>
      </c>
      <c r="K7" s="152" t="s">
        <v>2719</v>
      </c>
      <c r="L7" s="152" t="s">
        <v>2720</v>
      </c>
      <c r="M7" s="152" t="s">
        <v>934</v>
      </c>
    </row>
    <row r="8" spans="1:13" ht="18" customHeight="1" x14ac:dyDescent="0.35">
      <c r="A8" s="153" t="s">
        <v>77</v>
      </c>
      <c r="B8" s="153" t="s">
        <v>783</v>
      </c>
      <c r="C8" s="155">
        <v>-55.2</v>
      </c>
      <c r="D8" s="155">
        <v>-55.2</v>
      </c>
      <c r="E8" s="155">
        <v>-56.744199999999999</v>
      </c>
      <c r="F8" s="155">
        <v>-55.877699999999997</v>
      </c>
      <c r="G8" s="155">
        <v>-381.63229999999999</v>
      </c>
      <c r="H8" s="155">
        <v>-604.65419999999995</v>
      </c>
      <c r="I8" s="155">
        <v>90.823999999999998</v>
      </c>
      <c r="J8" s="155">
        <v>92.833100000000002</v>
      </c>
      <c r="K8" s="155">
        <v>415.99540000000002</v>
      </c>
      <c r="L8" s="155">
        <v>343.16329999999999</v>
      </c>
      <c r="M8" s="155">
        <v>942.81579999999997</v>
      </c>
    </row>
    <row r="9" spans="1:13" ht="18" customHeight="1" x14ac:dyDescent="0.35">
      <c r="A9" s="153" t="s">
        <v>77</v>
      </c>
      <c r="B9" s="153" t="s">
        <v>784</v>
      </c>
      <c r="C9" s="157">
        <v>-54.71</v>
      </c>
      <c r="D9" s="157">
        <v>-54.71</v>
      </c>
      <c r="E9" s="157">
        <v>-53.588900000000002</v>
      </c>
      <c r="F9" s="157">
        <v>-53.724699999999999</v>
      </c>
      <c r="G9" s="157">
        <v>-370.20679999999999</v>
      </c>
      <c r="H9" s="157">
        <v>-586.94039999999995</v>
      </c>
      <c r="I9" s="157">
        <v>87.214299999999994</v>
      </c>
      <c r="J9" s="157">
        <v>89.846699999999998</v>
      </c>
      <c r="K9" s="157">
        <v>408.9547</v>
      </c>
      <c r="L9" s="157">
        <v>330.25839999999999</v>
      </c>
      <c r="M9" s="157">
        <v>916.27409999999998</v>
      </c>
    </row>
    <row r="10" spans="1:13" ht="18" customHeight="1" x14ac:dyDescent="0.35">
      <c r="A10" s="153" t="s">
        <v>77</v>
      </c>
      <c r="B10" s="153" t="s">
        <v>785</v>
      </c>
      <c r="C10" s="157">
        <v>-54.83</v>
      </c>
      <c r="D10" s="157">
        <v>-54.83</v>
      </c>
      <c r="E10" s="157">
        <v>-53.901800000000001</v>
      </c>
      <c r="F10" s="157">
        <v>-54.393099999999997</v>
      </c>
      <c r="G10" s="157">
        <v>-358.73570000000001</v>
      </c>
      <c r="H10" s="157">
        <v>-576.69060000000002</v>
      </c>
      <c r="I10" s="157">
        <v>91.956299999999999</v>
      </c>
      <c r="J10" s="157">
        <v>91.654399999999995</v>
      </c>
      <c r="K10" s="157">
        <v>410.23320000000001</v>
      </c>
      <c r="L10" s="157">
        <v>332.29770000000002</v>
      </c>
      <c r="M10" s="157">
        <v>926.14160000000004</v>
      </c>
    </row>
    <row r="11" spans="1:13" ht="18" customHeight="1" x14ac:dyDescent="0.35">
      <c r="A11" s="153" t="s">
        <v>77</v>
      </c>
      <c r="B11" s="153" t="s">
        <v>786</v>
      </c>
      <c r="C11" s="157">
        <v>-55.32</v>
      </c>
      <c r="D11" s="157">
        <v>-55.32</v>
      </c>
      <c r="E11" s="157">
        <v>-53.620699999999999</v>
      </c>
      <c r="F11" s="157">
        <v>-53.550199999999997</v>
      </c>
      <c r="G11" s="157">
        <v>-337.08210000000003</v>
      </c>
      <c r="H11" s="157">
        <v>-554.89300000000003</v>
      </c>
      <c r="I11" s="157">
        <v>90.002499999999998</v>
      </c>
      <c r="J11" s="157">
        <v>90.216700000000003</v>
      </c>
      <c r="K11" s="157">
        <v>406.74340000000001</v>
      </c>
      <c r="L11" s="157">
        <v>326.5548</v>
      </c>
      <c r="M11" s="157">
        <v>913.51739999999995</v>
      </c>
    </row>
    <row r="12" spans="1:13" ht="18" customHeight="1" x14ac:dyDescent="0.35">
      <c r="A12" s="153" t="s">
        <v>77</v>
      </c>
      <c r="B12" s="153" t="s">
        <v>787</v>
      </c>
      <c r="C12" s="157">
        <v>-49.88</v>
      </c>
      <c r="D12" s="157">
        <v>-49.88</v>
      </c>
      <c r="E12" s="157">
        <v>-51.866999999999997</v>
      </c>
      <c r="F12" s="157">
        <v>-51.390799999999999</v>
      </c>
      <c r="G12" s="157">
        <v>-334.77</v>
      </c>
      <c r="H12" s="157">
        <v>-537.78779999999995</v>
      </c>
      <c r="I12" s="157">
        <v>86.548900000000003</v>
      </c>
      <c r="J12" s="157">
        <v>86.961799999999997</v>
      </c>
      <c r="K12" s="157">
        <v>400.63470000000001</v>
      </c>
      <c r="L12" s="157">
        <v>325.63240000000002</v>
      </c>
      <c r="M12" s="157">
        <v>899.77779999999996</v>
      </c>
    </row>
    <row r="13" spans="1:13" ht="18" customHeight="1" x14ac:dyDescent="0.35">
      <c r="A13" s="153" t="s">
        <v>77</v>
      </c>
      <c r="B13" s="153" t="s">
        <v>788</v>
      </c>
      <c r="C13" s="157">
        <v>-46.09</v>
      </c>
      <c r="D13" s="157">
        <v>-46.09</v>
      </c>
      <c r="E13" s="157">
        <v>-47.435200000000002</v>
      </c>
      <c r="F13" s="157">
        <v>-47.433999999999997</v>
      </c>
      <c r="G13" s="157">
        <v>-302.62360000000001</v>
      </c>
      <c r="H13" s="157">
        <v>-489.6728</v>
      </c>
      <c r="I13" s="157">
        <v>91.167900000000003</v>
      </c>
      <c r="J13" s="157">
        <v>89.996300000000005</v>
      </c>
      <c r="K13" s="157">
        <v>418.52719999999999</v>
      </c>
      <c r="L13" s="157">
        <v>345.54899999999998</v>
      </c>
      <c r="M13" s="157">
        <v>945.24040000000002</v>
      </c>
    </row>
    <row r="14" spans="1:13" ht="18" customHeight="1" x14ac:dyDescent="0.35">
      <c r="A14" s="153" t="s">
        <v>77</v>
      </c>
      <c r="B14" s="153" t="s">
        <v>789</v>
      </c>
      <c r="C14" s="157">
        <v>-49.23</v>
      </c>
      <c r="D14" s="157">
        <v>-49.23</v>
      </c>
      <c r="E14" s="157">
        <v>-48.131500000000003</v>
      </c>
      <c r="F14" s="157">
        <v>-48.889099999999999</v>
      </c>
      <c r="G14" s="157">
        <v>-333.71199999999999</v>
      </c>
      <c r="H14" s="157">
        <v>-529.19259999999997</v>
      </c>
      <c r="I14" s="157">
        <v>95.156300000000002</v>
      </c>
      <c r="J14" s="157">
        <v>95.627099999999999</v>
      </c>
      <c r="K14" s="157">
        <v>423.65410000000003</v>
      </c>
      <c r="L14" s="157">
        <v>339.36529999999999</v>
      </c>
      <c r="M14" s="157">
        <v>953.80280000000005</v>
      </c>
    </row>
    <row r="15" spans="1:13" ht="18" customHeight="1" x14ac:dyDescent="0.35">
      <c r="A15" s="153" t="s">
        <v>77</v>
      </c>
      <c r="B15" s="153" t="s">
        <v>790</v>
      </c>
      <c r="C15" s="159">
        <v>-45.05</v>
      </c>
      <c r="D15" s="159">
        <v>-45.05</v>
      </c>
      <c r="E15" s="159">
        <v>-47.480400000000003</v>
      </c>
      <c r="F15" s="159">
        <v>-47.193199999999997</v>
      </c>
      <c r="G15" s="159">
        <v>-306.01100000000002</v>
      </c>
      <c r="H15" s="159">
        <v>-490.78460000000001</v>
      </c>
      <c r="I15" s="159">
        <v>95.5929</v>
      </c>
      <c r="J15" s="159">
        <v>96.064099999999996</v>
      </c>
      <c r="K15" s="159">
        <v>419.27800000000002</v>
      </c>
      <c r="L15" s="159">
        <v>342.15410000000003</v>
      </c>
      <c r="M15" s="159">
        <v>953.08910000000003</v>
      </c>
    </row>
    <row r="16" spans="1:13" ht="18" customHeight="1" x14ac:dyDescent="0.35">
      <c r="A16" s="153" t="s">
        <v>77</v>
      </c>
      <c r="B16" s="153" t="s">
        <v>791</v>
      </c>
      <c r="C16" s="155">
        <v>-49.14</v>
      </c>
      <c r="D16" s="155">
        <v>-49.14</v>
      </c>
      <c r="E16" s="155">
        <v>-49.811300000000003</v>
      </c>
      <c r="F16" s="155">
        <v>-49.133000000000003</v>
      </c>
      <c r="G16" s="155">
        <v>-322.29379999999998</v>
      </c>
      <c r="H16" s="155">
        <v>-519.5181</v>
      </c>
      <c r="I16" s="155">
        <v>97.428700000000006</v>
      </c>
      <c r="J16" s="155">
        <v>98.290499999999994</v>
      </c>
      <c r="K16" s="155">
        <v>429.22070000000002</v>
      </c>
      <c r="L16" s="155">
        <v>349.05520000000001</v>
      </c>
      <c r="M16" s="155">
        <v>973.99509999999998</v>
      </c>
    </row>
    <row r="17" spans="1:13" ht="18" customHeight="1" x14ac:dyDescent="0.35">
      <c r="A17" s="153" t="s">
        <v>77</v>
      </c>
      <c r="B17" s="153" t="s">
        <v>792</v>
      </c>
      <c r="C17" s="157">
        <v>-53.23</v>
      </c>
      <c r="D17" s="157">
        <v>-53.23</v>
      </c>
      <c r="E17" s="157">
        <v>-51.620199999999997</v>
      </c>
      <c r="F17" s="157">
        <v>-51.8598</v>
      </c>
      <c r="G17" s="157">
        <v>-354.44869999999997</v>
      </c>
      <c r="H17" s="157">
        <v>-564.38869999999997</v>
      </c>
      <c r="I17" s="157">
        <v>99.987300000000005</v>
      </c>
      <c r="J17" s="157">
        <v>101.2222</v>
      </c>
      <c r="K17" s="157">
        <v>435.99520000000001</v>
      </c>
      <c r="L17" s="157">
        <v>354.89519999999999</v>
      </c>
      <c r="M17" s="157">
        <v>992.09990000000005</v>
      </c>
    </row>
    <row r="18" spans="1:13" ht="18" customHeight="1" x14ac:dyDescent="0.35">
      <c r="A18" s="153" t="s">
        <v>77</v>
      </c>
      <c r="B18" s="153" t="s">
        <v>793</v>
      </c>
      <c r="C18" s="157">
        <v>-61.14</v>
      </c>
      <c r="D18" s="157">
        <v>-61.14</v>
      </c>
      <c r="E18" s="157">
        <v>-58.287999999999997</v>
      </c>
      <c r="F18" s="157">
        <v>-56.923999999999999</v>
      </c>
      <c r="G18" s="157">
        <v>-392.21100000000001</v>
      </c>
      <c r="H18" s="157">
        <v>-629.70299999999997</v>
      </c>
      <c r="I18" s="157">
        <v>121.824</v>
      </c>
      <c r="J18" s="157">
        <v>122.7152</v>
      </c>
      <c r="K18" s="157">
        <v>478.78910000000002</v>
      </c>
      <c r="L18" s="157">
        <v>383.66390000000001</v>
      </c>
      <c r="M18" s="157">
        <v>1106.9921999999999</v>
      </c>
    </row>
    <row r="19" spans="1:13" ht="18" customHeight="1" x14ac:dyDescent="0.35">
      <c r="A19" s="153" t="s">
        <v>77</v>
      </c>
      <c r="B19" s="153" t="s">
        <v>794</v>
      </c>
      <c r="C19" s="157">
        <v>-59.82</v>
      </c>
      <c r="D19" s="157">
        <v>-59.82</v>
      </c>
      <c r="E19" s="157">
        <v>-55.2485</v>
      </c>
      <c r="F19" s="157">
        <v>-55.3202</v>
      </c>
      <c r="G19" s="157">
        <v>-407.83909999999997</v>
      </c>
      <c r="H19" s="157">
        <v>-638.04780000000005</v>
      </c>
      <c r="I19" s="157">
        <v>116.3464</v>
      </c>
      <c r="J19" s="157">
        <v>118.7329</v>
      </c>
      <c r="K19" s="157">
        <v>460.81509999999997</v>
      </c>
      <c r="L19" s="157">
        <v>367.60250000000002</v>
      </c>
      <c r="M19" s="157">
        <v>1063.4969000000001</v>
      </c>
    </row>
    <row r="20" spans="1:13" ht="18" customHeight="1" x14ac:dyDescent="0.35">
      <c r="A20" s="153" t="s">
        <v>77</v>
      </c>
      <c r="B20" s="153" t="s">
        <v>795</v>
      </c>
      <c r="C20" s="157">
        <v>-61.73</v>
      </c>
      <c r="D20" s="157">
        <v>-61.73</v>
      </c>
      <c r="E20" s="157">
        <v>-59.351199999999999</v>
      </c>
      <c r="F20" s="157">
        <v>-58.467399999999998</v>
      </c>
      <c r="G20" s="157">
        <v>-436.33980000000003</v>
      </c>
      <c r="H20" s="157">
        <v>-677.61839999999995</v>
      </c>
      <c r="I20" s="157">
        <v>103.40940000000001</v>
      </c>
      <c r="J20" s="157">
        <v>103.62860000000001</v>
      </c>
      <c r="K20" s="157">
        <v>388.94420000000002</v>
      </c>
      <c r="L20" s="157">
        <v>307.15140000000002</v>
      </c>
      <c r="M20" s="157">
        <v>903.1336</v>
      </c>
    </row>
    <row r="21" spans="1:13" ht="18" customHeight="1" x14ac:dyDescent="0.35">
      <c r="A21" s="153" t="s">
        <v>77</v>
      </c>
      <c r="B21" s="153" t="s">
        <v>796</v>
      </c>
      <c r="C21" s="157">
        <v>-55.73</v>
      </c>
      <c r="D21" s="157">
        <v>-55.73</v>
      </c>
      <c r="E21" s="157">
        <v>-52.605400000000003</v>
      </c>
      <c r="F21" s="157">
        <v>-52.797499999999999</v>
      </c>
      <c r="G21" s="157">
        <v>-414.5265</v>
      </c>
      <c r="H21" s="157">
        <v>-631.38940000000002</v>
      </c>
      <c r="I21" s="157">
        <v>88.576099999999997</v>
      </c>
      <c r="J21" s="157">
        <v>90.392499999999998</v>
      </c>
      <c r="K21" s="157">
        <v>303.9812</v>
      </c>
      <c r="L21" s="157">
        <v>231.79750000000001</v>
      </c>
      <c r="M21" s="157">
        <v>714.7473</v>
      </c>
    </row>
    <row r="22" spans="1:13" ht="18" customHeight="1" x14ac:dyDescent="0.35">
      <c r="A22" s="153" t="s">
        <v>77</v>
      </c>
      <c r="B22" s="153" t="s">
        <v>797</v>
      </c>
      <c r="C22" s="157">
        <v>-62.68</v>
      </c>
      <c r="D22" s="157">
        <v>-62.68</v>
      </c>
      <c r="E22" s="157">
        <v>-58.336199999999998</v>
      </c>
      <c r="F22" s="157">
        <v>-57.510300000000001</v>
      </c>
      <c r="G22" s="157">
        <v>-471.55349999999999</v>
      </c>
      <c r="H22" s="157">
        <v>-712.76</v>
      </c>
      <c r="I22" s="157">
        <v>69.805599999999998</v>
      </c>
      <c r="J22" s="157">
        <v>68.885999999999996</v>
      </c>
      <c r="K22" s="157">
        <v>180.48179999999999</v>
      </c>
      <c r="L22" s="157">
        <v>128.2285</v>
      </c>
      <c r="M22" s="157">
        <v>447.40190000000001</v>
      </c>
    </row>
    <row r="23" spans="1:13" ht="18" customHeight="1" x14ac:dyDescent="0.35">
      <c r="A23" s="153" t="s">
        <v>77</v>
      </c>
      <c r="B23" s="153" t="s">
        <v>798</v>
      </c>
      <c r="C23" s="159">
        <v>-57.45</v>
      </c>
      <c r="D23" s="159">
        <v>-57.45</v>
      </c>
      <c r="E23" s="159">
        <v>-55.708199999999998</v>
      </c>
      <c r="F23" s="159">
        <v>-56.389699999999998</v>
      </c>
      <c r="G23" s="159">
        <v>-474.72140000000002</v>
      </c>
      <c r="H23" s="159">
        <v>-701.71929999999998</v>
      </c>
      <c r="I23" s="159">
        <v>42.947000000000003</v>
      </c>
      <c r="J23" s="159">
        <v>44.526299999999999</v>
      </c>
      <c r="K23" s="159">
        <v>54.370600000000003</v>
      </c>
      <c r="L23" s="159">
        <v>16.683900000000001</v>
      </c>
      <c r="M23" s="159">
        <v>158.52780000000001</v>
      </c>
    </row>
    <row r="24" spans="1:13" ht="18" customHeight="1" x14ac:dyDescent="0.35">
      <c r="A24" s="153" t="s">
        <v>77</v>
      </c>
      <c r="B24" s="153" t="s">
        <v>799</v>
      </c>
      <c r="C24" s="155">
        <v>-62.4</v>
      </c>
      <c r="D24" s="155">
        <v>-62.4</v>
      </c>
      <c r="E24" s="155">
        <v>-57.191200000000002</v>
      </c>
      <c r="F24" s="155">
        <v>-56.392699999999998</v>
      </c>
      <c r="G24" s="155">
        <v>-487.76319999999998</v>
      </c>
      <c r="H24" s="155">
        <v>-726.14710000000002</v>
      </c>
      <c r="I24" s="155">
        <v>42.795699999999997</v>
      </c>
      <c r="J24" s="155">
        <v>43.753100000000003</v>
      </c>
      <c r="K24" s="155">
        <v>55.320500000000003</v>
      </c>
      <c r="L24" s="155">
        <v>9.8849999999999998</v>
      </c>
      <c r="M24" s="155">
        <v>151.7543</v>
      </c>
    </row>
    <row r="25" spans="1:13" ht="18" customHeight="1" x14ac:dyDescent="0.35">
      <c r="A25" s="153" t="s">
        <v>77</v>
      </c>
      <c r="B25" s="153" t="s">
        <v>800</v>
      </c>
      <c r="C25" s="157">
        <v>-63.34</v>
      </c>
      <c r="D25" s="157">
        <v>-63.34</v>
      </c>
      <c r="E25" s="157">
        <v>-57.531700000000001</v>
      </c>
      <c r="F25" s="157">
        <v>-57.194600000000001</v>
      </c>
      <c r="G25" s="157">
        <v>-502.47649999999999</v>
      </c>
      <c r="H25" s="157">
        <v>-743.88279999999997</v>
      </c>
      <c r="I25" s="157">
        <v>40.502499999999998</v>
      </c>
      <c r="J25" s="157">
        <v>41.3003</v>
      </c>
      <c r="K25" s="157">
        <v>42.685400000000001</v>
      </c>
      <c r="L25" s="157">
        <v>2.4718</v>
      </c>
      <c r="M25" s="157">
        <v>126.96</v>
      </c>
    </row>
    <row r="26" spans="1:13" ht="18" customHeight="1" x14ac:dyDescent="0.35">
      <c r="A26" s="153" t="s">
        <v>77</v>
      </c>
      <c r="B26" s="153" t="s">
        <v>801</v>
      </c>
      <c r="C26" s="157">
        <v>-68.760000000000005</v>
      </c>
      <c r="D26" s="157">
        <v>-68.760000000000005</v>
      </c>
      <c r="E26" s="157">
        <v>-61.310099999999998</v>
      </c>
      <c r="F26" s="157">
        <v>-61.459600000000002</v>
      </c>
      <c r="G26" s="157">
        <v>-533.99929999999995</v>
      </c>
      <c r="H26" s="157">
        <v>-794.28899999999999</v>
      </c>
      <c r="I26" s="157">
        <v>40.428400000000003</v>
      </c>
      <c r="J26" s="157">
        <v>40.553199999999997</v>
      </c>
      <c r="K26" s="157">
        <v>46.424399999999999</v>
      </c>
      <c r="L26" s="157">
        <v>4.9661</v>
      </c>
      <c r="M26" s="157">
        <v>132.37209999999999</v>
      </c>
    </row>
    <row r="27" spans="1:13" ht="18" customHeight="1" x14ac:dyDescent="0.35">
      <c r="A27" s="153" t="s">
        <v>77</v>
      </c>
      <c r="B27" s="153" t="s">
        <v>802</v>
      </c>
      <c r="C27" s="157">
        <v>-67.52</v>
      </c>
      <c r="D27" s="157">
        <v>-67.52</v>
      </c>
      <c r="E27" s="157">
        <v>-63.0745</v>
      </c>
      <c r="F27" s="157">
        <v>-62.603999999999999</v>
      </c>
      <c r="G27" s="157">
        <v>-546.82839999999999</v>
      </c>
      <c r="H27" s="157">
        <v>-807.54690000000005</v>
      </c>
      <c r="I27" s="157">
        <v>42.505899999999997</v>
      </c>
      <c r="J27" s="157">
        <v>41.810400000000001</v>
      </c>
      <c r="K27" s="157">
        <v>45.8643</v>
      </c>
      <c r="L27" s="157">
        <v>10.8878</v>
      </c>
      <c r="M27" s="157">
        <v>141.0684</v>
      </c>
    </row>
    <row r="28" spans="1:13" ht="18" customHeight="1" x14ac:dyDescent="0.35">
      <c r="A28" s="153" t="s">
        <v>77</v>
      </c>
      <c r="B28" s="153" t="s">
        <v>803</v>
      </c>
      <c r="C28" s="157">
        <v>-69.989999999999995</v>
      </c>
      <c r="D28" s="157">
        <v>-69.989999999999995</v>
      </c>
      <c r="E28" s="157">
        <v>-64.9876</v>
      </c>
      <c r="F28" s="157">
        <v>-64.028099999999995</v>
      </c>
      <c r="G28" s="157">
        <v>-568.39290000000005</v>
      </c>
      <c r="H28" s="157">
        <v>-837.3886</v>
      </c>
      <c r="I28" s="157">
        <v>45.965899999999998</v>
      </c>
      <c r="J28" s="157">
        <v>47.436500000000002</v>
      </c>
      <c r="K28" s="157">
        <v>70.487099999999998</v>
      </c>
      <c r="L28" s="157">
        <v>27.195599999999999</v>
      </c>
      <c r="M28" s="157">
        <v>191.08510000000001</v>
      </c>
    </row>
    <row r="29" spans="1:13" ht="18" customHeight="1" x14ac:dyDescent="0.35">
      <c r="A29" s="153" t="s">
        <v>77</v>
      </c>
      <c r="B29" s="153" t="s">
        <v>804</v>
      </c>
      <c r="C29" s="157">
        <v>-73.5</v>
      </c>
      <c r="D29" s="157">
        <v>-73.5</v>
      </c>
      <c r="E29" s="157">
        <v>-66.594300000000004</v>
      </c>
      <c r="F29" s="157">
        <v>-67.478200000000001</v>
      </c>
      <c r="G29" s="157">
        <v>-577.01869999999997</v>
      </c>
      <c r="H29" s="157">
        <v>-858.09119999999996</v>
      </c>
      <c r="I29" s="157">
        <v>47.619100000000003</v>
      </c>
      <c r="J29" s="157">
        <v>49.597900000000003</v>
      </c>
      <c r="K29" s="157">
        <v>78.081400000000002</v>
      </c>
      <c r="L29" s="157">
        <v>39.1447</v>
      </c>
      <c r="M29" s="157">
        <v>214.44309999999999</v>
      </c>
    </row>
    <row r="30" spans="1:13" ht="18" customHeight="1" x14ac:dyDescent="0.35">
      <c r="A30" s="153" t="s">
        <v>77</v>
      </c>
      <c r="B30" s="153" t="s">
        <v>805</v>
      </c>
      <c r="C30" s="157">
        <v>-74.209999999999994</v>
      </c>
      <c r="D30" s="157">
        <v>-74.209999999999994</v>
      </c>
      <c r="E30" s="157">
        <v>-68.353800000000007</v>
      </c>
      <c r="F30" s="157">
        <v>-67.322299999999998</v>
      </c>
      <c r="G30" s="157">
        <v>-583.45389999999998</v>
      </c>
      <c r="H30" s="157">
        <v>-867.55</v>
      </c>
      <c r="I30" s="157">
        <v>42.8917</v>
      </c>
      <c r="J30" s="157">
        <v>44.2361</v>
      </c>
      <c r="K30" s="157">
        <v>71.919399999999996</v>
      </c>
      <c r="L30" s="157">
        <v>31.689699999999998</v>
      </c>
      <c r="M30" s="157">
        <v>190.73689999999999</v>
      </c>
    </row>
    <row r="31" spans="1:13" ht="18" customHeight="1" x14ac:dyDescent="0.35">
      <c r="A31" s="153" t="s">
        <v>77</v>
      </c>
      <c r="B31" s="153" t="s">
        <v>806</v>
      </c>
      <c r="C31" s="159">
        <v>-71.569999999999993</v>
      </c>
      <c r="D31" s="159">
        <v>-71.569999999999993</v>
      </c>
      <c r="E31" s="159">
        <v>-64.210700000000003</v>
      </c>
      <c r="F31" s="159">
        <v>-63.976799999999997</v>
      </c>
      <c r="G31" s="159">
        <v>-562.66160000000002</v>
      </c>
      <c r="H31" s="159">
        <v>-833.98910000000001</v>
      </c>
      <c r="I31" s="159">
        <v>35.35</v>
      </c>
      <c r="J31" s="159">
        <v>36.816800000000001</v>
      </c>
      <c r="K31" s="159">
        <v>34.4559</v>
      </c>
      <c r="L31" s="159">
        <v>-9.2098999999999993</v>
      </c>
      <c r="M31" s="159">
        <v>97.412800000000004</v>
      </c>
    </row>
    <row r="32" spans="1:13" ht="18" customHeight="1" x14ac:dyDescent="0.35">
      <c r="A32" s="153" t="s">
        <v>77</v>
      </c>
      <c r="B32" s="153" t="s">
        <v>807</v>
      </c>
      <c r="C32" s="155">
        <v>-72.94</v>
      </c>
      <c r="D32" s="155">
        <v>-72.94</v>
      </c>
      <c r="E32" s="155">
        <v>-66.888499999999993</v>
      </c>
      <c r="F32" s="155">
        <v>-65.926100000000005</v>
      </c>
      <c r="G32" s="155">
        <v>-563.31529999999998</v>
      </c>
      <c r="H32" s="155">
        <v>-842.00990000000002</v>
      </c>
      <c r="I32" s="155">
        <v>28.618099999999998</v>
      </c>
      <c r="J32" s="155">
        <v>28.9665</v>
      </c>
      <c r="K32" s="155">
        <v>26.742899999999999</v>
      </c>
      <c r="L32" s="155">
        <v>-7.1010999999999997</v>
      </c>
      <c r="M32" s="155">
        <v>77.226399999999998</v>
      </c>
    </row>
    <row r="33" spans="1:13" ht="18" customHeight="1" x14ac:dyDescent="0.35">
      <c r="A33" s="153" t="s">
        <v>77</v>
      </c>
      <c r="B33" s="153" t="s">
        <v>808</v>
      </c>
      <c r="C33" s="157">
        <v>-68.19</v>
      </c>
      <c r="D33" s="157">
        <v>-68.19</v>
      </c>
      <c r="E33" s="157">
        <v>-63.288699999999999</v>
      </c>
      <c r="F33" s="157">
        <v>-64.010000000000005</v>
      </c>
      <c r="G33" s="157">
        <v>-546.77739999999994</v>
      </c>
      <c r="H33" s="157">
        <v>-810.45609999999999</v>
      </c>
      <c r="I33" s="157">
        <v>29.174600000000002</v>
      </c>
      <c r="J33" s="157">
        <v>31.453399999999998</v>
      </c>
      <c r="K33" s="157">
        <v>39.705800000000004</v>
      </c>
      <c r="L33" s="157">
        <v>-4.1321000000000003</v>
      </c>
      <c r="M33" s="157">
        <v>96.201700000000002</v>
      </c>
    </row>
    <row r="34" spans="1:13" ht="18" customHeight="1" x14ac:dyDescent="0.35">
      <c r="A34" s="153" t="s">
        <v>77</v>
      </c>
      <c r="B34" s="153" t="s">
        <v>809</v>
      </c>
      <c r="C34" s="157">
        <v>-64.77</v>
      </c>
      <c r="D34" s="157">
        <v>-64.77</v>
      </c>
      <c r="E34" s="157">
        <v>-58.433399999999999</v>
      </c>
      <c r="F34" s="157">
        <v>-58.606900000000003</v>
      </c>
      <c r="G34" s="157">
        <v>-510.06079999999997</v>
      </c>
      <c r="H34" s="157">
        <v>-756.64110000000005</v>
      </c>
      <c r="I34" s="157">
        <v>26.327999999999999</v>
      </c>
      <c r="J34" s="157">
        <v>28.2195</v>
      </c>
      <c r="K34" s="157">
        <v>34.481999999999999</v>
      </c>
      <c r="L34" s="157">
        <v>-5.6345999999999998</v>
      </c>
      <c r="M34" s="157">
        <v>83.394900000000007</v>
      </c>
    </row>
    <row r="35" spans="1:13" ht="18" customHeight="1" x14ac:dyDescent="0.35">
      <c r="A35" s="153" t="s">
        <v>77</v>
      </c>
      <c r="B35" s="153" t="s">
        <v>810</v>
      </c>
      <c r="C35" s="157">
        <v>-67.17</v>
      </c>
      <c r="D35" s="157">
        <v>-67.17</v>
      </c>
      <c r="E35" s="157">
        <v>-61.956800000000001</v>
      </c>
      <c r="F35" s="157">
        <v>-62.661700000000003</v>
      </c>
      <c r="G35" s="157">
        <v>-539.79060000000004</v>
      </c>
      <c r="H35" s="157">
        <v>-798.7491</v>
      </c>
      <c r="I35" s="157">
        <v>35.374299999999998</v>
      </c>
      <c r="J35" s="157">
        <v>37.788800000000002</v>
      </c>
      <c r="K35" s="157">
        <v>80.939300000000003</v>
      </c>
      <c r="L35" s="157">
        <v>29.125699999999998</v>
      </c>
      <c r="M35" s="157">
        <v>183.22810000000001</v>
      </c>
    </row>
    <row r="36" spans="1:13" ht="18" customHeight="1" x14ac:dyDescent="0.35">
      <c r="A36" s="153" t="s">
        <v>77</v>
      </c>
      <c r="B36" s="153" t="s">
        <v>811</v>
      </c>
      <c r="C36" s="157">
        <v>-69.77</v>
      </c>
      <c r="D36" s="157">
        <v>-69.77</v>
      </c>
      <c r="E36" s="157">
        <v>-62.931600000000003</v>
      </c>
      <c r="F36" s="157">
        <v>-62.023899999999998</v>
      </c>
      <c r="G36" s="157">
        <v>-547.92790000000002</v>
      </c>
      <c r="H36" s="157">
        <v>-812.42340000000002</v>
      </c>
      <c r="I36" s="157">
        <v>32.418799999999997</v>
      </c>
      <c r="J36" s="157">
        <v>33.430999999999997</v>
      </c>
      <c r="K36" s="157">
        <v>63.480600000000003</v>
      </c>
      <c r="L36" s="157">
        <v>24.1708</v>
      </c>
      <c r="M36" s="157">
        <v>153.50120000000001</v>
      </c>
    </row>
    <row r="37" spans="1:13" ht="18" customHeight="1" x14ac:dyDescent="0.35">
      <c r="A37" s="153" t="s">
        <v>77</v>
      </c>
      <c r="B37" s="153" t="s">
        <v>812</v>
      </c>
      <c r="C37" s="157">
        <v>-62.72</v>
      </c>
      <c r="D37" s="157">
        <v>-62.72</v>
      </c>
      <c r="E37" s="157">
        <v>-60.838999999999999</v>
      </c>
      <c r="F37" s="157">
        <v>-59.848999999999997</v>
      </c>
      <c r="G37" s="157">
        <v>-521.6096</v>
      </c>
      <c r="H37" s="157">
        <v>-767.73760000000004</v>
      </c>
      <c r="I37" s="157">
        <v>35.457700000000003</v>
      </c>
      <c r="J37" s="157">
        <v>38.139400000000002</v>
      </c>
      <c r="K37" s="157">
        <v>98.023799999999994</v>
      </c>
      <c r="L37" s="157">
        <v>49.08</v>
      </c>
      <c r="M37" s="157">
        <v>220.70089999999999</v>
      </c>
    </row>
    <row r="38" spans="1:13" ht="18" customHeight="1" x14ac:dyDescent="0.35">
      <c r="A38" s="153" t="s">
        <v>77</v>
      </c>
      <c r="B38" s="153" t="s">
        <v>813</v>
      </c>
      <c r="C38" s="157">
        <v>-66.34</v>
      </c>
      <c r="D38" s="157">
        <v>-66.34</v>
      </c>
      <c r="E38" s="157">
        <v>-63.650300000000001</v>
      </c>
      <c r="F38" s="157">
        <v>-62.2896</v>
      </c>
      <c r="G38" s="157">
        <v>-544.76710000000003</v>
      </c>
      <c r="H38" s="157">
        <v>-803.38699999999994</v>
      </c>
      <c r="I38" s="157">
        <v>41.682200000000002</v>
      </c>
      <c r="J38" s="157">
        <v>42.598199999999999</v>
      </c>
      <c r="K38" s="157">
        <v>132.02549999999999</v>
      </c>
      <c r="L38" s="157">
        <v>74.687600000000003</v>
      </c>
      <c r="M38" s="157">
        <v>290.99349999999998</v>
      </c>
    </row>
    <row r="39" spans="1:13" ht="18" customHeight="1" x14ac:dyDescent="0.35">
      <c r="A39" s="153" t="s">
        <v>77</v>
      </c>
      <c r="B39" s="153" t="s">
        <v>814</v>
      </c>
      <c r="C39" s="159">
        <v>-62.33</v>
      </c>
      <c r="D39" s="159">
        <v>-62.33</v>
      </c>
      <c r="E39" s="159">
        <v>-58.933900000000001</v>
      </c>
      <c r="F39" s="159">
        <v>-58.271999999999998</v>
      </c>
      <c r="G39" s="159">
        <v>-521.44920000000002</v>
      </c>
      <c r="H39" s="159">
        <v>-763.31510000000003</v>
      </c>
      <c r="I39" s="159">
        <v>45.748600000000003</v>
      </c>
      <c r="J39" s="159">
        <v>47.1691</v>
      </c>
      <c r="K39" s="159">
        <v>155.3306</v>
      </c>
      <c r="L39" s="159">
        <v>100.1262</v>
      </c>
      <c r="M39" s="159">
        <v>348.37450000000001</v>
      </c>
    </row>
    <row r="40" spans="1:13" ht="18" customHeight="1" x14ac:dyDescent="0.35">
      <c r="A40" s="153" t="s">
        <v>77</v>
      </c>
      <c r="B40" s="153" t="s">
        <v>815</v>
      </c>
      <c r="C40" s="155">
        <v>-60.3</v>
      </c>
      <c r="D40" s="155">
        <v>-60.3</v>
      </c>
      <c r="E40" s="155">
        <v>-58.3962</v>
      </c>
      <c r="F40" s="155">
        <v>-58.306800000000003</v>
      </c>
      <c r="G40" s="155">
        <v>-495.21949999999998</v>
      </c>
      <c r="H40" s="155">
        <v>-732.52250000000004</v>
      </c>
      <c r="I40" s="155">
        <v>65.083299999999994</v>
      </c>
      <c r="J40" s="155">
        <v>66.625</v>
      </c>
      <c r="K40" s="155">
        <v>243.40170000000001</v>
      </c>
      <c r="L40" s="155">
        <v>172.81899999999999</v>
      </c>
      <c r="M40" s="155">
        <v>547.92899999999997</v>
      </c>
    </row>
    <row r="41" spans="1:13" ht="18" customHeight="1" x14ac:dyDescent="0.35">
      <c r="A41" s="153" t="s">
        <v>77</v>
      </c>
      <c r="B41" s="153" t="s">
        <v>816</v>
      </c>
      <c r="C41" s="157">
        <v>-59.07</v>
      </c>
      <c r="D41" s="157">
        <v>-59.07</v>
      </c>
      <c r="E41" s="157">
        <v>-59.3765</v>
      </c>
      <c r="F41" s="157">
        <v>-59.002800000000001</v>
      </c>
      <c r="G41" s="157">
        <v>-491.37270000000001</v>
      </c>
      <c r="H41" s="157">
        <v>-727.89200000000005</v>
      </c>
      <c r="I41" s="157">
        <v>94.7697</v>
      </c>
      <c r="J41" s="157">
        <v>97.270099999999999</v>
      </c>
      <c r="K41" s="157">
        <v>389.43810000000002</v>
      </c>
      <c r="L41" s="157">
        <v>299.1397</v>
      </c>
      <c r="M41" s="157">
        <v>880.61760000000004</v>
      </c>
    </row>
    <row r="42" spans="1:13" ht="18" customHeight="1" x14ac:dyDescent="0.35">
      <c r="A42" s="153" t="s">
        <v>77</v>
      </c>
      <c r="B42" s="153" t="s">
        <v>817</v>
      </c>
      <c r="C42" s="157">
        <v>-54.79</v>
      </c>
      <c r="D42" s="157">
        <v>-54.79</v>
      </c>
      <c r="E42" s="157">
        <v>-59.223599999999998</v>
      </c>
      <c r="F42" s="157">
        <v>-58.609699999999997</v>
      </c>
      <c r="G42" s="157">
        <v>-470.36090000000002</v>
      </c>
      <c r="H42" s="157">
        <v>-697.77419999999995</v>
      </c>
      <c r="I42" s="157">
        <v>121.4147</v>
      </c>
      <c r="J42" s="157">
        <v>121.2175</v>
      </c>
      <c r="K42" s="157">
        <v>513.18510000000003</v>
      </c>
      <c r="L42" s="157">
        <v>399.94920000000002</v>
      </c>
      <c r="M42" s="157">
        <v>1155.7665</v>
      </c>
    </row>
    <row r="43" spans="1:13" ht="18" customHeight="1" x14ac:dyDescent="0.35">
      <c r="A43" s="153" t="s">
        <v>77</v>
      </c>
      <c r="B43" s="153" t="s">
        <v>818</v>
      </c>
      <c r="C43" s="157">
        <v>-53.45</v>
      </c>
      <c r="D43" s="157">
        <v>-53.45</v>
      </c>
      <c r="E43" s="157">
        <v>-57.0794</v>
      </c>
      <c r="F43" s="157">
        <v>-56.642299999999999</v>
      </c>
      <c r="G43" s="157">
        <v>-437.51260000000002</v>
      </c>
      <c r="H43" s="157">
        <v>-658.13430000000005</v>
      </c>
      <c r="I43" s="157">
        <v>133.55070000000001</v>
      </c>
      <c r="J43" s="157">
        <v>134.78870000000001</v>
      </c>
      <c r="K43" s="157">
        <v>567.52300000000002</v>
      </c>
      <c r="L43" s="157">
        <v>442.75319999999999</v>
      </c>
      <c r="M43" s="157">
        <v>1278.6156000000001</v>
      </c>
    </row>
    <row r="44" spans="1:13" ht="18" customHeight="1" x14ac:dyDescent="0.35">
      <c r="A44" s="153" t="s">
        <v>77</v>
      </c>
      <c r="B44" s="153" t="s">
        <v>819</v>
      </c>
      <c r="C44" s="157">
        <v>-53.95</v>
      </c>
      <c r="D44" s="157">
        <v>-53.95</v>
      </c>
      <c r="E44" s="157">
        <v>-56.184899999999999</v>
      </c>
      <c r="F44" s="157">
        <v>-55.688899999999997</v>
      </c>
      <c r="G44" s="157">
        <v>-451.2423</v>
      </c>
      <c r="H44" s="157">
        <v>-671.01610000000005</v>
      </c>
      <c r="I44" s="157">
        <v>135.50200000000001</v>
      </c>
      <c r="J44" s="157">
        <v>134.5719</v>
      </c>
      <c r="K44" s="157">
        <v>578.7056</v>
      </c>
      <c r="L44" s="157">
        <v>454.70569999999998</v>
      </c>
      <c r="M44" s="157">
        <v>1303.4852000000001</v>
      </c>
    </row>
    <row r="45" spans="1:13" ht="18" customHeight="1" x14ac:dyDescent="0.35">
      <c r="A45" s="153" t="s">
        <v>77</v>
      </c>
      <c r="B45" s="153" t="s">
        <v>820</v>
      </c>
      <c r="C45" s="157">
        <v>-65.12</v>
      </c>
      <c r="D45" s="157">
        <v>-65.12</v>
      </c>
      <c r="E45" s="157">
        <v>-66.119399999999999</v>
      </c>
      <c r="F45" s="157">
        <v>-65.345600000000005</v>
      </c>
      <c r="G45" s="157">
        <v>-491.55099999999999</v>
      </c>
      <c r="H45" s="157">
        <v>-753.25599999999997</v>
      </c>
      <c r="I45" s="157">
        <v>133.84899999999999</v>
      </c>
      <c r="J45" s="157">
        <v>135.36179999999999</v>
      </c>
      <c r="K45" s="157">
        <v>562.02250000000004</v>
      </c>
      <c r="L45" s="157">
        <v>435.3372</v>
      </c>
      <c r="M45" s="157">
        <v>1266.5705</v>
      </c>
    </row>
    <row r="46" spans="1:13" ht="18" customHeight="1" x14ac:dyDescent="0.35">
      <c r="A46" s="153" t="s">
        <v>77</v>
      </c>
      <c r="B46" s="153" t="s">
        <v>821</v>
      </c>
      <c r="C46" s="157">
        <v>-64.040000000000006</v>
      </c>
      <c r="D46" s="157">
        <v>-64.040000000000006</v>
      </c>
      <c r="E46" s="157">
        <v>-65.359200000000001</v>
      </c>
      <c r="F46" s="157">
        <v>-64.879400000000004</v>
      </c>
      <c r="G46" s="157">
        <v>-489.15100000000001</v>
      </c>
      <c r="H46" s="157">
        <v>-747.46960000000001</v>
      </c>
      <c r="I46" s="157">
        <v>133.75720000000001</v>
      </c>
      <c r="J46" s="157">
        <v>134.06819999999999</v>
      </c>
      <c r="K46" s="157">
        <v>546.03160000000003</v>
      </c>
      <c r="L46" s="157">
        <v>429.55950000000001</v>
      </c>
      <c r="M46" s="157">
        <v>1243.4165</v>
      </c>
    </row>
    <row r="47" spans="1:13" ht="18" customHeight="1" x14ac:dyDescent="0.35">
      <c r="A47" s="153" t="s">
        <v>77</v>
      </c>
      <c r="B47" s="153" t="s">
        <v>822</v>
      </c>
      <c r="C47" s="159">
        <v>-61.72</v>
      </c>
      <c r="D47" s="159">
        <v>-61.72</v>
      </c>
      <c r="E47" s="159">
        <v>-63.254600000000003</v>
      </c>
      <c r="F47" s="159">
        <v>-62.982900000000001</v>
      </c>
      <c r="G47" s="159">
        <v>-471.9547</v>
      </c>
      <c r="H47" s="159">
        <v>-721.63220000000001</v>
      </c>
      <c r="I47" s="159">
        <v>133.1062</v>
      </c>
      <c r="J47" s="159">
        <v>134.2603</v>
      </c>
      <c r="K47" s="159">
        <v>542.97360000000003</v>
      </c>
      <c r="L47" s="159">
        <v>429.00110000000001</v>
      </c>
      <c r="M47" s="159">
        <v>1239.3412000000001</v>
      </c>
    </row>
    <row r="48" spans="1:13" ht="18" customHeight="1" x14ac:dyDescent="0.35">
      <c r="A48" s="153" t="s">
        <v>77</v>
      </c>
      <c r="B48" s="153" t="s">
        <v>823</v>
      </c>
      <c r="C48" s="155">
        <v>-64.73</v>
      </c>
      <c r="D48" s="155">
        <v>-64.73</v>
      </c>
      <c r="E48" s="155">
        <v>-67.259</v>
      </c>
      <c r="F48" s="155">
        <v>-66.206699999999998</v>
      </c>
      <c r="G48" s="155">
        <v>-500.25959999999998</v>
      </c>
      <c r="H48" s="155">
        <v>-763.18529999999998</v>
      </c>
      <c r="I48" s="155">
        <v>137.18680000000001</v>
      </c>
      <c r="J48" s="155">
        <v>135.61930000000001</v>
      </c>
      <c r="K48" s="155">
        <v>544.88819999999998</v>
      </c>
      <c r="L48" s="155">
        <v>430.99579999999997</v>
      </c>
      <c r="M48" s="155">
        <v>1248.6901</v>
      </c>
    </row>
    <row r="49" spans="1:13" ht="18" customHeight="1" x14ac:dyDescent="0.35">
      <c r="A49" s="153" t="s">
        <v>77</v>
      </c>
      <c r="B49" s="153" t="s">
        <v>824</v>
      </c>
      <c r="C49" s="157">
        <v>-64.19</v>
      </c>
      <c r="D49" s="157">
        <v>-64.19</v>
      </c>
      <c r="E49" s="157">
        <v>-68.618700000000004</v>
      </c>
      <c r="F49" s="157">
        <v>-67.191299999999998</v>
      </c>
      <c r="G49" s="157">
        <v>-505.64580000000001</v>
      </c>
      <c r="H49" s="157">
        <v>-769.83579999999995</v>
      </c>
      <c r="I49" s="157">
        <v>139.5394</v>
      </c>
      <c r="J49" s="157">
        <v>139.23609999999999</v>
      </c>
      <c r="K49" s="157">
        <v>541.46839999999997</v>
      </c>
      <c r="L49" s="157">
        <v>424.5376</v>
      </c>
      <c r="M49" s="157">
        <v>1244.7815000000001</v>
      </c>
    </row>
    <row r="50" spans="1:13" ht="18" customHeight="1" x14ac:dyDescent="0.35">
      <c r="A50" s="153" t="s">
        <v>77</v>
      </c>
      <c r="B50" s="153" t="s">
        <v>825</v>
      </c>
      <c r="C50" s="157">
        <v>-62.35</v>
      </c>
      <c r="D50" s="157">
        <v>-62.35</v>
      </c>
      <c r="E50" s="157">
        <v>-64.711399999999998</v>
      </c>
      <c r="F50" s="157">
        <v>-64.328100000000006</v>
      </c>
      <c r="G50" s="157">
        <v>-473.43419999999998</v>
      </c>
      <c r="H50" s="157">
        <v>-727.17370000000005</v>
      </c>
      <c r="I50" s="157">
        <v>139.87559999999999</v>
      </c>
      <c r="J50" s="157">
        <v>140.6003</v>
      </c>
      <c r="K50" s="157">
        <v>538.64059999999995</v>
      </c>
      <c r="L50" s="157">
        <v>430.72770000000003</v>
      </c>
      <c r="M50" s="157">
        <v>1249.8442</v>
      </c>
    </row>
    <row r="51" spans="1:13" ht="18" customHeight="1" x14ac:dyDescent="0.35">
      <c r="A51" s="153" t="s">
        <v>77</v>
      </c>
      <c r="B51" s="153" t="s">
        <v>826</v>
      </c>
      <c r="C51" s="157">
        <v>-57.47</v>
      </c>
      <c r="D51" s="157">
        <v>-57.47</v>
      </c>
      <c r="E51" s="157">
        <v>-63.027299999999997</v>
      </c>
      <c r="F51" s="157">
        <v>-62.587499999999999</v>
      </c>
      <c r="G51" s="157">
        <v>-438.76510000000002</v>
      </c>
      <c r="H51" s="157">
        <v>-679.31989999999996</v>
      </c>
      <c r="I51" s="157">
        <v>137.4205</v>
      </c>
      <c r="J51" s="157">
        <v>136.8151</v>
      </c>
      <c r="K51" s="157">
        <v>524.84550000000002</v>
      </c>
      <c r="L51" s="157">
        <v>422.24</v>
      </c>
      <c r="M51" s="157">
        <v>1221.3210999999999</v>
      </c>
    </row>
    <row r="52" spans="1:13" ht="18" customHeight="1" x14ac:dyDescent="0.35">
      <c r="A52" s="153" t="s">
        <v>77</v>
      </c>
      <c r="B52" s="153" t="s">
        <v>827</v>
      </c>
      <c r="C52" s="157">
        <v>-49.2</v>
      </c>
      <c r="D52" s="157">
        <v>-49.2</v>
      </c>
      <c r="E52" s="157">
        <v>-52.875799999999998</v>
      </c>
      <c r="F52" s="157">
        <v>-51.7393</v>
      </c>
      <c r="G52" s="157">
        <v>-373.71879999999999</v>
      </c>
      <c r="H52" s="157">
        <v>-576.73389999999995</v>
      </c>
      <c r="I52" s="157">
        <v>143.76349999999999</v>
      </c>
      <c r="J52" s="157">
        <v>143.5797</v>
      </c>
      <c r="K52" s="157">
        <v>552.22969999999998</v>
      </c>
      <c r="L52" s="157">
        <v>432.96249999999998</v>
      </c>
      <c r="M52" s="157">
        <v>1272.5354</v>
      </c>
    </row>
    <row r="53" spans="1:13" ht="18" customHeight="1" x14ac:dyDescent="0.35">
      <c r="A53" s="153" t="s">
        <v>77</v>
      </c>
      <c r="B53" s="153" t="s">
        <v>828</v>
      </c>
      <c r="C53" s="157">
        <v>-46.9</v>
      </c>
      <c r="D53" s="157">
        <v>-46.9</v>
      </c>
      <c r="E53" s="157">
        <v>-50.896999999999998</v>
      </c>
      <c r="F53" s="157">
        <v>-51.091999999999999</v>
      </c>
      <c r="G53" s="157">
        <v>-350.15699999999998</v>
      </c>
      <c r="H53" s="157">
        <v>-545.94600000000003</v>
      </c>
      <c r="I53" s="157">
        <v>138.73740000000001</v>
      </c>
      <c r="J53" s="157">
        <v>140.50550000000001</v>
      </c>
      <c r="K53" s="157">
        <v>530.48569999999995</v>
      </c>
      <c r="L53" s="157">
        <v>416.94889999999998</v>
      </c>
      <c r="M53" s="157">
        <v>1226.6775</v>
      </c>
    </row>
    <row r="54" spans="1:13" ht="18" customHeight="1" x14ac:dyDescent="0.35">
      <c r="A54" s="153" t="s">
        <v>77</v>
      </c>
      <c r="B54" s="153" t="s">
        <v>829</v>
      </c>
      <c r="C54" s="157">
        <v>-38.880000000000003</v>
      </c>
      <c r="D54" s="157">
        <v>-38.880000000000003</v>
      </c>
      <c r="E54" s="157">
        <v>-45.270800000000001</v>
      </c>
      <c r="F54" s="157">
        <v>-45.141599999999997</v>
      </c>
      <c r="G54" s="157">
        <v>-304.40289999999999</v>
      </c>
      <c r="H54" s="157">
        <v>-472.57530000000003</v>
      </c>
      <c r="I54" s="157">
        <v>140.73740000000001</v>
      </c>
      <c r="J54" s="157">
        <v>141.68870000000001</v>
      </c>
      <c r="K54" s="157">
        <v>541.19320000000005</v>
      </c>
      <c r="L54" s="157">
        <v>427.09219999999999</v>
      </c>
      <c r="M54" s="157">
        <v>1250.7114999999999</v>
      </c>
    </row>
    <row r="55" spans="1:13" ht="18" customHeight="1" x14ac:dyDescent="0.35">
      <c r="A55" s="153" t="s">
        <v>830</v>
      </c>
      <c r="B55" s="153" t="s">
        <v>78</v>
      </c>
      <c r="C55" s="159">
        <v>-53.97</v>
      </c>
      <c r="D55" s="159">
        <v>-53.97</v>
      </c>
      <c r="E55" s="159">
        <v>-49.334499999999998</v>
      </c>
      <c r="F55" s="159">
        <v>-48.595500000000001</v>
      </c>
      <c r="G55" s="159">
        <v>-327.05470000000003</v>
      </c>
      <c r="H55" s="159">
        <v>-532.92470000000003</v>
      </c>
      <c r="I55" s="159">
        <v>141.59530000000001</v>
      </c>
      <c r="J55" s="159">
        <v>141.8663</v>
      </c>
      <c r="K55" s="159">
        <v>530.8809</v>
      </c>
      <c r="L55" s="159">
        <v>425.23970000000003</v>
      </c>
      <c r="M55" s="159">
        <v>1239.5822000000001</v>
      </c>
    </row>
    <row r="56" spans="1:13" x14ac:dyDescent="0.35">
      <c r="A56" s="252" t="s">
        <v>842</v>
      </c>
      <c r="B56" s="252"/>
      <c r="C56" s="160">
        <v>-38.880000000000003</v>
      </c>
      <c r="D56" s="160">
        <v>-38.880000000000003</v>
      </c>
      <c r="E56" s="160">
        <v>-45.270800000000001</v>
      </c>
      <c r="F56" s="160">
        <v>-45.141599999999997</v>
      </c>
      <c r="G56" s="160">
        <v>-302.62360000000001</v>
      </c>
      <c r="H56" s="160"/>
      <c r="I56" s="160">
        <v>143.76349999999999</v>
      </c>
      <c r="J56" s="160">
        <v>143.5797</v>
      </c>
      <c r="K56" s="160">
        <v>578.7056</v>
      </c>
      <c r="L56" s="160">
        <v>454.70569999999998</v>
      </c>
      <c r="M56" s="160"/>
    </row>
    <row r="57" spans="1:13" x14ac:dyDescent="0.35">
      <c r="A57" s="252" t="s">
        <v>843</v>
      </c>
      <c r="B57" s="252"/>
      <c r="C57" s="160">
        <v>-74.209999999999994</v>
      </c>
      <c r="D57" s="160">
        <v>-74.209999999999994</v>
      </c>
      <c r="E57" s="160">
        <v>-68.618700000000004</v>
      </c>
      <c r="F57" s="160">
        <v>-67.478200000000001</v>
      </c>
      <c r="G57" s="160">
        <v>-583.45389999999998</v>
      </c>
      <c r="H57" s="160"/>
      <c r="I57" s="160">
        <v>26.327999999999999</v>
      </c>
      <c r="J57" s="160">
        <v>28.2195</v>
      </c>
      <c r="K57" s="160">
        <v>26.742899999999999</v>
      </c>
      <c r="L57" s="160">
        <v>-9.2098999999999993</v>
      </c>
      <c r="M57" s="160"/>
    </row>
    <row r="58" spans="1:13" x14ac:dyDescent="0.35">
      <c r="A58" s="252" t="s">
        <v>844</v>
      </c>
      <c r="B58" s="252"/>
      <c r="C58" s="160">
        <v>-59.726666666666667</v>
      </c>
      <c r="D58" s="160">
        <v>-59.726666666666667</v>
      </c>
      <c r="E58" s="160">
        <v>-58.352147916666667</v>
      </c>
      <c r="F58" s="160">
        <v>-57.985220833333337</v>
      </c>
      <c r="G58" s="160">
        <v>-452.68338541666668</v>
      </c>
      <c r="H58" s="160"/>
      <c r="I58" s="160">
        <v>86.49037083333333</v>
      </c>
      <c r="J58" s="160">
        <v>87.352897916666663</v>
      </c>
      <c r="K58" s="160">
        <v>320.01043541666667</v>
      </c>
      <c r="L58" s="160">
        <v>243.2378208333333</v>
      </c>
      <c r="M58" s="160"/>
    </row>
    <row r="59" spans="1:13" ht="27" customHeight="1" x14ac:dyDescent="0.35">
      <c r="A59" s="252" t="s">
        <v>3</v>
      </c>
      <c r="B59" s="252"/>
      <c r="C59" s="253" t="s">
        <v>214</v>
      </c>
      <c r="D59" s="253"/>
      <c r="E59" s="253" t="s">
        <v>57</v>
      </c>
      <c r="F59" s="253"/>
      <c r="G59" s="253" t="s">
        <v>509</v>
      </c>
      <c r="H59" s="253" t="s">
        <v>938</v>
      </c>
      <c r="I59" s="253" t="s">
        <v>509</v>
      </c>
      <c r="J59" s="253"/>
      <c r="K59" s="253"/>
      <c r="L59" s="253" t="s">
        <v>199</v>
      </c>
      <c r="M59" s="253" t="s">
        <v>938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089843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54" t="s">
        <v>2721</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row>
    <row r="5" spans="1:32" ht="20.149999999999999" hidden="1" customHeight="1" x14ac:dyDescent="0.35">
      <c r="A5" s="252" t="s">
        <v>1761</v>
      </c>
      <c r="B5" s="252"/>
      <c r="C5" s="163">
        <v>43593</v>
      </c>
      <c r="D5" s="163">
        <v>43595</v>
      </c>
      <c r="E5" s="163">
        <v>43591</v>
      </c>
      <c r="F5" s="163">
        <v>43597</v>
      </c>
      <c r="G5" s="163">
        <v>60107</v>
      </c>
      <c r="H5" s="163">
        <v>43599</v>
      </c>
      <c r="I5" s="163">
        <v>43546</v>
      </c>
      <c r="J5" s="163">
        <v>43601</v>
      </c>
      <c r="K5" s="163">
        <v>43544</v>
      </c>
      <c r="L5" s="163">
        <v>43603</v>
      </c>
      <c r="M5" s="163">
        <v>43580</v>
      </c>
      <c r="N5" s="163">
        <v>43540</v>
      </c>
      <c r="O5" s="11">
        <v>43535</v>
      </c>
      <c r="P5" s="11">
        <v>60108</v>
      </c>
      <c r="Q5" s="11">
        <v>42877</v>
      </c>
      <c r="R5" s="11">
        <v>60109</v>
      </c>
      <c r="S5" s="11">
        <v>43516</v>
      </c>
      <c r="T5" s="11">
        <v>43614</v>
      </c>
      <c r="U5" s="11">
        <v>43585</v>
      </c>
      <c r="V5" s="11">
        <v>43742</v>
      </c>
      <c r="W5" s="11">
        <v>43584</v>
      </c>
      <c r="X5" s="164">
        <v>43507</v>
      </c>
      <c r="Y5" s="164">
        <v>43590</v>
      </c>
      <c r="Z5" s="164">
        <v>43494</v>
      </c>
      <c r="AA5" s="164">
        <v>43743</v>
      </c>
      <c r="AB5" s="164">
        <v>60110</v>
      </c>
      <c r="AC5" s="164">
        <v>60111</v>
      </c>
      <c r="AD5" s="164">
        <v>43573</v>
      </c>
      <c r="AE5" s="164">
        <v>43506</v>
      </c>
      <c r="AF5" s="164">
        <v>43513</v>
      </c>
    </row>
    <row r="6" spans="1:32" ht="15" hidden="1" customHeight="1" x14ac:dyDescent="0.35">
      <c r="A6" s="252" t="s">
        <v>1762</v>
      </c>
      <c r="B6" s="252"/>
      <c r="C6" s="163" t="s">
        <v>2722</v>
      </c>
      <c r="D6" s="163" t="s">
        <v>2723</v>
      </c>
      <c r="E6" s="163" t="s">
        <v>2724</v>
      </c>
      <c r="F6" s="163" t="s">
        <v>2725</v>
      </c>
      <c r="G6" s="163" t="s">
        <v>2726</v>
      </c>
      <c r="H6" s="163" t="s">
        <v>2727</v>
      </c>
      <c r="I6" s="163" t="s">
        <v>2728</v>
      </c>
      <c r="J6" s="163" t="s">
        <v>2729</v>
      </c>
      <c r="K6" s="163" t="s">
        <v>2730</v>
      </c>
      <c r="L6" s="163" t="s">
        <v>2731</v>
      </c>
      <c r="M6" s="163" t="s">
        <v>2732</v>
      </c>
      <c r="N6" s="163" t="s">
        <v>2733</v>
      </c>
      <c r="O6" s="11" t="s">
        <v>2734</v>
      </c>
      <c r="P6" s="11" t="s">
        <v>2735</v>
      </c>
      <c r="Q6" s="11" t="s">
        <v>2736</v>
      </c>
      <c r="R6" s="11" t="s">
        <v>2737</v>
      </c>
      <c r="S6" s="11" t="s">
        <v>2738</v>
      </c>
      <c r="T6" s="11" t="s">
        <v>2739</v>
      </c>
      <c r="U6" s="11" t="s">
        <v>2740</v>
      </c>
      <c r="V6" s="11" t="s">
        <v>2741</v>
      </c>
      <c r="W6" s="11" t="s">
        <v>2742</v>
      </c>
      <c r="X6" s="164" t="s">
        <v>2743</v>
      </c>
      <c r="Y6" s="164" t="s">
        <v>2744</v>
      </c>
      <c r="Z6" s="164" t="s">
        <v>2745</v>
      </c>
      <c r="AA6" s="164" t="s">
        <v>2746</v>
      </c>
      <c r="AB6" s="164" t="s">
        <v>2747</v>
      </c>
      <c r="AC6" s="164" t="s">
        <v>2748</v>
      </c>
      <c r="AD6" s="164" t="s">
        <v>2749</v>
      </c>
      <c r="AE6" s="164" t="s">
        <v>2750</v>
      </c>
      <c r="AF6" s="164" t="s">
        <v>2751</v>
      </c>
    </row>
    <row r="7" spans="1:32" ht="27" customHeight="1" x14ac:dyDescent="0.35">
      <c r="A7" s="252" t="s">
        <v>35</v>
      </c>
      <c r="B7" s="252"/>
      <c r="C7" s="256" t="s">
        <v>2752</v>
      </c>
      <c r="D7" s="256" t="s">
        <v>547</v>
      </c>
      <c r="E7" s="256" t="s">
        <v>2753</v>
      </c>
      <c r="F7" s="256" t="s">
        <v>515</v>
      </c>
      <c r="G7" s="256" t="s">
        <v>518</v>
      </c>
      <c r="H7" s="256" t="s">
        <v>528</v>
      </c>
      <c r="I7" s="256" t="s">
        <v>211</v>
      </c>
      <c r="J7" s="256" t="s">
        <v>533</v>
      </c>
      <c r="K7" s="256" t="s">
        <v>206</v>
      </c>
      <c r="L7" s="256" t="s">
        <v>551</v>
      </c>
      <c r="M7" s="256" t="s">
        <v>2754</v>
      </c>
      <c r="N7" s="256" t="s">
        <v>2755</v>
      </c>
      <c r="O7" s="244" t="s">
        <v>472</v>
      </c>
      <c r="P7" s="244" t="s">
        <v>469</v>
      </c>
      <c r="Q7" s="244" t="s">
        <v>416</v>
      </c>
      <c r="R7" s="244" t="s">
        <v>2756</v>
      </c>
      <c r="S7" s="244" t="s">
        <v>275</v>
      </c>
      <c r="T7" s="244" t="s">
        <v>2757</v>
      </c>
      <c r="U7" s="244" t="s">
        <v>186</v>
      </c>
      <c r="V7" s="244" t="s">
        <v>457</v>
      </c>
      <c r="W7" s="244" t="s">
        <v>2758</v>
      </c>
      <c r="X7" s="257" t="s">
        <v>2759</v>
      </c>
      <c r="Y7" s="257" t="s">
        <v>2760</v>
      </c>
      <c r="Z7" s="257" t="s">
        <v>2761</v>
      </c>
      <c r="AA7" s="257" t="s">
        <v>2762</v>
      </c>
      <c r="AB7" s="257" t="s">
        <v>2763</v>
      </c>
      <c r="AC7" s="257" t="s">
        <v>2764</v>
      </c>
      <c r="AD7" s="257" t="s">
        <v>186</v>
      </c>
      <c r="AE7" s="257" t="s">
        <v>2765</v>
      </c>
      <c r="AF7" s="257" t="s">
        <v>457</v>
      </c>
    </row>
    <row r="8" spans="1:32" x14ac:dyDescent="0.35">
      <c r="A8" s="252" t="s">
        <v>2766</v>
      </c>
      <c r="B8" s="252"/>
      <c r="C8" s="163" t="s">
        <v>2767</v>
      </c>
      <c r="D8" s="163" t="s">
        <v>2767</v>
      </c>
      <c r="E8" s="163" t="s">
        <v>2767</v>
      </c>
      <c r="F8" s="163" t="s">
        <v>2767</v>
      </c>
      <c r="G8" s="163" t="s">
        <v>2767</v>
      </c>
      <c r="H8" s="163" t="s">
        <v>2767</v>
      </c>
      <c r="I8" s="163" t="s">
        <v>2767</v>
      </c>
      <c r="J8" s="163" t="s">
        <v>2767</v>
      </c>
      <c r="K8" s="163" t="s">
        <v>2767</v>
      </c>
      <c r="L8" s="163" t="s">
        <v>2767</v>
      </c>
      <c r="M8" s="163" t="s">
        <v>2767</v>
      </c>
      <c r="N8" s="163" t="s">
        <v>2767</v>
      </c>
      <c r="O8" s="11" t="s">
        <v>2768</v>
      </c>
      <c r="P8" s="11" t="s">
        <v>2768</v>
      </c>
      <c r="Q8" s="11" t="s">
        <v>2768</v>
      </c>
      <c r="R8" s="11" t="s">
        <v>2768</v>
      </c>
      <c r="S8" s="11" t="s">
        <v>2768</v>
      </c>
      <c r="T8" s="11" t="s">
        <v>2768</v>
      </c>
      <c r="U8" s="11" t="s">
        <v>2768</v>
      </c>
      <c r="V8" s="11" t="s">
        <v>2768</v>
      </c>
      <c r="W8" s="11" t="s">
        <v>2768</v>
      </c>
      <c r="X8" s="164" t="s">
        <v>2769</v>
      </c>
      <c r="Y8" s="164" t="s">
        <v>2769</v>
      </c>
      <c r="Z8" s="164" t="s">
        <v>2769</v>
      </c>
      <c r="AA8" s="164" t="s">
        <v>2769</v>
      </c>
      <c r="AB8" s="164" t="s">
        <v>2769</v>
      </c>
      <c r="AC8" s="164" t="s">
        <v>2769</v>
      </c>
      <c r="AD8" s="164" t="s">
        <v>2769</v>
      </c>
      <c r="AE8" s="164" t="s">
        <v>2769</v>
      </c>
      <c r="AF8" s="164" t="s">
        <v>2769</v>
      </c>
    </row>
    <row r="9" spans="1:32" ht="27" customHeight="1" x14ac:dyDescent="0.35">
      <c r="A9" s="151" t="s">
        <v>73</v>
      </c>
      <c r="B9" s="151" t="s">
        <v>566</v>
      </c>
      <c r="C9" s="163" t="s">
        <v>495</v>
      </c>
      <c r="D9" s="163" t="s">
        <v>495</v>
      </c>
      <c r="E9" s="163" t="s">
        <v>495</v>
      </c>
      <c r="F9" s="163" t="s">
        <v>495</v>
      </c>
      <c r="G9" s="163" t="s">
        <v>495</v>
      </c>
      <c r="H9" s="163" t="s">
        <v>495</v>
      </c>
      <c r="I9" s="163" t="s">
        <v>495</v>
      </c>
      <c r="J9" s="163" t="s">
        <v>495</v>
      </c>
      <c r="K9" s="163" t="s">
        <v>495</v>
      </c>
      <c r="L9" s="163" t="s">
        <v>495</v>
      </c>
      <c r="M9" s="163" t="s">
        <v>495</v>
      </c>
      <c r="N9" s="163" t="s">
        <v>495</v>
      </c>
      <c r="O9" s="11" t="s">
        <v>495</v>
      </c>
      <c r="P9" s="11" t="s">
        <v>495</v>
      </c>
      <c r="Q9" s="11" t="s">
        <v>495</v>
      </c>
      <c r="R9" s="11" t="s">
        <v>495</v>
      </c>
      <c r="S9" s="11" t="s">
        <v>495</v>
      </c>
      <c r="T9" s="11" t="s">
        <v>495</v>
      </c>
      <c r="U9" s="11" t="s">
        <v>495</v>
      </c>
      <c r="V9" s="11" t="s">
        <v>495</v>
      </c>
      <c r="W9" s="11" t="s">
        <v>495</v>
      </c>
      <c r="X9" s="164" t="s">
        <v>495</v>
      </c>
      <c r="Y9" s="164" t="s">
        <v>495</v>
      </c>
      <c r="Z9" s="164" t="s">
        <v>495</v>
      </c>
      <c r="AA9" s="164" t="s">
        <v>495</v>
      </c>
      <c r="AB9" s="164" t="s">
        <v>495</v>
      </c>
      <c r="AC9" s="164" t="s">
        <v>495</v>
      </c>
      <c r="AD9" s="164" t="s">
        <v>495</v>
      </c>
      <c r="AE9" s="164" t="s">
        <v>495</v>
      </c>
      <c r="AF9" s="164" t="s">
        <v>495</v>
      </c>
    </row>
    <row r="10" spans="1:32" ht="18" customHeight="1" x14ac:dyDescent="0.35">
      <c r="A10" s="153" t="s">
        <v>77</v>
      </c>
      <c r="B10" s="153" t="s">
        <v>783</v>
      </c>
      <c r="C10" s="155">
        <v>497.92070000000001</v>
      </c>
      <c r="D10" s="155">
        <v>502.43520000000001</v>
      </c>
      <c r="E10" s="154">
        <v>500.40140000000002</v>
      </c>
      <c r="F10" s="155">
        <v>511.1155</v>
      </c>
      <c r="G10" s="155">
        <v>512.12459999999999</v>
      </c>
      <c r="H10" s="155">
        <v>512.46259999999995</v>
      </c>
      <c r="I10" s="154">
        <v>510.5505</v>
      </c>
      <c r="J10" s="155">
        <v>505.9846</v>
      </c>
      <c r="K10" s="154">
        <v>0</v>
      </c>
      <c r="L10" s="155">
        <v>486.89260000000002</v>
      </c>
      <c r="M10" s="155">
        <v>508.04669999999999</v>
      </c>
      <c r="N10" s="155">
        <v>492.55799999999999</v>
      </c>
      <c r="O10" s="155">
        <v>222.71180000000001</v>
      </c>
      <c r="P10" s="155">
        <v>222.49340000000001</v>
      </c>
      <c r="Q10" s="155">
        <v>223.95679999999999</v>
      </c>
      <c r="R10" s="155">
        <v>221.6525</v>
      </c>
      <c r="S10" s="155">
        <v>219.32079999999999</v>
      </c>
      <c r="T10" s="155">
        <v>222.0907</v>
      </c>
      <c r="U10" s="155">
        <v>225.1</v>
      </c>
      <c r="V10" s="154">
        <v>0</v>
      </c>
      <c r="W10" s="155">
        <v>226.2</v>
      </c>
      <c r="X10" s="155">
        <v>138.5651</v>
      </c>
      <c r="Y10" s="155">
        <v>141.35220000000001</v>
      </c>
      <c r="Z10" s="155">
        <v>138.77690000000001</v>
      </c>
      <c r="AA10" s="155">
        <v>136.4777</v>
      </c>
      <c r="AB10" s="155">
        <v>137.69640000000001</v>
      </c>
      <c r="AC10" s="154">
        <v>0</v>
      </c>
      <c r="AD10" s="155">
        <v>142.84909999999999</v>
      </c>
      <c r="AE10" s="155">
        <v>128.9427</v>
      </c>
      <c r="AF10" s="155">
        <v>137.7765</v>
      </c>
    </row>
    <row r="11" spans="1:32" ht="18" customHeight="1" x14ac:dyDescent="0.35">
      <c r="A11" s="153" t="s">
        <v>77</v>
      </c>
      <c r="B11" s="153" t="s">
        <v>784</v>
      </c>
      <c r="C11" s="157">
        <v>498.18299999999999</v>
      </c>
      <c r="D11" s="157">
        <v>501.1223</v>
      </c>
      <c r="E11" s="156">
        <v>500.40140000000002</v>
      </c>
      <c r="F11" s="157">
        <v>513.0027</v>
      </c>
      <c r="G11" s="157">
        <v>514.27679999999998</v>
      </c>
      <c r="H11" s="157">
        <v>512.65499999999997</v>
      </c>
      <c r="I11" s="156">
        <v>510.5505</v>
      </c>
      <c r="J11" s="157">
        <v>505.98880000000003</v>
      </c>
      <c r="K11" s="156">
        <v>0</v>
      </c>
      <c r="L11" s="157">
        <v>486.4753</v>
      </c>
      <c r="M11" s="157">
        <v>507.7165</v>
      </c>
      <c r="N11" s="157">
        <v>494.05380000000002</v>
      </c>
      <c r="O11" s="157">
        <v>222.69</v>
      </c>
      <c r="P11" s="157">
        <v>223.72040000000001</v>
      </c>
      <c r="Q11" s="157">
        <v>225.20570000000001</v>
      </c>
      <c r="R11" s="157">
        <v>222.41309999999999</v>
      </c>
      <c r="S11" s="157">
        <v>219.71209999999999</v>
      </c>
      <c r="T11" s="157">
        <v>222.4794</v>
      </c>
      <c r="U11" s="157">
        <v>225.1</v>
      </c>
      <c r="V11" s="156">
        <v>0</v>
      </c>
      <c r="W11" s="157">
        <v>226.3</v>
      </c>
      <c r="X11" s="157">
        <v>137.85210000000001</v>
      </c>
      <c r="Y11" s="157">
        <v>141.18289999999999</v>
      </c>
      <c r="Z11" s="157">
        <v>138.66739999999999</v>
      </c>
      <c r="AA11" s="157">
        <v>135.98820000000001</v>
      </c>
      <c r="AB11" s="157">
        <v>137.72399999999999</v>
      </c>
      <c r="AC11" s="156">
        <v>0</v>
      </c>
      <c r="AD11" s="157">
        <v>142.98089999999999</v>
      </c>
      <c r="AE11" s="157">
        <v>130.27000000000001</v>
      </c>
      <c r="AF11" s="157">
        <v>137.36799999999999</v>
      </c>
    </row>
    <row r="12" spans="1:32" ht="18" customHeight="1" x14ac:dyDescent="0.35">
      <c r="A12" s="153" t="s">
        <v>77</v>
      </c>
      <c r="B12" s="153" t="s">
        <v>785</v>
      </c>
      <c r="C12" s="157">
        <v>499.17970000000003</v>
      </c>
      <c r="D12" s="157">
        <v>503.06549999999999</v>
      </c>
      <c r="E12" s="156">
        <v>500.40140000000002</v>
      </c>
      <c r="F12" s="157">
        <v>515.03530000000001</v>
      </c>
      <c r="G12" s="157">
        <v>516.38980000000004</v>
      </c>
      <c r="H12" s="157">
        <v>514.58870000000002</v>
      </c>
      <c r="I12" s="156">
        <v>510.5505</v>
      </c>
      <c r="J12" s="157">
        <v>507.89530000000002</v>
      </c>
      <c r="K12" s="156">
        <v>0</v>
      </c>
      <c r="L12" s="157">
        <v>486.43</v>
      </c>
      <c r="M12" s="157">
        <v>507.26830000000001</v>
      </c>
      <c r="N12" s="157">
        <v>493.96589999999998</v>
      </c>
      <c r="O12" s="157">
        <v>223.40899999999999</v>
      </c>
      <c r="P12" s="157">
        <v>223.95939999999999</v>
      </c>
      <c r="Q12" s="157">
        <v>225.7852</v>
      </c>
      <c r="R12" s="157">
        <v>223.26300000000001</v>
      </c>
      <c r="S12" s="157">
        <v>220.7457</v>
      </c>
      <c r="T12" s="157">
        <v>222.5112</v>
      </c>
      <c r="U12" s="157">
        <v>225.3</v>
      </c>
      <c r="V12" s="156">
        <v>0</v>
      </c>
      <c r="W12" s="157">
        <v>226.3</v>
      </c>
      <c r="X12" s="157">
        <v>137.9075</v>
      </c>
      <c r="Y12" s="157">
        <v>141.32599999999999</v>
      </c>
      <c r="Z12" s="157">
        <v>138.73159999999999</v>
      </c>
      <c r="AA12" s="157">
        <v>136.4195</v>
      </c>
      <c r="AB12" s="157">
        <v>137.73779999999999</v>
      </c>
      <c r="AC12" s="156">
        <v>0</v>
      </c>
      <c r="AD12" s="157">
        <v>142.95160000000001</v>
      </c>
      <c r="AE12" s="157">
        <v>130.71180000000001</v>
      </c>
      <c r="AF12" s="157">
        <v>137.756</v>
      </c>
    </row>
    <row r="13" spans="1:32" ht="18" customHeight="1" x14ac:dyDescent="0.35">
      <c r="A13" s="153" t="s">
        <v>77</v>
      </c>
      <c r="B13" s="153" t="s">
        <v>786</v>
      </c>
      <c r="C13" s="157">
        <v>499.54689999999999</v>
      </c>
      <c r="D13" s="157">
        <v>504.2208</v>
      </c>
      <c r="E13" s="156">
        <v>500.40140000000002</v>
      </c>
      <c r="F13" s="157">
        <v>515.21659999999997</v>
      </c>
      <c r="G13" s="157">
        <v>516.00649999999996</v>
      </c>
      <c r="H13" s="157">
        <v>515.5317</v>
      </c>
      <c r="I13" s="156">
        <v>510.5505</v>
      </c>
      <c r="J13" s="157">
        <v>508.07380000000001</v>
      </c>
      <c r="K13" s="156">
        <v>0</v>
      </c>
      <c r="L13" s="157">
        <v>487.5924</v>
      </c>
      <c r="M13" s="157">
        <v>508.02629999999999</v>
      </c>
      <c r="N13" s="157">
        <v>494.06099999999998</v>
      </c>
      <c r="O13" s="157">
        <v>223.73679999999999</v>
      </c>
      <c r="P13" s="157">
        <v>224.35239999999999</v>
      </c>
      <c r="Q13" s="157">
        <v>226.4066</v>
      </c>
      <c r="R13" s="157">
        <v>223.1164</v>
      </c>
      <c r="S13" s="157">
        <v>220.88589999999999</v>
      </c>
      <c r="T13" s="157">
        <v>222.2244</v>
      </c>
      <c r="U13" s="157">
        <v>225.1</v>
      </c>
      <c r="V13" s="156">
        <v>0</v>
      </c>
      <c r="W13" s="157">
        <v>226.4</v>
      </c>
      <c r="X13" s="157">
        <v>137.89439999999999</v>
      </c>
      <c r="Y13" s="157">
        <v>141.49809999999999</v>
      </c>
      <c r="Z13" s="157">
        <v>138.73599999999999</v>
      </c>
      <c r="AA13" s="157">
        <v>135.92609999999999</v>
      </c>
      <c r="AB13" s="157">
        <v>137.4066</v>
      </c>
      <c r="AC13" s="156">
        <v>0</v>
      </c>
      <c r="AD13" s="157">
        <v>143.14189999999999</v>
      </c>
      <c r="AE13" s="157">
        <v>130.47649999999999</v>
      </c>
      <c r="AF13" s="157">
        <v>137.36799999999999</v>
      </c>
    </row>
    <row r="14" spans="1:32" ht="18" customHeight="1" x14ac:dyDescent="0.35">
      <c r="A14" s="153" t="s">
        <v>77</v>
      </c>
      <c r="B14" s="153" t="s">
        <v>787</v>
      </c>
      <c r="C14" s="157">
        <v>500.80579999999998</v>
      </c>
      <c r="D14" s="157">
        <v>506.89920000000001</v>
      </c>
      <c r="E14" s="156">
        <v>500.40140000000002</v>
      </c>
      <c r="F14" s="157">
        <v>516.63070000000005</v>
      </c>
      <c r="G14" s="157">
        <v>517.30020000000002</v>
      </c>
      <c r="H14" s="157">
        <v>515.88499999999999</v>
      </c>
      <c r="I14" s="156">
        <v>510.5505</v>
      </c>
      <c r="J14" s="157">
        <v>507.99529999999999</v>
      </c>
      <c r="K14" s="156">
        <v>0</v>
      </c>
      <c r="L14" s="157">
        <v>487.57580000000002</v>
      </c>
      <c r="M14" s="157">
        <v>507.87939999999998</v>
      </c>
      <c r="N14" s="157">
        <v>494.55689999999998</v>
      </c>
      <c r="O14" s="157">
        <v>223.685</v>
      </c>
      <c r="P14" s="157">
        <v>223.44890000000001</v>
      </c>
      <c r="Q14" s="157">
        <v>225.23079999999999</v>
      </c>
      <c r="R14" s="157">
        <v>221.9145</v>
      </c>
      <c r="S14" s="157">
        <v>220.34700000000001</v>
      </c>
      <c r="T14" s="157">
        <v>222.5198</v>
      </c>
      <c r="U14" s="157">
        <v>226.4</v>
      </c>
      <c r="V14" s="156">
        <v>0</v>
      </c>
      <c r="W14" s="157">
        <v>226.9</v>
      </c>
      <c r="X14" s="157">
        <v>137.81209999999999</v>
      </c>
      <c r="Y14" s="157">
        <v>140.191</v>
      </c>
      <c r="Z14" s="157">
        <v>138.86250000000001</v>
      </c>
      <c r="AA14" s="157">
        <v>136.30889999999999</v>
      </c>
      <c r="AB14" s="157">
        <v>137.46180000000001</v>
      </c>
      <c r="AC14" s="156">
        <v>0</v>
      </c>
      <c r="AD14" s="157">
        <v>141.60489999999999</v>
      </c>
      <c r="AE14" s="157">
        <v>130.2851</v>
      </c>
      <c r="AF14" s="157">
        <v>137.36799999999999</v>
      </c>
    </row>
    <row r="15" spans="1:32" ht="18" customHeight="1" x14ac:dyDescent="0.35">
      <c r="A15" s="153" t="s">
        <v>77</v>
      </c>
      <c r="B15" s="153" t="s">
        <v>788</v>
      </c>
      <c r="C15" s="157">
        <v>500.49110000000002</v>
      </c>
      <c r="D15" s="157">
        <v>507.26679999999999</v>
      </c>
      <c r="E15" s="156">
        <v>500.40140000000002</v>
      </c>
      <c r="F15" s="157">
        <v>517.09630000000004</v>
      </c>
      <c r="G15" s="157">
        <v>517.8845</v>
      </c>
      <c r="H15" s="157">
        <v>515.79150000000004</v>
      </c>
      <c r="I15" s="156">
        <v>510.5505</v>
      </c>
      <c r="J15" s="157">
        <v>507.38229999999999</v>
      </c>
      <c r="K15" s="156">
        <v>0</v>
      </c>
      <c r="L15" s="157">
        <v>486.40480000000002</v>
      </c>
      <c r="M15" s="157">
        <v>507.00779999999997</v>
      </c>
      <c r="N15" s="157">
        <v>492.56549999999999</v>
      </c>
      <c r="O15" s="157">
        <v>223.89160000000001</v>
      </c>
      <c r="P15" s="157">
        <v>224.55950000000001</v>
      </c>
      <c r="Q15" s="157">
        <v>226.02379999999999</v>
      </c>
      <c r="R15" s="157">
        <v>221.82689999999999</v>
      </c>
      <c r="S15" s="157">
        <v>220.33959999999999</v>
      </c>
      <c r="T15" s="157">
        <v>222.15389999999999</v>
      </c>
      <c r="U15" s="157">
        <v>224.5</v>
      </c>
      <c r="V15" s="156">
        <v>0</v>
      </c>
      <c r="W15" s="157">
        <v>225.5</v>
      </c>
      <c r="X15" s="157">
        <v>137.90129999999999</v>
      </c>
      <c r="Y15" s="157">
        <v>140.19980000000001</v>
      </c>
      <c r="Z15" s="157">
        <v>138.77010000000001</v>
      </c>
      <c r="AA15" s="157">
        <v>135.99930000000001</v>
      </c>
      <c r="AB15" s="157">
        <v>137.4066</v>
      </c>
      <c r="AC15" s="156">
        <v>0</v>
      </c>
      <c r="AD15" s="157">
        <v>142.17580000000001</v>
      </c>
      <c r="AE15" s="157">
        <v>130.48349999999999</v>
      </c>
      <c r="AF15" s="157">
        <v>137.36799999999999</v>
      </c>
    </row>
    <row r="16" spans="1:32" ht="18" customHeight="1" x14ac:dyDescent="0.35">
      <c r="A16" s="153" t="s">
        <v>77</v>
      </c>
      <c r="B16" s="153" t="s">
        <v>789</v>
      </c>
      <c r="C16" s="157">
        <v>500.1764</v>
      </c>
      <c r="D16" s="157">
        <v>505.4812</v>
      </c>
      <c r="E16" s="156">
        <v>500.40140000000002</v>
      </c>
      <c r="F16" s="157">
        <v>517.4538</v>
      </c>
      <c r="G16" s="157">
        <v>517.71010000000001</v>
      </c>
      <c r="H16" s="157">
        <v>515.86940000000004</v>
      </c>
      <c r="I16" s="156">
        <v>510.5505</v>
      </c>
      <c r="J16" s="157">
        <v>507.30349999999999</v>
      </c>
      <c r="K16" s="156">
        <v>0</v>
      </c>
      <c r="L16" s="157">
        <v>486.30169999999998</v>
      </c>
      <c r="M16" s="157">
        <v>507.27589999999998</v>
      </c>
      <c r="N16" s="157">
        <v>493.51029999999997</v>
      </c>
      <c r="O16" s="157">
        <v>223.89150000000001</v>
      </c>
      <c r="P16" s="157">
        <v>224.47880000000001</v>
      </c>
      <c r="Q16" s="157">
        <v>225.95519999999999</v>
      </c>
      <c r="R16" s="157">
        <v>222.13229999999999</v>
      </c>
      <c r="S16" s="157">
        <v>220.75309999999999</v>
      </c>
      <c r="T16" s="157">
        <v>222.23929999999999</v>
      </c>
      <c r="U16" s="157">
        <v>224.5</v>
      </c>
      <c r="V16" s="156">
        <v>0</v>
      </c>
      <c r="W16" s="157">
        <v>225.7</v>
      </c>
      <c r="X16" s="157">
        <v>137.94300000000001</v>
      </c>
      <c r="Y16" s="157">
        <v>140.71260000000001</v>
      </c>
      <c r="Z16" s="157">
        <v>138.93950000000001</v>
      </c>
      <c r="AA16" s="157">
        <v>136.26140000000001</v>
      </c>
      <c r="AB16" s="157">
        <v>137.39279999999999</v>
      </c>
      <c r="AC16" s="156">
        <v>0</v>
      </c>
      <c r="AD16" s="157">
        <v>142.32220000000001</v>
      </c>
      <c r="AE16" s="157">
        <v>130.7824</v>
      </c>
      <c r="AF16" s="157">
        <v>137.756</v>
      </c>
    </row>
    <row r="17" spans="1:32" ht="18" customHeight="1" x14ac:dyDescent="0.35">
      <c r="A17" s="153" t="s">
        <v>77</v>
      </c>
      <c r="B17" s="153" t="s">
        <v>790</v>
      </c>
      <c r="C17" s="159">
        <v>500.3338</v>
      </c>
      <c r="D17" s="159">
        <v>507.58190000000002</v>
      </c>
      <c r="E17" s="158">
        <v>500.40140000000002</v>
      </c>
      <c r="F17" s="159">
        <v>517.78970000000004</v>
      </c>
      <c r="G17" s="159">
        <v>517.67240000000004</v>
      </c>
      <c r="H17" s="159">
        <v>516.43460000000005</v>
      </c>
      <c r="I17" s="158">
        <v>510.5505</v>
      </c>
      <c r="J17" s="159">
        <v>507.83390000000003</v>
      </c>
      <c r="K17" s="158">
        <v>0</v>
      </c>
      <c r="L17" s="159">
        <v>485.87990000000002</v>
      </c>
      <c r="M17" s="159">
        <v>506.678</v>
      </c>
      <c r="N17" s="159">
        <v>492.49579999999997</v>
      </c>
      <c r="O17" s="159">
        <v>224.03870000000001</v>
      </c>
      <c r="P17" s="159">
        <v>224.83619999999999</v>
      </c>
      <c r="Q17" s="159">
        <v>226.30279999999999</v>
      </c>
      <c r="R17" s="159">
        <v>222.3032</v>
      </c>
      <c r="S17" s="159">
        <v>220.47989999999999</v>
      </c>
      <c r="T17" s="159">
        <v>222.16730000000001</v>
      </c>
      <c r="U17" s="159">
        <v>224.5</v>
      </c>
      <c r="V17" s="158">
        <v>0</v>
      </c>
      <c r="W17" s="159">
        <v>225.1</v>
      </c>
      <c r="X17" s="159">
        <v>137.94749999999999</v>
      </c>
      <c r="Y17" s="159">
        <v>140.27340000000001</v>
      </c>
      <c r="Z17" s="159">
        <v>138.5575</v>
      </c>
      <c r="AA17" s="159">
        <v>135.86449999999999</v>
      </c>
      <c r="AB17" s="159">
        <v>137.26859999999999</v>
      </c>
      <c r="AC17" s="158">
        <v>0</v>
      </c>
      <c r="AD17" s="159">
        <v>142.01480000000001</v>
      </c>
      <c r="AE17" s="159">
        <v>130.75</v>
      </c>
      <c r="AF17" s="159">
        <v>137.36799999999999</v>
      </c>
    </row>
    <row r="18" spans="1:32" ht="18" customHeight="1" x14ac:dyDescent="0.35">
      <c r="A18" s="153" t="s">
        <v>77</v>
      </c>
      <c r="B18" s="153" t="s">
        <v>791</v>
      </c>
      <c r="C18" s="155">
        <v>500.12389999999999</v>
      </c>
      <c r="D18" s="155">
        <v>506.89920000000001</v>
      </c>
      <c r="E18" s="154">
        <v>500.40140000000002</v>
      </c>
      <c r="F18" s="155">
        <v>516.73990000000003</v>
      </c>
      <c r="G18" s="155">
        <v>516.97969999999998</v>
      </c>
      <c r="H18" s="155">
        <v>515.57619999999997</v>
      </c>
      <c r="I18" s="154">
        <v>510.5505</v>
      </c>
      <c r="J18" s="155">
        <v>506.84480000000002</v>
      </c>
      <c r="K18" s="154">
        <v>0</v>
      </c>
      <c r="L18" s="155">
        <v>485.70909999999998</v>
      </c>
      <c r="M18" s="155">
        <v>506.04809999999998</v>
      </c>
      <c r="N18" s="155">
        <v>491.89409999999998</v>
      </c>
      <c r="O18" s="155">
        <v>223.9128</v>
      </c>
      <c r="P18" s="155">
        <v>224.32409999999999</v>
      </c>
      <c r="Q18" s="155">
        <v>225.9659</v>
      </c>
      <c r="R18" s="155">
        <v>221.589</v>
      </c>
      <c r="S18" s="155">
        <v>219.48320000000001</v>
      </c>
      <c r="T18" s="155">
        <v>222.02160000000001</v>
      </c>
      <c r="U18" s="155">
        <v>224.5</v>
      </c>
      <c r="V18" s="154">
        <v>0</v>
      </c>
      <c r="W18" s="155">
        <v>225</v>
      </c>
      <c r="X18" s="155">
        <v>137.99879999999999</v>
      </c>
      <c r="Y18" s="155">
        <v>140.07310000000001</v>
      </c>
      <c r="Z18" s="155">
        <v>138.57660000000001</v>
      </c>
      <c r="AA18" s="155">
        <v>136.17670000000001</v>
      </c>
      <c r="AB18" s="155">
        <v>137.4066</v>
      </c>
      <c r="AC18" s="154">
        <v>0</v>
      </c>
      <c r="AD18" s="155">
        <v>141.94159999999999</v>
      </c>
      <c r="AE18" s="155">
        <v>130.65549999999999</v>
      </c>
      <c r="AF18" s="155">
        <v>137.40889999999999</v>
      </c>
    </row>
    <row r="19" spans="1:32" ht="18" customHeight="1" x14ac:dyDescent="0.35">
      <c r="A19" s="153" t="s">
        <v>77</v>
      </c>
      <c r="B19" s="153" t="s">
        <v>792</v>
      </c>
      <c r="C19" s="157">
        <v>498.9699</v>
      </c>
      <c r="D19" s="157">
        <v>505.32369999999997</v>
      </c>
      <c r="E19" s="156">
        <v>500.40140000000002</v>
      </c>
      <c r="F19" s="157">
        <v>515.63869999999997</v>
      </c>
      <c r="G19" s="157">
        <v>515.76179999999999</v>
      </c>
      <c r="H19" s="157">
        <v>514.17259999999999</v>
      </c>
      <c r="I19" s="156">
        <v>510.5505</v>
      </c>
      <c r="J19" s="157">
        <v>505.96809999999999</v>
      </c>
      <c r="K19" s="156">
        <v>0</v>
      </c>
      <c r="L19" s="157">
        <v>484.14589999999998</v>
      </c>
      <c r="M19" s="157">
        <v>506.07510000000002</v>
      </c>
      <c r="N19" s="157">
        <v>491.26549999999997</v>
      </c>
      <c r="O19" s="157">
        <v>223.86789999999999</v>
      </c>
      <c r="P19" s="157">
        <v>223.74850000000001</v>
      </c>
      <c r="Q19" s="157">
        <v>225.37649999999999</v>
      </c>
      <c r="R19" s="157">
        <v>221.2132</v>
      </c>
      <c r="S19" s="157">
        <v>218.959</v>
      </c>
      <c r="T19" s="157">
        <v>222.15450000000001</v>
      </c>
      <c r="U19" s="157">
        <v>223.9</v>
      </c>
      <c r="V19" s="156">
        <v>0</v>
      </c>
      <c r="W19" s="157">
        <v>224.4</v>
      </c>
      <c r="X19" s="157">
        <v>137.7218</v>
      </c>
      <c r="Y19" s="157">
        <v>139.809</v>
      </c>
      <c r="Z19" s="157">
        <v>138.46270000000001</v>
      </c>
      <c r="AA19" s="157">
        <v>135.93639999999999</v>
      </c>
      <c r="AB19" s="157">
        <v>137.4066</v>
      </c>
      <c r="AC19" s="156">
        <v>0</v>
      </c>
      <c r="AD19" s="157">
        <v>141.8391</v>
      </c>
      <c r="AE19" s="157">
        <v>130.7055</v>
      </c>
      <c r="AF19" s="157">
        <v>137.36799999999999</v>
      </c>
    </row>
    <row r="20" spans="1:32" ht="18" customHeight="1" x14ac:dyDescent="0.35">
      <c r="A20" s="153" t="s">
        <v>77</v>
      </c>
      <c r="B20" s="153" t="s">
        <v>793</v>
      </c>
      <c r="C20" s="157">
        <v>497.60599999999999</v>
      </c>
      <c r="D20" s="157">
        <v>498.91649999999998</v>
      </c>
      <c r="E20" s="156">
        <v>500.40140000000002</v>
      </c>
      <c r="F20" s="157">
        <v>511.57830000000001</v>
      </c>
      <c r="G20" s="157">
        <v>512.70309999999995</v>
      </c>
      <c r="H20" s="157">
        <v>510.8639</v>
      </c>
      <c r="I20" s="156">
        <v>510.5505</v>
      </c>
      <c r="J20" s="157">
        <v>502.99110000000002</v>
      </c>
      <c r="K20" s="156">
        <v>0</v>
      </c>
      <c r="L20" s="157">
        <v>481.7491</v>
      </c>
      <c r="M20" s="157">
        <v>504.03890000000001</v>
      </c>
      <c r="N20" s="157">
        <v>489.99099999999999</v>
      </c>
      <c r="O20" s="157">
        <v>223.29310000000001</v>
      </c>
      <c r="P20" s="157">
        <v>222.58439999999999</v>
      </c>
      <c r="Q20" s="157">
        <v>224.59190000000001</v>
      </c>
      <c r="R20" s="157">
        <v>219.7337</v>
      </c>
      <c r="S20" s="157">
        <v>217.54150000000001</v>
      </c>
      <c r="T20" s="157">
        <v>222.0017</v>
      </c>
      <c r="U20" s="157">
        <v>223.4</v>
      </c>
      <c r="V20" s="156">
        <v>0</v>
      </c>
      <c r="W20" s="157">
        <v>223.9</v>
      </c>
      <c r="X20" s="157">
        <v>137.72</v>
      </c>
      <c r="Y20" s="157">
        <v>139.3734</v>
      </c>
      <c r="Z20" s="157">
        <v>138.22929999999999</v>
      </c>
      <c r="AA20" s="157">
        <v>136.3904</v>
      </c>
      <c r="AB20" s="157">
        <v>138.60720000000001</v>
      </c>
      <c r="AC20" s="156">
        <v>0</v>
      </c>
      <c r="AD20" s="157">
        <v>141.3415</v>
      </c>
      <c r="AE20" s="157">
        <v>130.42760000000001</v>
      </c>
      <c r="AF20" s="157">
        <v>136.97999999999999</v>
      </c>
    </row>
    <row r="21" spans="1:32" ht="18" customHeight="1" x14ac:dyDescent="0.35">
      <c r="A21" s="153" t="s">
        <v>77</v>
      </c>
      <c r="B21" s="153" t="s">
        <v>794</v>
      </c>
      <c r="C21" s="157">
        <v>498.0256</v>
      </c>
      <c r="D21" s="157">
        <v>501.96260000000001</v>
      </c>
      <c r="E21" s="156">
        <v>500.40140000000002</v>
      </c>
      <c r="F21" s="157">
        <v>512.05780000000004</v>
      </c>
      <c r="G21" s="157">
        <v>512.44709999999998</v>
      </c>
      <c r="H21" s="157">
        <v>510.82319999999999</v>
      </c>
      <c r="I21" s="156">
        <v>510.5505</v>
      </c>
      <c r="J21" s="157">
        <v>503.4522</v>
      </c>
      <c r="K21" s="156">
        <v>0</v>
      </c>
      <c r="L21" s="157">
        <v>483.09989999999999</v>
      </c>
      <c r="M21" s="157">
        <v>505.0034</v>
      </c>
      <c r="N21" s="157">
        <v>490.6635</v>
      </c>
      <c r="O21" s="157">
        <v>222.55840000000001</v>
      </c>
      <c r="P21" s="157">
        <v>222.1892</v>
      </c>
      <c r="Q21" s="157">
        <v>224.13229999999999</v>
      </c>
      <c r="R21" s="157">
        <v>219.9325</v>
      </c>
      <c r="S21" s="157">
        <v>217.99930000000001</v>
      </c>
      <c r="T21" s="157">
        <v>222.23500000000001</v>
      </c>
      <c r="U21" s="157">
        <v>223.3</v>
      </c>
      <c r="V21" s="156">
        <v>0</v>
      </c>
      <c r="W21" s="157">
        <v>224</v>
      </c>
      <c r="X21" s="157">
        <v>137.52699999999999</v>
      </c>
      <c r="Y21" s="157">
        <v>139.70699999999999</v>
      </c>
      <c r="Z21" s="157">
        <v>138.3964</v>
      </c>
      <c r="AA21" s="157">
        <v>137.05269999999999</v>
      </c>
      <c r="AB21" s="157">
        <v>138.9522</v>
      </c>
      <c r="AC21" s="156">
        <v>0</v>
      </c>
      <c r="AD21" s="157">
        <v>141.4</v>
      </c>
      <c r="AE21" s="157">
        <v>130.67439999999999</v>
      </c>
      <c r="AF21" s="157">
        <v>137.3272</v>
      </c>
    </row>
    <row r="22" spans="1:32" ht="18" customHeight="1" x14ac:dyDescent="0.35">
      <c r="A22" s="153" t="s">
        <v>77</v>
      </c>
      <c r="B22" s="153" t="s">
        <v>795</v>
      </c>
      <c r="C22" s="157">
        <v>495.35039999999998</v>
      </c>
      <c r="D22" s="157">
        <v>496.50069999999999</v>
      </c>
      <c r="E22" s="156">
        <v>500.40140000000002</v>
      </c>
      <c r="F22" s="157">
        <v>509.90210000000002</v>
      </c>
      <c r="G22" s="157">
        <v>510.3569</v>
      </c>
      <c r="H22" s="157">
        <v>510.49290000000002</v>
      </c>
      <c r="I22" s="156">
        <v>510.5505</v>
      </c>
      <c r="J22" s="157">
        <v>505.2715</v>
      </c>
      <c r="K22" s="156">
        <v>0</v>
      </c>
      <c r="L22" s="157">
        <v>486.14940000000001</v>
      </c>
      <c r="M22" s="157">
        <v>508.35550000000001</v>
      </c>
      <c r="N22" s="157">
        <v>493.83519999999999</v>
      </c>
      <c r="O22" s="157">
        <v>221.572</v>
      </c>
      <c r="P22" s="157">
        <v>219.30340000000001</v>
      </c>
      <c r="Q22" s="157">
        <v>221.50540000000001</v>
      </c>
      <c r="R22" s="157">
        <v>219.05600000000001</v>
      </c>
      <c r="S22" s="157">
        <v>216.9657</v>
      </c>
      <c r="T22" s="157">
        <v>222.46440000000001</v>
      </c>
      <c r="U22" s="157">
        <v>225.5</v>
      </c>
      <c r="V22" s="156">
        <v>0</v>
      </c>
      <c r="W22" s="157">
        <v>225.4</v>
      </c>
      <c r="X22" s="157">
        <v>138.3451</v>
      </c>
      <c r="Y22" s="157">
        <v>140.80119999999999</v>
      </c>
      <c r="Z22" s="157">
        <v>138.33090000000001</v>
      </c>
      <c r="AA22" s="157">
        <v>137.41200000000001</v>
      </c>
      <c r="AB22" s="157">
        <v>139.0488</v>
      </c>
      <c r="AC22" s="156">
        <v>0</v>
      </c>
      <c r="AD22" s="157">
        <v>142.48320000000001</v>
      </c>
      <c r="AE22" s="157">
        <v>130.6986</v>
      </c>
      <c r="AF22" s="157">
        <v>137.756</v>
      </c>
    </row>
    <row r="23" spans="1:32" ht="18" customHeight="1" x14ac:dyDescent="0.35">
      <c r="A23" s="153" t="s">
        <v>77</v>
      </c>
      <c r="B23" s="153" t="s">
        <v>796</v>
      </c>
      <c r="C23" s="157">
        <v>501.01569999999998</v>
      </c>
      <c r="D23" s="157">
        <v>512.09839999999997</v>
      </c>
      <c r="E23" s="156">
        <v>500.40140000000002</v>
      </c>
      <c r="F23" s="157">
        <v>514.70439999999996</v>
      </c>
      <c r="G23" s="157">
        <v>514.87509999999997</v>
      </c>
      <c r="H23" s="157">
        <v>513.30849999999998</v>
      </c>
      <c r="I23" s="156">
        <v>510.5505</v>
      </c>
      <c r="J23" s="157">
        <v>507.64109999999999</v>
      </c>
      <c r="K23" s="156">
        <v>0</v>
      </c>
      <c r="L23" s="157">
        <v>489.14490000000001</v>
      </c>
      <c r="M23" s="157">
        <v>509.88389999999998</v>
      </c>
      <c r="N23" s="157">
        <v>495.40570000000002</v>
      </c>
      <c r="O23" s="157">
        <v>222.5309</v>
      </c>
      <c r="P23" s="157">
        <v>226.59299999999999</v>
      </c>
      <c r="Q23" s="157">
        <v>226.11850000000001</v>
      </c>
      <c r="R23" s="157">
        <v>220.79509999999999</v>
      </c>
      <c r="S23" s="157">
        <v>217.6892</v>
      </c>
      <c r="T23" s="157">
        <v>222.91659999999999</v>
      </c>
      <c r="U23" s="157">
        <v>225.3</v>
      </c>
      <c r="V23" s="156">
        <v>0</v>
      </c>
      <c r="W23" s="157">
        <v>225.6</v>
      </c>
      <c r="X23" s="157">
        <v>138.37629999999999</v>
      </c>
      <c r="Y23" s="157">
        <v>140.67339999999999</v>
      </c>
      <c r="Z23" s="157">
        <v>138.6592</v>
      </c>
      <c r="AA23" s="157">
        <v>137.53659999999999</v>
      </c>
      <c r="AB23" s="157">
        <v>139.02119999999999</v>
      </c>
      <c r="AC23" s="156">
        <v>0</v>
      </c>
      <c r="AD23" s="157">
        <v>142.6003</v>
      </c>
      <c r="AE23" s="157">
        <v>131.1114</v>
      </c>
      <c r="AF23" s="157">
        <v>138.1645</v>
      </c>
    </row>
    <row r="24" spans="1:32" ht="18" customHeight="1" x14ac:dyDescent="0.35">
      <c r="A24" s="153" t="s">
        <v>77</v>
      </c>
      <c r="B24" s="153" t="s">
        <v>797</v>
      </c>
      <c r="C24" s="157">
        <v>498.34039999999999</v>
      </c>
      <c r="D24" s="157">
        <v>503.38060000000002</v>
      </c>
      <c r="E24" s="156">
        <v>500.40140000000002</v>
      </c>
      <c r="F24" s="157">
        <v>503.92349999999999</v>
      </c>
      <c r="G24" s="157">
        <v>505.97550000000001</v>
      </c>
      <c r="H24" s="157">
        <v>505.51249999999999</v>
      </c>
      <c r="I24" s="156">
        <v>510.5505</v>
      </c>
      <c r="J24" s="157">
        <v>504.27080000000001</v>
      </c>
      <c r="K24" s="156">
        <v>0</v>
      </c>
      <c r="L24" s="157">
        <v>490.61360000000002</v>
      </c>
      <c r="M24" s="157">
        <v>510.99110000000002</v>
      </c>
      <c r="N24" s="157">
        <v>497.77809999999999</v>
      </c>
      <c r="O24" s="157">
        <v>221.64769999999999</v>
      </c>
      <c r="P24" s="157">
        <v>223.1781</v>
      </c>
      <c r="Q24" s="157">
        <v>223.41560000000001</v>
      </c>
      <c r="R24" s="157">
        <v>220.22300000000001</v>
      </c>
      <c r="S24" s="157">
        <v>215.89519999999999</v>
      </c>
      <c r="T24" s="157">
        <v>223.18860000000001</v>
      </c>
      <c r="U24" s="157">
        <v>225.8</v>
      </c>
      <c r="V24" s="156">
        <v>0</v>
      </c>
      <c r="W24" s="157">
        <v>224.3</v>
      </c>
      <c r="X24" s="157">
        <v>139.4203</v>
      </c>
      <c r="Y24" s="157">
        <v>140.43389999999999</v>
      </c>
      <c r="Z24" s="157">
        <v>139.5128</v>
      </c>
      <c r="AA24" s="157">
        <v>137.94810000000001</v>
      </c>
      <c r="AB24" s="157">
        <v>138.1104</v>
      </c>
      <c r="AC24" s="156">
        <v>0</v>
      </c>
      <c r="AD24" s="157">
        <v>142.32220000000001</v>
      </c>
      <c r="AE24" s="157">
        <v>130.06970000000001</v>
      </c>
      <c r="AF24" s="157">
        <v>139.3082</v>
      </c>
    </row>
    <row r="25" spans="1:32" ht="18" customHeight="1" x14ac:dyDescent="0.35">
      <c r="A25" s="153" t="s">
        <v>77</v>
      </c>
      <c r="B25" s="153" t="s">
        <v>798</v>
      </c>
      <c r="C25" s="159">
        <v>497.97320000000002</v>
      </c>
      <c r="D25" s="159">
        <v>501.91</v>
      </c>
      <c r="E25" s="158">
        <v>500.40140000000002</v>
      </c>
      <c r="F25" s="159">
        <v>500.78500000000003</v>
      </c>
      <c r="G25" s="159">
        <v>503.43079999999998</v>
      </c>
      <c r="H25" s="159">
        <v>502.45319999999998</v>
      </c>
      <c r="I25" s="158">
        <v>510.5505</v>
      </c>
      <c r="J25" s="159">
        <v>505.33280000000002</v>
      </c>
      <c r="K25" s="158">
        <v>0</v>
      </c>
      <c r="L25" s="159">
        <v>491.65699999999998</v>
      </c>
      <c r="M25" s="159">
        <v>511.90390000000002</v>
      </c>
      <c r="N25" s="159">
        <v>498.06229999999999</v>
      </c>
      <c r="O25" s="159">
        <v>220.73259999999999</v>
      </c>
      <c r="P25" s="159">
        <v>222.25040000000001</v>
      </c>
      <c r="Q25" s="159">
        <v>221.9297</v>
      </c>
      <c r="R25" s="159">
        <v>219.7989</v>
      </c>
      <c r="S25" s="159">
        <v>218.42750000000001</v>
      </c>
      <c r="T25" s="159">
        <v>223.86709999999999</v>
      </c>
      <c r="U25" s="159">
        <v>226.4</v>
      </c>
      <c r="V25" s="158">
        <v>0</v>
      </c>
      <c r="W25" s="159">
        <v>225.7</v>
      </c>
      <c r="X25" s="159">
        <v>139.5864</v>
      </c>
      <c r="Y25" s="159">
        <v>139.8948</v>
      </c>
      <c r="Z25" s="159">
        <v>138.87809999999999</v>
      </c>
      <c r="AA25" s="159">
        <v>137.76509999999999</v>
      </c>
      <c r="AB25" s="159">
        <v>137.48939999999999</v>
      </c>
      <c r="AC25" s="158">
        <v>0</v>
      </c>
      <c r="AD25" s="159">
        <v>141.2097</v>
      </c>
      <c r="AE25" s="159">
        <v>130.78639999999999</v>
      </c>
      <c r="AF25" s="159">
        <v>138.94059999999999</v>
      </c>
    </row>
    <row r="26" spans="1:32" ht="18" customHeight="1" x14ac:dyDescent="0.35">
      <c r="A26" s="153" t="s">
        <v>77</v>
      </c>
      <c r="B26" s="153" t="s">
        <v>799</v>
      </c>
      <c r="C26" s="155">
        <v>506.73349999999999</v>
      </c>
      <c r="D26" s="155">
        <v>506.63659999999999</v>
      </c>
      <c r="E26" s="154">
        <v>500.40140000000002</v>
      </c>
      <c r="F26" s="155">
        <v>501.9522</v>
      </c>
      <c r="G26" s="155">
        <v>505.02359999999999</v>
      </c>
      <c r="H26" s="155">
        <v>505.05149999999998</v>
      </c>
      <c r="I26" s="154">
        <v>510.5505</v>
      </c>
      <c r="J26" s="155">
        <v>505.1773</v>
      </c>
      <c r="K26" s="154">
        <v>0</v>
      </c>
      <c r="L26" s="155">
        <v>491.43509999999998</v>
      </c>
      <c r="M26" s="155">
        <v>511.9873</v>
      </c>
      <c r="N26" s="155">
        <v>497.63279999999997</v>
      </c>
      <c r="O26" s="155">
        <v>222.3288</v>
      </c>
      <c r="P26" s="155">
        <v>223.60069999999999</v>
      </c>
      <c r="Q26" s="155">
        <v>223.864</v>
      </c>
      <c r="R26" s="155">
        <v>219.54089999999999</v>
      </c>
      <c r="S26" s="155">
        <v>217.8664</v>
      </c>
      <c r="T26" s="155">
        <v>223.28120000000001</v>
      </c>
      <c r="U26" s="155">
        <v>225.8</v>
      </c>
      <c r="V26" s="154">
        <v>0</v>
      </c>
      <c r="W26" s="155">
        <v>224.8</v>
      </c>
      <c r="X26" s="155">
        <v>139.43090000000001</v>
      </c>
      <c r="Y26" s="155">
        <v>139.37049999999999</v>
      </c>
      <c r="Z26" s="155">
        <v>138.56399999999999</v>
      </c>
      <c r="AA26" s="155">
        <v>137.316</v>
      </c>
      <c r="AB26" s="155">
        <v>137.00640000000001</v>
      </c>
      <c r="AC26" s="154">
        <v>0</v>
      </c>
      <c r="AD26" s="155">
        <v>140.37540000000001</v>
      </c>
      <c r="AE26" s="155">
        <v>129.5729</v>
      </c>
      <c r="AF26" s="155">
        <v>138.94059999999999</v>
      </c>
    </row>
    <row r="27" spans="1:32" ht="18" customHeight="1" x14ac:dyDescent="0.35">
      <c r="A27" s="153" t="s">
        <v>77</v>
      </c>
      <c r="B27" s="153" t="s">
        <v>800</v>
      </c>
      <c r="C27" s="157">
        <v>505.78919999999999</v>
      </c>
      <c r="D27" s="157">
        <v>504.11579999999998</v>
      </c>
      <c r="E27" s="156">
        <v>500.40140000000002</v>
      </c>
      <c r="F27" s="157">
        <v>499.36790000000002</v>
      </c>
      <c r="G27" s="157">
        <v>502.48180000000002</v>
      </c>
      <c r="H27" s="157">
        <v>503.05880000000002</v>
      </c>
      <c r="I27" s="156">
        <v>510.5505</v>
      </c>
      <c r="J27" s="157">
        <v>503.93209999999999</v>
      </c>
      <c r="K27" s="156">
        <v>0</v>
      </c>
      <c r="L27" s="157">
        <v>490.26690000000002</v>
      </c>
      <c r="M27" s="157">
        <v>511.8252</v>
      </c>
      <c r="N27" s="157">
        <v>496.86579999999998</v>
      </c>
      <c r="O27" s="157">
        <v>221.73339999999999</v>
      </c>
      <c r="P27" s="157">
        <v>222.3202</v>
      </c>
      <c r="Q27" s="157">
        <v>222.7629</v>
      </c>
      <c r="R27" s="157">
        <v>217.9896</v>
      </c>
      <c r="S27" s="157">
        <v>216.65559999999999</v>
      </c>
      <c r="T27" s="157">
        <v>223.06620000000001</v>
      </c>
      <c r="U27" s="157">
        <v>225.1</v>
      </c>
      <c r="V27" s="156">
        <v>0</v>
      </c>
      <c r="W27" s="157">
        <v>224.2</v>
      </c>
      <c r="X27" s="157">
        <v>138.8391</v>
      </c>
      <c r="Y27" s="157">
        <v>138.6242</v>
      </c>
      <c r="Z27" s="157">
        <v>138.16210000000001</v>
      </c>
      <c r="AA27" s="157">
        <v>136.78290000000001</v>
      </c>
      <c r="AB27" s="157">
        <v>136.2474</v>
      </c>
      <c r="AC27" s="156">
        <v>0</v>
      </c>
      <c r="AD27" s="157">
        <v>140.08260000000001</v>
      </c>
      <c r="AE27" s="157">
        <v>128.92420000000001</v>
      </c>
      <c r="AF27" s="157">
        <v>138.14410000000001</v>
      </c>
    </row>
    <row r="28" spans="1:32" ht="18" customHeight="1" x14ac:dyDescent="0.35">
      <c r="A28" s="153" t="s">
        <v>77</v>
      </c>
      <c r="B28" s="153" t="s">
        <v>801</v>
      </c>
      <c r="C28" s="157">
        <v>503.58609999999999</v>
      </c>
      <c r="D28" s="157">
        <v>500.43950000000001</v>
      </c>
      <c r="E28" s="156">
        <v>500.40140000000002</v>
      </c>
      <c r="F28" s="157">
        <v>497.61559999999997</v>
      </c>
      <c r="G28" s="157">
        <v>500.46080000000001</v>
      </c>
      <c r="H28" s="157">
        <v>502.1472</v>
      </c>
      <c r="I28" s="156">
        <v>510.5505</v>
      </c>
      <c r="J28" s="157">
        <v>503.19529999999997</v>
      </c>
      <c r="K28" s="156">
        <v>0</v>
      </c>
      <c r="L28" s="157">
        <v>491.83789999999999</v>
      </c>
      <c r="M28" s="157">
        <v>514.5104</v>
      </c>
      <c r="N28" s="157">
        <v>498.93740000000003</v>
      </c>
      <c r="O28" s="157">
        <v>221.36160000000001</v>
      </c>
      <c r="P28" s="157">
        <v>222.8835</v>
      </c>
      <c r="Q28" s="157">
        <v>222.7167</v>
      </c>
      <c r="R28" s="157">
        <v>216.9281</v>
      </c>
      <c r="S28" s="157">
        <v>0</v>
      </c>
      <c r="T28" s="157">
        <v>223.2841</v>
      </c>
      <c r="U28" s="157">
        <v>226.4</v>
      </c>
      <c r="V28" s="156">
        <v>0</v>
      </c>
      <c r="W28" s="157">
        <v>225</v>
      </c>
      <c r="X28" s="157">
        <v>139.00299999999999</v>
      </c>
      <c r="Y28" s="157">
        <v>139.54060000000001</v>
      </c>
      <c r="Z28" s="157">
        <v>137.8629</v>
      </c>
      <c r="AA28" s="157">
        <v>137.22020000000001</v>
      </c>
      <c r="AB28" s="157">
        <v>136.27500000000001</v>
      </c>
      <c r="AC28" s="156">
        <v>0</v>
      </c>
      <c r="AD28" s="157">
        <v>141.0633</v>
      </c>
      <c r="AE28" s="157">
        <v>128.2663</v>
      </c>
      <c r="AF28" s="157">
        <v>138.4913</v>
      </c>
    </row>
    <row r="29" spans="1:32" ht="18" customHeight="1" x14ac:dyDescent="0.35">
      <c r="A29" s="153" t="s">
        <v>77</v>
      </c>
      <c r="B29" s="153" t="s">
        <v>802</v>
      </c>
      <c r="C29" s="157">
        <v>507.25810000000001</v>
      </c>
      <c r="D29" s="157">
        <v>500.5446</v>
      </c>
      <c r="E29" s="156">
        <v>500.40140000000002</v>
      </c>
      <c r="F29" s="157">
        <v>499.87580000000003</v>
      </c>
      <c r="G29" s="157">
        <v>502.84500000000003</v>
      </c>
      <c r="H29" s="157">
        <v>504.41109999999998</v>
      </c>
      <c r="I29" s="156">
        <v>510.5505</v>
      </c>
      <c r="J29" s="157">
        <v>503.24880000000002</v>
      </c>
      <c r="K29" s="156">
        <v>0</v>
      </c>
      <c r="L29" s="157">
        <v>490.59190000000001</v>
      </c>
      <c r="M29" s="157">
        <v>514.60550000000001</v>
      </c>
      <c r="N29" s="157">
        <v>498.70600000000002</v>
      </c>
      <c r="O29" s="157">
        <v>223.09030000000001</v>
      </c>
      <c r="P29" s="157">
        <v>224.82589999999999</v>
      </c>
      <c r="Q29" s="157">
        <v>224.33</v>
      </c>
      <c r="R29" s="157">
        <v>218.501</v>
      </c>
      <c r="S29" s="156">
        <v>0</v>
      </c>
      <c r="T29" s="157">
        <v>223.0797</v>
      </c>
      <c r="U29" s="156">
        <v>0</v>
      </c>
      <c r="V29" s="156">
        <v>0</v>
      </c>
      <c r="W29" s="157">
        <v>225</v>
      </c>
      <c r="X29" s="157">
        <v>138.93969999999999</v>
      </c>
      <c r="Y29" s="157">
        <v>139.4443</v>
      </c>
      <c r="Z29" s="157">
        <v>137.40639999999999</v>
      </c>
      <c r="AA29" s="157">
        <v>136.86000000000001</v>
      </c>
      <c r="AB29" s="157">
        <v>135.8058</v>
      </c>
      <c r="AC29" s="156">
        <v>0</v>
      </c>
      <c r="AD29" s="157">
        <v>140.9316</v>
      </c>
      <c r="AE29" s="157">
        <v>128.5735</v>
      </c>
      <c r="AF29" s="157">
        <v>138.1645</v>
      </c>
    </row>
    <row r="30" spans="1:32" ht="18" customHeight="1" x14ac:dyDescent="0.35">
      <c r="A30" s="153" t="s">
        <v>77</v>
      </c>
      <c r="B30" s="153" t="s">
        <v>803</v>
      </c>
      <c r="C30" s="157">
        <v>505.94659999999999</v>
      </c>
      <c r="D30" s="157">
        <v>497.55110000000002</v>
      </c>
      <c r="E30" s="156">
        <v>500.40140000000002</v>
      </c>
      <c r="F30" s="157">
        <v>499.38979999999998</v>
      </c>
      <c r="G30" s="157">
        <v>502.89870000000002</v>
      </c>
      <c r="H30" s="157">
        <v>504.89949999999999</v>
      </c>
      <c r="I30" s="156">
        <v>510.5505</v>
      </c>
      <c r="J30" s="157">
        <v>505.2287</v>
      </c>
      <c r="K30" s="156">
        <v>0</v>
      </c>
      <c r="L30" s="157">
        <v>492.37169999999998</v>
      </c>
      <c r="M30" s="157">
        <v>513.98850000000004</v>
      </c>
      <c r="N30" s="157">
        <v>499.35910000000001</v>
      </c>
      <c r="O30" s="157">
        <v>222.38740000000001</v>
      </c>
      <c r="P30" s="157">
        <v>223.1902</v>
      </c>
      <c r="Q30" s="157">
        <v>222.80779999999999</v>
      </c>
      <c r="R30" s="157">
        <v>218.42689999999999</v>
      </c>
      <c r="S30" s="156">
        <v>0</v>
      </c>
      <c r="T30" s="157">
        <v>222.7961</v>
      </c>
      <c r="U30" s="156">
        <v>0</v>
      </c>
      <c r="V30" s="156">
        <v>0</v>
      </c>
      <c r="W30" s="157">
        <v>224.8</v>
      </c>
      <c r="X30" s="157">
        <v>139.43209999999999</v>
      </c>
      <c r="Y30" s="157">
        <v>139.63149999999999</v>
      </c>
      <c r="Z30" s="157">
        <v>137.28059999999999</v>
      </c>
      <c r="AA30" s="157">
        <v>137.4075</v>
      </c>
      <c r="AB30" s="157">
        <v>135.3366</v>
      </c>
      <c r="AC30" s="156">
        <v>0</v>
      </c>
      <c r="AD30" s="157">
        <v>141.15119999999999</v>
      </c>
      <c r="AE30" s="157">
        <v>128.53299999999999</v>
      </c>
      <c r="AF30" s="157">
        <v>138.94059999999999</v>
      </c>
    </row>
    <row r="31" spans="1:32" ht="18" customHeight="1" x14ac:dyDescent="0.35">
      <c r="A31" s="153" t="s">
        <v>77</v>
      </c>
      <c r="B31" s="153" t="s">
        <v>804</v>
      </c>
      <c r="C31" s="157">
        <v>505.4221</v>
      </c>
      <c r="D31" s="157">
        <v>493.97989999999999</v>
      </c>
      <c r="E31" s="156">
        <v>500.40140000000002</v>
      </c>
      <c r="F31" s="157">
        <v>496.74520000000001</v>
      </c>
      <c r="G31" s="157">
        <v>499.94779999999997</v>
      </c>
      <c r="H31" s="157">
        <v>502.87290000000002</v>
      </c>
      <c r="I31" s="156">
        <v>510.5505</v>
      </c>
      <c r="J31" s="157">
        <v>502.90879999999999</v>
      </c>
      <c r="K31" s="156">
        <v>0</v>
      </c>
      <c r="L31" s="157">
        <v>491.70269999999999</v>
      </c>
      <c r="M31" s="157">
        <v>513.62630000000001</v>
      </c>
      <c r="N31" s="157">
        <v>497.57069999999999</v>
      </c>
      <c r="O31" s="157">
        <v>221.9915</v>
      </c>
      <c r="P31" s="157">
        <v>221.68100000000001</v>
      </c>
      <c r="Q31" s="157">
        <v>222.40029999999999</v>
      </c>
      <c r="R31" s="157">
        <v>216.79990000000001</v>
      </c>
      <c r="S31" s="156">
        <v>0</v>
      </c>
      <c r="T31" s="157">
        <v>222.62549999999999</v>
      </c>
      <c r="U31" s="156">
        <v>0</v>
      </c>
      <c r="V31" s="156">
        <v>0</v>
      </c>
      <c r="W31" s="157">
        <v>224.3</v>
      </c>
      <c r="X31" s="157">
        <v>138.83799999999999</v>
      </c>
      <c r="Y31" s="157">
        <v>139.23990000000001</v>
      </c>
      <c r="Z31" s="157">
        <v>137.31899999999999</v>
      </c>
      <c r="AA31" s="157">
        <v>136.74340000000001</v>
      </c>
      <c r="AB31" s="157">
        <v>135.5712</v>
      </c>
      <c r="AC31" s="156">
        <v>0</v>
      </c>
      <c r="AD31" s="157">
        <v>140.85839999999999</v>
      </c>
      <c r="AE31" s="157">
        <v>128.1405</v>
      </c>
      <c r="AF31" s="157">
        <v>137.7765</v>
      </c>
    </row>
    <row r="32" spans="1:32" ht="18" customHeight="1" x14ac:dyDescent="0.35">
      <c r="A32" s="153" t="s">
        <v>77</v>
      </c>
      <c r="B32" s="153" t="s">
        <v>805</v>
      </c>
      <c r="C32" s="157">
        <v>505.2122</v>
      </c>
      <c r="D32" s="157">
        <v>492.40440000000001</v>
      </c>
      <c r="E32" s="156">
        <v>500.40140000000002</v>
      </c>
      <c r="F32" s="157">
        <v>496.44560000000001</v>
      </c>
      <c r="G32" s="157">
        <v>499.9991</v>
      </c>
      <c r="H32" s="157">
        <v>501.87329999999997</v>
      </c>
      <c r="I32" s="156">
        <v>510.5505</v>
      </c>
      <c r="J32" s="157">
        <v>503.11090000000002</v>
      </c>
      <c r="K32" s="156">
        <v>0</v>
      </c>
      <c r="L32" s="157">
        <v>491.33229999999998</v>
      </c>
      <c r="M32" s="157">
        <v>513.75559999999996</v>
      </c>
      <c r="N32" s="157">
        <v>498.85809999999998</v>
      </c>
      <c r="O32" s="157">
        <v>221.328</v>
      </c>
      <c r="P32" s="157">
        <v>220.59219999999999</v>
      </c>
      <c r="Q32" s="157">
        <v>221.124</v>
      </c>
      <c r="R32" s="157">
        <v>217.0343</v>
      </c>
      <c r="S32" s="156">
        <v>0</v>
      </c>
      <c r="T32" s="157">
        <v>222.91050000000001</v>
      </c>
      <c r="U32" s="156">
        <v>0</v>
      </c>
      <c r="V32" s="156">
        <v>0</v>
      </c>
      <c r="W32" s="157">
        <v>224.8</v>
      </c>
      <c r="X32" s="157">
        <v>139.03989999999999</v>
      </c>
      <c r="Y32" s="157">
        <v>139.91229999999999</v>
      </c>
      <c r="Z32" s="157">
        <v>137.01509999999999</v>
      </c>
      <c r="AA32" s="157">
        <v>137.24549999999999</v>
      </c>
      <c r="AB32" s="157">
        <v>135.4332</v>
      </c>
      <c r="AC32" s="156">
        <v>0</v>
      </c>
      <c r="AD32" s="157">
        <v>141.3707</v>
      </c>
      <c r="AE32" s="157">
        <v>128.11179999999999</v>
      </c>
      <c r="AF32" s="157">
        <v>138.14410000000001</v>
      </c>
    </row>
    <row r="33" spans="1:32" ht="18" customHeight="1" x14ac:dyDescent="0.35">
      <c r="A33" s="153" t="s">
        <v>77</v>
      </c>
      <c r="B33" s="153" t="s">
        <v>806</v>
      </c>
      <c r="C33" s="159">
        <v>505.8417</v>
      </c>
      <c r="D33" s="159">
        <v>497.2885</v>
      </c>
      <c r="E33" s="158">
        <v>500.40140000000002</v>
      </c>
      <c r="F33" s="159">
        <v>498.68759999999997</v>
      </c>
      <c r="G33" s="159">
        <v>501.40820000000002</v>
      </c>
      <c r="H33" s="159">
        <v>503.23009999999999</v>
      </c>
      <c r="I33" s="158">
        <v>510.5505</v>
      </c>
      <c r="J33" s="159">
        <v>503.25700000000001</v>
      </c>
      <c r="K33" s="158">
        <v>0</v>
      </c>
      <c r="L33" s="159">
        <v>483.28809999999999</v>
      </c>
      <c r="M33" s="159">
        <v>510.4008</v>
      </c>
      <c r="N33" s="159">
        <v>495.21530000000001</v>
      </c>
      <c r="O33" s="159">
        <v>222.19820000000001</v>
      </c>
      <c r="P33" s="159">
        <v>222.71799999999999</v>
      </c>
      <c r="Q33" s="159">
        <v>222.428</v>
      </c>
      <c r="R33" s="159">
        <v>217.77109999999999</v>
      </c>
      <c r="S33" s="158">
        <v>0</v>
      </c>
      <c r="T33" s="159">
        <v>221.84870000000001</v>
      </c>
      <c r="U33" s="158">
        <v>0</v>
      </c>
      <c r="V33" s="158">
        <v>0</v>
      </c>
      <c r="W33" s="159">
        <v>223.6</v>
      </c>
      <c r="X33" s="159">
        <v>138.7003</v>
      </c>
      <c r="Y33" s="159">
        <v>138.80950000000001</v>
      </c>
      <c r="Z33" s="159">
        <v>136.69640000000001</v>
      </c>
      <c r="AA33" s="159">
        <v>136.31620000000001</v>
      </c>
      <c r="AB33" s="159">
        <v>135.29519999999999</v>
      </c>
      <c r="AC33" s="158">
        <v>0</v>
      </c>
      <c r="AD33" s="159">
        <v>140.41929999999999</v>
      </c>
      <c r="AE33" s="159">
        <v>128.84209999999999</v>
      </c>
      <c r="AF33" s="159">
        <v>138.1645</v>
      </c>
    </row>
    <row r="34" spans="1:32" ht="18" customHeight="1" x14ac:dyDescent="0.35">
      <c r="A34" s="153" t="s">
        <v>77</v>
      </c>
      <c r="B34" s="153" t="s">
        <v>807</v>
      </c>
      <c r="C34" s="155">
        <v>506.10399999999998</v>
      </c>
      <c r="D34" s="155">
        <v>496.71080000000001</v>
      </c>
      <c r="E34" s="154">
        <v>500.40140000000002</v>
      </c>
      <c r="F34" s="155">
        <v>497.5532</v>
      </c>
      <c r="G34" s="155">
        <v>500.96230000000003</v>
      </c>
      <c r="H34" s="155">
        <v>503.15769999999998</v>
      </c>
      <c r="I34" s="154">
        <v>510.5505</v>
      </c>
      <c r="J34" s="155">
        <v>501.7627</v>
      </c>
      <c r="K34" s="154">
        <v>0</v>
      </c>
      <c r="L34" s="155">
        <v>483.6463</v>
      </c>
      <c r="M34" s="155">
        <v>510.14929999999998</v>
      </c>
      <c r="N34" s="155">
        <v>494.16449999999998</v>
      </c>
      <c r="O34" s="155">
        <v>222.7304</v>
      </c>
      <c r="P34" s="155">
        <v>221.90899999999999</v>
      </c>
      <c r="Q34" s="155">
        <v>222.77539999999999</v>
      </c>
      <c r="R34" s="155">
        <v>217.63489999999999</v>
      </c>
      <c r="S34" s="154">
        <v>0</v>
      </c>
      <c r="T34" s="155">
        <v>222.2415</v>
      </c>
      <c r="U34" s="154">
        <v>0</v>
      </c>
      <c r="V34" s="154">
        <v>0</v>
      </c>
      <c r="W34" s="155">
        <v>223.3</v>
      </c>
      <c r="X34" s="155">
        <v>138.60659999999999</v>
      </c>
      <c r="Y34" s="155">
        <v>139.2398</v>
      </c>
      <c r="Z34" s="155">
        <v>136.9401</v>
      </c>
      <c r="AA34" s="155">
        <v>136.28360000000001</v>
      </c>
      <c r="AB34" s="155">
        <v>135.61259999999999</v>
      </c>
      <c r="AC34" s="154">
        <v>0</v>
      </c>
      <c r="AD34" s="155">
        <v>140.34610000000001</v>
      </c>
      <c r="AE34" s="155">
        <v>128.89519999999999</v>
      </c>
      <c r="AF34" s="155">
        <v>138.14410000000001</v>
      </c>
    </row>
    <row r="35" spans="1:32" ht="18" customHeight="1" x14ac:dyDescent="0.35">
      <c r="A35" s="153" t="s">
        <v>77</v>
      </c>
      <c r="B35" s="153" t="s">
        <v>808</v>
      </c>
      <c r="C35" s="157">
        <v>508.25479999999999</v>
      </c>
      <c r="D35" s="157">
        <v>497.86619999999999</v>
      </c>
      <c r="E35" s="156">
        <v>500.40140000000002</v>
      </c>
      <c r="F35" s="157">
        <v>498.16239999999999</v>
      </c>
      <c r="G35" s="157">
        <v>501.23349999999999</v>
      </c>
      <c r="H35" s="157">
        <v>501.42020000000002</v>
      </c>
      <c r="I35" s="156">
        <v>510.5505</v>
      </c>
      <c r="J35" s="157">
        <v>501.50310000000002</v>
      </c>
      <c r="K35" s="156">
        <v>0</v>
      </c>
      <c r="L35" s="157">
        <v>483.34070000000003</v>
      </c>
      <c r="M35" s="157">
        <v>510.53219999999999</v>
      </c>
      <c r="N35" s="157">
        <v>494.29579999999999</v>
      </c>
      <c r="O35" s="157">
        <v>223.4802</v>
      </c>
      <c r="P35" s="157">
        <v>224.9469</v>
      </c>
      <c r="Q35" s="157">
        <v>224.49</v>
      </c>
      <c r="R35" s="157">
        <v>218.30410000000001</v>
      </c>
      <c r="S35" s="156">
        <v>0</v>
      </c>
      <c r="T35" s="157">
        <v>221.89709999999999</v>
      </c>
      <c r="U35" s="156">
        <v>0</v>
      </c>
      <c r="V35" s="156">
        <v>0</v>
      </c>
      <c r="W35" s="157">
        <v>223.3</v>
      </c>
      <c r="X35" s="157">
        <v>138.88499999999999</v>
      </c>
      <c r="Y35" s="157">
        <v>139.1609</v>
      </c>
      <c r="Z35" s="157">
        <v>137.0591</v>
      </c>
      <c r="AA35" s="157">
        <v>136.59379999999999</v>
      </c>
      <c r="AB35" s="157">
        <v>136.31639999999999</v>
      </c>
      <c r="AC35" s="156">
        <v>0</v>
      </c>
      <c r="AD35" s="157">
        <v>140.33150000000001</v>
      </c>
      <c r="AE35" s="157">
        <v>129.6071</v>
      </c>
      <c r="AF35" s="157">
        <v>138.1645</v>
      </c>
    </row>
    <row r="36" spans="1:32" ht="18" customHeight="1" x14ac:dyDescent="0.35">
      <c r="A36" s="153" t="s">
        <v>77</v>
      </c>
      <c r="B36" s="153" t="s">
        <v>809</v>
      </c>
      <c r="C36" s="157">
        <v>508.67439999999999</v>
      </c>
      <c r="D36" s="157">
        <v>503.90570000000002</v>
      </c>
      <c r="E36" s="156">
        <v>500.40140000000002</v>
      </c>
      <c r="F36" s="157">
        <v>499.17500000000001</v>
      </c>
      <c r="G36" s="157">
        <v>501.90690000000001</v>
      </c>
      <c r="H36" s="157">
        <v>502.93790000000001</v>
      </c>
      <c r="I36" s="156">
        <v>510.5505</v>
      </c>
      <c r="J36" s="157">
        <v>501.99529999999999</v>
      </c>
      <c r="K36" s="156">
        <v>0</v>
      </c>
      <c r="L36" s="157">
        <v>484.76549999999997</v>
      </c>
      <c r="M36" s="157">
        <v>511.22210000000001</v>
      </c>
      <c r="N36" s="157">
        <v>495.65559999999999</v>
      </c>
      <c r="O36" s="157">
        <v>223.91329999999999</v>
      </c>
      <c r="P36" s="157">
        <v>226.42689999999999</v>
      </c>
      <c r="Q36" s="157">
        <v>225.9178</v>
      </c>
      <c r="R36" s="157">
        <v>218.38759999999999</v>
      </c>
      <c r="S36" s="156">
        <v>0</v>
      </c>
      <c r="T36" s="157">
        <v>222.0264</v>
      </c>
      <c r="U36" s="156">
        <v>0</v>
      </c>
      <c r="V36" s="156">
        <v>0</v>
      </c>
      <c r="W36" s="157">
        <v>224</v>
      </c>
      <c r="X36" s="157">
        <v>138.80179999999999</v>
      </c>
      <c r="Y36" s="157">
        <v>139.5975</v>
      </c>
      <c r="Z36" s="157">
        <v>137.0976</v>
      </c>
      <c r="AA36" s="157">
        <v>136.66679999999999</v>
      </c>
      <c r="AB36" s="157">
        <v>136.30260000000001</v>
      </c>
      <c r="AC36" s="156">
        <v>0</v>
      </c>
      <c r="AD36" s="157">
        <v>140.7852</v>
      </c>
      <c r="AE36" s="157">
        <v>129.2894</v>
      </c>
      <c r="AF36" s="157">
        <v>138.1645</v>
      </c>
    </row>
    <row r="37" spans="1:32" ht="18" customHeight="1" x14ac:dyDescent="0.35">
      <c r="A37" s="153" t="s">
        <v>77</v>
      </c>
      <c r="B37" s="153" t="s">
        <v>810</v>
      </c>
      <c r="C37" s="157">
        <v>508.41210000000001</v>
      </c>
      <c r="D37" s="157">
        <v>500.80720000000002</v>
      </c>
      <c r="E37" s="156">
        <v>500.40140000000002</v>
      </c>
      <c r="F37" s="157">
        <v>497.15839999999997</v>
      </c>
      <c r="G37" s="157">
        <v>500.71640000000002</v>
      </c>
      <c r="H37" s="157">
        <v>501.74110000000002</v>
      </c>
      <c r="I37" s="156">
        <v>510.5505</v>
      </c>
      <c r="J37" s="157">
        <v>500.9187</v>
      </c>
      <c r="K37" s="156">
        <v>0</v>
      </c>
      <c r="L37" s="157">
        <v>482.73820000000001</v>
      </c>
      <c r="M37" s="157">
        <v>509.71850000000001</v>
      </c>
      <c r="N37" s="157">
        <v>493.60129999999998</v>
      </c>
      <c r="O37" s="157">
        <v>223.62729999999999</v>
      </c>
      <c r="P37" s="157">
        <v>225.27180000000001</v>
      </c>
      <c r="Q37" s="157">
        <v>225.72800000000001</v>
      </c>
      <c r="R37" s="157">
        <v>217.85820000000001</v>
      </c>
      <c r="S37" s="156">
        <v>0</v>
      </c>
      <c r="T37" s="157">
        <v>222.19720000000001</v>
      </c>
      <c r="U37" s="156">
        <v>0</v>
      </c>
      <c r="V37" s="156">
        <v>0</v>
      </c>
      <c r="W37" s="157">
        <v>223.4</v>
      </c>
      <c r="X37" s="157">
        <v>139.14760000000001</v>
      </c>
      <c r="Y37" s="157">
        <v>138.9787</v>
      </c>
      <c r="Z37" s="157">
        <v>136.7294</v>
      </c>
      <c r="AA37" s="157">
        <v>136.22110000000001</v>
      </c>
      <c r="AB37" s="157">
        <v>135.6816</v>
      </c>
      <c r="AC37" s="156">
        <v>0</v>
      </c>
      <c r="AD37" s="157">
        <v>140.19970000000001</v>
      </c>
      <c r="AE37" s="157">
        <v>128.7749</v>
      </c>
      <c r="AF37" s="157">
        <v>138.1645</v>
      </c>
    </row>
    <row r="38" spans="1:32" ht="18" customHeight="1" x14ac:dyDescent="0.35">
      <c r="A38" s="153" t="s">
        <v>77</v>
      </c>
      <c r="B38" s="153" t="s">
        <v>811</v>
      </c>
      <c r="C38" s="157">
        <v>507.67770000000002</v>
      </c>
      <c r="D38" s="157">
        <v>496.92079999999999</v>
      </c>
      <c r="E38" s="156">
        <v>500.40140000000002</v>
      </c>
      <c r="F38" s="157">
        <v>494.524</v>
      </c>
      <c r="G38" s="157">
        <v>497.73349999999999</v>
      </c>
      <c r="H38" s="157">
        <v>499.88799999999998</v>
      </c>
      <c r="I38" s="156">
        <v>510.5505</v>
      </c>
      <c r="J38" s="157">
        <v>500.09809999999999</v>
      </c>
      <c r="K38" s="156">
        <v>0</v>
      </c>
      <c r="L38" s="157">
        <v>484.48379999999997</v>
      </c>
      <c r="M38" s="157">
        <v>511.5829</v>
      </c>
      <c r="N38" s="157">
        <v>495.2208</v>
      </c>
      <c r="O38" s="157">
        <v>223.125</v>
      </c>
      <c r="P38" s="157">
        <v>223.35640000000001</v>
      </c>
      <c r="Q38" s="157">
        <v>223.7809</v>
      </c>
      <c r="R38" s="157">
        <v>215.96279999999999</v>
      </c>
      <c r="S38" s="156">
        <v>0</v>
      </c>
      <c r="T38" s="157">
        <v>222.0384</v>
      </c>
      <c r="U38" s="156">
        <v>0</v>
      </c>
      <c r="V38" s="156">
        <v>0</v>
      </c>
      <c r="W38" s="157">
        <v>223.6</v>
      </c>
      <c r="X38" s="157">
        <v>139.0625</v>
      </c>
      <c r="Y38" s="157">
        <v>139.23099999999999</v>
      </c>
      <c r="Z38" s="157">
        <v>136.90520000000001</v>
      </c>
      <c r="AA38" s="157">
        <v>136.60749999999999</v>
      </c>
      <c r="AB38" s="157">
        <v>134.93639999999999</v>
      </c>
      <c r="AC38" s="156">
        <v>0</v>
      </c>
      <c r="AD38" s="157">
        <v>140.49250000000001</v>
      </c>
      <c r="AE38" s="157">
        <v>129.38229999999999</v>
      </c>
      <c r="AF38" s="157">
        <v>138.1645</v>
      </c>
    </row>
    <row r="39" spans="1:32" ht="18" customHeight="1" x14ac:dyDescent="0.35">
      <c r="A39" s="153" t="s">
        <v>77</v>
      </c>
      <c r="B39" s="153" t="s">
        <v>812</v>
      </c>
      <c r="C39" s="157">
        <v>507.20569999999998</v>
      </c>
      <c r="D39" s="157">
        <v>500.43950000000001</v>
      </c>
      <c r="E39" s="156">
        <v>500.40140000000002</v>
      </c>
      <c r="F39" s="157">
        <v>495.34559999999999</v>
      </c>
      <c r="G39" s="157">
        <v>498.58319999999998</v>
      </c>
      <c r="H39" s="157">
        <v>499.62610000000001</v>
      </c>
      <c r="I39" s="156">
        <v>510.5505</v>
      </c>
      <c r="J39" s="157">
        <v>500.01620000000003</v>
      </c>
      <c r="K39" s="156">
        <v>0</v>
      </c>
      <c r="L39" s="157">
        <v>483.05130000000003</v>
      </c>
      <c r="M39" s="157">
        <v>510.72750000000002</v>
      </c>
      <c r="N39" s="157">
        <v>494.41180000000003</v>
      </c>
      <c r="O39" s="157">
        <v>223.0239</v>
      </c>
      <c r="P39" s="157">
        <v>224.51859999999999</v>
      </c>
      <c r="Q39" s="157">
        <v>224.23849999999999</v>
      </c>
      <c r="R39" s="157">
        <v>216.6962</v>
      </c>
      <c r="S39" s="156">
        <v>0</v>
      </c>
      <c r="T39" s="157">
        <v>221.86519999999999</v>
      </c>
      <c r="U39" s="156">
        <v>0</v>
      </c>
      <c r="V39" s="156">
        <v>0</v>
      </c>
      <c r="W39" s="157">
        <v>223</v>
      </c>
      <c r="X39" s="157">
        <v>138.16210000000001</v>
      </c>
      <c r="Y39" s="157">
        <v>138.5909</v>
      </c>
      <c r="Z39" s="157">
        <v>136.68469999999999</v>
      </c>
      <c r="AA39" s="157">
        <v>136.52459999999999</v>
      </c>
      <c r="AB39" s="157">
        <v>135.62639999999999</v>
      </c>
      <c r="AC39" s="156">
        <v>0</v>
      </c>
      <c r="AD39" s="157">
        <v>139.95089999999999</v>
      </c>
      <c r="AE39" s="157">
        <v>128.9015</v>
      </c>
      <c r="AF39" s="157">
        <v>137.44970000000001</v>
      </c>
    </row>
    <row r="40" spans="1:32" ht="18" customHeight="1" x14ac:dyDescent="0.35">
      <c r="A40" s="153" t="s">
        <v>77</v>
      </c>
      <c r="B40" s="153" t="s">
        <v>813</v>
      </c>
      <c r="C40" s="157">
        <v>507.57279999999997</v>
      </c>
      <c r="D40" s="157">
        <v>498.75900000000001</v>
      </c>
      <c r="E40" s="156">
        <v>500.40140000000002</v>
      </c>
      <c r="F40" s="157">
        <v>495.0197</v>
      </c>
      <c r="G40" s="157">
        <v>498.53460000000001</v>
      </c>
      <c r="H40" s="157">
        <v>500.07549999999998</v>
      </c>
      <c r="I40" s="156">
        <v>510.5505</v>
      </c>
      <c r="J40" s="157">
        <v>500.27569999999997</v>
      </c>
      <c r="K40" s="156">
        <v>0</v>
      </c>
      <c r="L40" s="157">
        <v>483.41199999999998</v>
      </c>
      <c r="M40" s="157">
        <v>510.48809999999997</v>
      </c>
      <c r="N40" s="157">
        <v>494.58819999999997</v>
      </c>
      <c r="O40" s="157">
        <v>224.45959999999999</v>
      </c>
      <c r="P40" s="157">
        <v>223.26419999999999</v>
      </c>
      <c r="Q40" s="157">
        <v>223.5224</v>
      </c>
      <c r="R40" s="157">
        <v>216.8073</v>
      </c>
      <c r="S40" s="157">
        <v>216.44890000000001</v>
      </c>
      <c r="T40" s="157">
        <v>222.0052</v>
      </c>
      <c r="U40" s="156">
        <v>0</v>
      </c>
      <c r="V40" s="156">
        <v>0</v>
      </c>
      <c r="W40" s="157">
        <v>223.9</v>
      </c>
      <c r="X40" s="157">
        <v>139.00409999999999</v>
      </c>
      <c r="Y40" s="157">
        <v>140.04249999999999</v>
      </c>
      <c r="Z40" s="157">
        <v>136.80840000000001</v>
      </c>
      <c r="AA40" s="157">
        <v>136.68389999999999</v>
      </c>
      <c r="AB40" s="157">
        <v>136.4958</v>
      </c>
      <c r="AC40" s="156">
        <v>0</v>
      </c>
      <c r="AD40" s="157">
        <v>140.99019999999999</v>
      </c>
      <c r="AE40" s="157">
        <v>129.1575</v>
      </c>
      <c r="AF40" s="157">
        <v>138.22579999999999</v>
      </c>
    </row>
    <row r="41" spans="1:32" ht="18" customHeight="1" x14ac:dyDescent="0.35">
      <c r="A41" s="153" t="s">
        <v>77</v>
      </c>
      <c r="B41" s="153" t="s">
        <v>814</v>
      </c>
      <c r="C41" s="159">
        <v>507.88749999999999</v>
      </c>
      <c r="D41" s="159">
        <v>501.27980000000002</v>
      </c>
      <c r="E41" s="158">
        <v>500.40140000000002</v>
      </c>
      <c r="F41" s="159">
        <v>496.50709999999998</v>
      </c>
      <c r="G41" s="159">
        <v>499.47949999999997</v>
      </c>
      <c r="H41" s="159">
        <v>500.29930000000002</v>
      </c>
      <c r="I41" s="158">
        <v>510.5505</v>
      </c>
      <c r="J41" s="159">
        <v>500.96</v>
      </c>
      <c r="K41" s="158">
        <v>0</v>
      </c>
      <c r="L41" s="159">
        <v>482.20400000000001</v>
      </c>
      <c r="M41" s="159">
        <v>511.50760000000002</v>
      </c>
      <c r="N41" s="159">
        <v>494.91199999999998</v>
      </c>
      <c r="O41" s="159">
        <v>223.2312</v>
      </c>
      <c r="P41" s="159">
        <v>225.18559999999999</v>
      </c>
      <c r="Q41" s="159">
        <v>224.75380000000001</v>
      </c>
      <c r="R41" s="159">
        <v>217.0437</v>
      </c>
      <c r="S41" s="159">
        <v>216.8475</v>
      </c>
      <c r="T41" s="159">
        <v>221.88579999999999</v>
      </c>
      <c r="U41" s="159">
        <v>225.1</v>
      </c>
      <c r="V41" s="158">
        <v>0</v>
      </c>
      <c r="W41" s="159">
        <v>224.1</v>
      </c>
      <c r="X41" s="159">
        <v>138.7825</v>
      </c>
      <c r="Y41" s="159">
        <v>139.89680000000001</v>
      </c>
      <c r="Z41" s="159">
        <v>136.9237</v>
      </c>
      <c r="AA41" s="159">
        <v>136.56909999999999</v>
      </c>
      <c r="AB41" s="159">
        <v>136.17840000000001</v>
      </c>
      <c r="AC41" s="158">
        <v>0</v>
      </c>
      <c r="AD41" s="159">
        <v>140.72669999999999</v>
      </c>
      <c r="AE41" s="159">
        <v>128.90119999999999</v>
      </c>
      <c r="AF41" s="159">
        <v>138.55250000000001</v>
      </c>
    </row>
    <row r="42" spans="1:32" ht="18" customHeight="1" x14ac:dyDescent="0.35">
      <c r="A42" s="153" t="s">
        <v>77</v>
      </c>
      <c r="B42" s="153" t="s">
        <v>815</v>
      </c>
      <c r="C42" s="155">
        <v>508.41210000000001</v>
      </c>
      <c r="D42" s="155">
        <v>503.11799999999999</v>
      </c>
      <c r="E42" s="154">
        <v>500.40140000000002</v>
      </c>
      <c r="F42" s="155">
        <v>497.57499999999999</v>
      </c>
      <c r="G42" s="155">
        <v>500.34190000000001</v>
      </c>
      <c r="H42" s="155">
        <v>500.98390000000001</v>
      </c>
      <c r="I42" s="154">
        <v>510.5505</v>
      </c>
      <c r="J42" s="155">
        <v>500.81950000000001</v>
      </c>
      <c r="K42" s="154">
        <v>0</v>
      </c>
      <c r="L42" s="155">
        <v>480.11470000000003</v>
      </c>
      <c r="M42" s="155">
        <v>505.15530000000001</v>
      </c>
      <c r="N42" s="155">
        <v>490.77980000000002</v>
      </c>
      <c r="O42" s="155">
        <v>222.36089999999999</v>
      </c>
      <c r="P42" s="155">
        <v>225.94370000000001</v>
      </c>
      <c r="Q42" s="155">
        <v>224.56710000000001</v>
      </c>
      <c r="R42" s="155">
        <v>217.3809</v>
      </c>
      <c r="S42" s="155">
        <v>217.17240000000001</v>
      </c>
      <c r="T42" s="155">
        <v>221.09989999999999</v>
      </c>
      <c r="U42" s="155">
        <v>223.9</v>
      </c>
      <c r="V42" s="154">
        <v>0</v>
      </c>
      <c r="W42" s="155">
        <v>222.9</v>
      </c>
      <c r="X42" s="155">
        <v>138.78489999999999</v>
      </c>
      <c r="Y42" s="155">
        <v>140.81049999999999</v>
      </c>
      <c r="Z42" s="155">
        <v>136.64089999999999</v>
      </c>
      <c r="AA42" s="155">
        <v>136.23429999999999</v>
      </c>
      <c r="AB42" s="155">
        <v>135.39179999999999</v>
      </c>
      <c r="AC42" s="154">
        <v>0</v>
      </c>
      <c r="AD42" s="155">
        <v>142.17580000000001</v>
      </c>
      <c r="AE42" s="155">
        <v>129.0274</v>
      </c>
      <c r="AF42" s="155">
        <v>137.81729999999999</v>
      </c>
    </row>
    <row r="43" spans="1:32" ht="18" customHeight="1" x14ac:dyDescent="0.35">
      <c r="A43" s="153" t="s">
        <v>77</v>
      </c>
      <c r="B43" s="153" t="s">
        <v>816</v>
      </c>
      <c r="C43" s="157">
        <v>508.09739999999999</v>
      </c>
      <c r="D43" s="157">
        <v>503.85320000000002</v>
      </c>
      <c r="E43" s="156">
        <v>500.40140000000002</v>
      </c>
      <c r="F43" s="157">
        <v>498.24040000000002</v>
      </c>
      <c r="G43" s="157">
        <v>500.57619999999997</v>
      </c>
      <c r="H43" s="157">
        <v>500.66879999999998</v>
      </c>
      <c r="I43" s="156">
        <v>510.5505</v>
      </c>
      <c r="J43" s="157">
        <v>499.42469999999997</v>
      </c>
      <c r="K43" s="156">
        <v>0</v>
      </c>
      <c r="L43" s="157">
        <v>475.62099999999998</v>
      </c>
      <c r="M43" s="157">
        <v>500.95519999999999</v>
      </c>
      <c r="N43" s="157">
        <v>487.17989999999998</v>
      </c>
      <c r="O43" s="157">
        <v>222.786</v>
      </c>
      <c r="P43" s="157">
        <v>225.28100000000001</v>
      </c>
      <c r="Q43" s="157">
        <v>225.4829</v>
      </c>
      <c r="R43" s="157">
        <v>218.28870000000001</v>
      </c>
      <c r="S43" s="157">
        <v>217.58580000000001</v>
      </c>
      <c r="T43" s="157">
        <v>221.07310000000001</v>
      </c>
      <c r="U43" s="157">
        <v>223.9</v>
      </c>
      <c r="V43" s="156">
        <v>0</v>
      </c>
      <c r="W43" s="157">
        <v>223.3</v>
      </c>
      <c r="X43" s="157">
        <v>138.75399999999999</v>
      </c>
      <c r="Y43" s="157">
        <v>141.37710000000001</v>
      </c>
      <c r="Z43" s="157">
        <v>136.40710000000001</v>
      </c>
      <c r="AA43" s="157">
        <v>136.2861</v>
      </c>
      <c r="AB43" s="157">
        <v>136.08179999999999</v>
      </c>
      <c r="AC43" s="156">
        <v>0</v>
      </c>
      <c r="AD43" s="157">
        <v>142.19040000000001</v>
      </c>
      <c r="AE43" s="157">
        <v>129.91290000000001</v>
      </c>
      <c r="AF43" s="157">
        <v>137.67439999999999</v>
      </c>
    </row>
    <row r="44" spans="1:32" ht="18" customHeight="1" x14ac:dyDescent="0.35">
      <c r="A44" s="153" t="s">
        <v>77</v>
      </c>
      <c r="B44" s="153" t="s">
        <v>817</v>
      </c>
      <c r="C44" s="157">
        <v>506.10399999999998</v>
      </c>
      <c r="D44" s="157">
        <v>503.38060000000002</v>
      </c>
      <c r="E44" s="156">
        <v>500.40140000000002</v>
      </c>
      <c r="F44" s="157">
        <v>500.48860000000002</v>
      </c>
      <c r="G44" s="157">
        <v>503.43639999999999</v>
      </c>
      <c r="H44" s="157">
        <v>502.4726</v>
      </c>
      <c r="I44" s="156">
        <v>510.5505</v>
      </c>
      <c r="J44" s="157">
        <v>500.23200000000003</v>
      </c>
      <c r="K44" s="156">
        <v>0</v>
      </c>
      <c r="L44" s="157">
        <v>480.59390000000002</v>
      </c>
      <c r="M44" s="157">
        <v>501.63389999999998</v>
      </c>
      <c r="N44" s="157">
        <v>489.39690000000002</v>
      </c>
      <c r="O44" s="157">
        <v>222.5102</v>
      </c>
      <c r="P44" s="157">
        <v>226.5153</v>
      </c>
      <c r="Q44" s="157">
        <v>226.2321</v>
      </c>
      <c r="R44" s="157">
        <v>219.18530000000001</v>
      </c>
      <c r="S44" s="157">
        <v>218.72280000000001</v>
      </c>
      <c r="T44" s="157">
        <v>221.6532</v>
      </c>
      <c r="U44" s="157">
        <v>224.5</v>
      </c>
      <c r="V44" s="156">
        <v>0</v>
      </c>
      <c r="W44" s="157">
        <v>223.7</v>
      </c>
      <c r="X44" s="157">
        <v>138.99610000000001</v>
      </c>
      <c r="Y44" s="157">
        <v>141.1104</v>
      </c>
      <c r="Z44" s="157">
        <v>138.2638</v>
      </c>
      <c r="AA44" s="157">
        <v>137.14840000000001</v>
      </c>
      <c r="AB44" s="157">
        <v>134.79839999999999</v>
      </c>
      <c r="AC44" s="156">
        <v>0</v>
      </c>
      <c r="AD44" s="157">
        <v>142.1319</v>
      </c>
      <c r="AE44" s="157">
        <v>129.9787</v>
      </c>
      <c r="AF44" s="157">
        <v>138.57300000000001</v>
      </c>
    </row>
    <row r="45" spans="1:32" ht="18" customHeight="1" x14ac:dyDescent="0.35">
      <c r="A45" s="153" t="s">
        <v>77</v>
      </c>
      <c r="B45" s="153" t="s">
        <v>818</v>
      </c>
      <c r="C45" s="157">
        <v>505.2122</v>
      </c>
      <c r="D45" s="157">
        <v>505.42869999999999</v>
      </c>
      <c r="E45" s="156">
        <v>500.40140000000002</v>
      </c>
      <c r="F45" s="157">
        <v>502.32940000000002</v>
      </c>
      <c r="G45" s="157">
        <v>504.96379999999999</v>
      </c>
      <c r="H45" s="157">
        <v>503.71769999999998</v>
      </c>
      <c r="I45" s="156">
        <v>510.5505</v>
      </c>
      <c r="J45" s="157">
        <v>500.51139999999998</v>
      </c>
      <c r="K45" s="156">
        <v>0</v>
      </c>
      <c r="L45" s="157">
        <v>478.5129</v>
      </c>
      <c r="M45" s="157">
        <v>499.17270000000002</v>
      </c>
      <c r="N45" s="157">
        <v>487.15989999999999</v>
      </c>
      <c r="O45" s="157">
        <v>223.61869999999999</v>
      </c>
      <c r="P45" s="157">
        <v>227.3253</v>
      </c>
      <c r="Q45" s="157">
        <v>227.2397</v>
      </c>
      <c r="R45" s="157">
        <v>220.8733</v>
      </c>
      <c r="S45" s="157">
        <v>220.62020000000001</v>
      </c>
      <c r="T45" s="157">
        <v>221.6908</v>
      </c>
      <c r="U45" s="157">
        <v>223.2</v>
      </c>
      <c r="V45" s="156">
        <v>0</v>
      </c>
      <c r="W45" s="157">
        <v>222.9</v>
      </c>
      <c r="X45" s="157">
        <v>138.1267</v>
      </c>
      <c r="Y45" s="157">
        <v>140.55000000000001</v>
      </c>
      <c r="Z45" s="157">
        <v>138.30449999999999</v>
      </c>
      <c r="AA45" s="157">
        <v>136.86060000000001</v>
      </c>
      <c r="AB45" s="157">
        <v>134.46719999999999</v>
      </c>
      <c r="AC45" s="156">
        <v>0</v>
      </c>
      <c r="AD45" s="157">
        <v>141.72200000000001</v>
      </c>
      <c r="AE45" s="157">
        <v>130.61539999999999</v>
      </c>
      <c r="AF45" s="157">
        <v>137.71520000000001</v>
      </c>
    </row>
    <row r="46" spans="1:32" ht="18" customHeight="1" x14ac:dyDescent="0.35">
      <c r="A46" s="153" t="s">
        <v>77</v>
      </c>
      <c r="B46" s="153" t="s">
        <v>819</v>
      </c>
      <c r="C46" s="157">
        <v>505.78919999999999</v>
      </c>
      <c r="D46" s="157">
        <v>503.6431</v>
      </c>
      <c r="E46" s="156">
        <v>500.40140000000002</v>
      </c>
      <c r="F46" s="157">
        <v>499.04320000000001</v>
      </c>
      <c r="G46" s="157">
        <v>501.26510000000002</v>
      </c>
      <c r="H46" s="157">
        <v>499.02089999999998</v>
      </c>
      <c r="I46" s="156">
        <v>510.5505</v>
      </c>
      <c r="J46" s="157">
        <v>497.56040000000002</v>
      </c>
      <c r="K46" s="156">
        <v>0</v>
      </c>
      <c r="L46" s="157">
        <v>478.03210000000001</v>
      </c>
      <c r="M46" s="157">
        <v>499.60129999999998</v>
      </c>
      <c r="N46" s="157">
        <v>486.06540000000001</v>
      </c>
      <c r="O46" s="157">
        <v>222.95410000000001</v>
      </c>
      <c r="P46" s="157">
        <v>225.83850000000001</v>
      </c>
      <c r="Q46" s="157">
        <v>226.4221</v>
      </c>
      <c r="R46" s="157">
        <v>219.5498</v>
      </c>
      <c r="S46" s="157">
        <v>218.58250000000001</v>
      </c>
      <c r="T46" s="157">
        <v>221.3578</v>
      </c>
      <c r="U46" s="157">
        <v>223.2</v>
      </c>
      <c r="V46" s="156">
        <v>0</v>
      </c>
      <c r="W46" s="157">
        <v>222.9</v>
      </c>
      <c r="X46" s="157">
        <v>139.13050000000001</v>
      </c>
      <c r="Y46" s="157">
        <v>140.8433</v>
      </c>
      <c r="Z46" s="157">
        <v>138.08770000000001</v>
      </c>
      <c r="AA46" s="157">
        <v>137.7191</v>
      </c>
      <c r="AB46" s="157">
        <v>135.84719999999999</v>
      </c>
      <c r="AC46" s="156">
        <v>0</v>
      </c>
      <c r="AD46" s="157">
        <v>141.91229999999999</v>
      </c>
      <c r="AE46" s="157">
        <v>130.0992</v>
      </c>
      <c r="AF46" s="157">
        <v>137.7765</v>
      </c>
    </row>
    <row r="47" spans="1:32" ht="18" customHeight="1" x14ac:dyDescent="0.35">
      <c r="A47" s="153" t="s">
        <v>77</v>
      </c>
      <c r="B47" s="153" t="s">
        <v>820</v>
      </c>
      <c r="C47" s="157">
        <v>503.58609999999999</v>
      </c>
      <c r="D47" s="157">
        <v>498.81150000000002</v>
      </c>
      <c r="E47" s="156">
        <v>500.40140000000002</v>
      </c>
      <c r="F47" s="157">
        <v>497.86</v>
      </c>
      <c r="G47" s="157">
        <v>500.60759999999999</v>
      </c>
      <c r="H47" s="157">
        <v>498.85520000000002</v>
      </c>
      <c r="I47" s="156">
        <v>510.5505</v>
      </c>
      <c r="J47" s="157">
        <v>497.44170000000003</v>
      </c>
      <c r="K47" s="156">
        <v>0</v>
      </c>
      <c r="L47" s="157">
        <v>478.75319999999999</v>
      </c>
      <c r="M47" s="157">
        <v>500.42230000000001</v>
      </c>
      <c r="N47" s="157">
        <v>486.62150000000003</v>
      </c>
      <c r="O47" s="157">
        <v>221.4982</v>
      </c>
      <c r="P47" s="157">
        <v>223.29089999999999</v>
      </c>
      <c r="Q47" s="157">
        <v>223.90469999999999</v>
      </c>
      <c r="R47" s="157">
        <v>218.65770000000001</v>
      </c>
      <c r="S47" s="157">
        <v>218.40530000000001</v>
      </c>
      <c r="T47" s="157">
        <v>221.1208</v>
      </c>
      <c r="U47" s="157">
        <v>224.5</v>
      </c>
      <c r="V47" s="156">
        <v>0</v>
      </c>
      <c r="W47" s="157">
        <v>223.7</v>
      </c>
      <c r="X47" s="157">
        <v>139.11799999999999</v>
      </c>
      <c r="Y47" s="157">
        <v>142.1549</v>
      </c>
      <c r="Z47" s="157">
        <v>138.2671</v>
      </c>
      <c r="AA47" s="157">
        <v>137.6917</v>
      </c>
      <c r="AB47" s="157">
        <v>135.8058</v>
      </c>
      <c r="AC47" s="156">
        <v>0</v>
      </c>
      <c r="AD47" s="157">
        <v>142.76130000000001</v>
      </c>
      <c r="AE47" s="157">
        <v>130.691</v>
      </c>
      <c r="AF47" s="157">
        <v>138.1645</v>
      </c>
    </row>
    <row r="48" spans="1:32" ht="18" customHeight="1" x14ac:dyDescent="0.35">
      <c r="A48" s="153" t="s">
        <v>77</v>
      </c>
      <c r="B48" s="153" t="s">
        <v>821</v>
      </c>
      <c r="C48" s="157">
        <v>503.53359999999998</v>
      </c>
      <c r="D48" s="157">
        <v>498.75900000000001</v>
      </c>
      <c r="E48" s="156">
        <v>500.40140000000002</v>
      </c>
      <c r="F48" s="157">
        <v>498.16750000000002</v>
      </c>
      <c r="G48" s="157">
        <v>500.8048</v>
      </c>
      <c r="H48" s="157">
        <v>499.1354</v>
      </c>
      <c r="I48" s="156">
        <v>510.5505</v>
      </c>
      <c r="J48" s="157">
        <v>497.98289999999997</v>
      </c>
      <c r="K48" s="156">
        <v>0</v>
      </c>
      <c r="L48" s="157">
        <v>479.51130000000001</v>
      </c>
      <c r="M48" s="157">
        <v>501.29430000000002</v>
      </c>
      <c r="N48" s="157">
        <v>487.47640000000001</v>
      </c>
      <c r="O48" s="157">
        <v>221.51349999999999</v>
      </c>
      <c r="P48" s="157">
        <v>223.6798</v>
      </c>
      <c r="Q48" s="157">
        <v>224.0256</v>
      </c>
      <c r="R48" s="157">
        <v>218.92439999999999</v>
      </c>
      <c r="S48" s="157">
        <v>218.54560000000001</v>
      </c>
      <c r="T48" s="157">
        <v>221.66460000000001</v>
      </c>
      <c r="U48" s="157">
        <v>224.5</v>
      </c>
      <c r="V48" s="156">
        <v>0</v>
      </c>
      <c r="W48" s="157">
        <v>224.1</v>
      </c>
      <c r="X48" s="157">
        <v>138.29769999999999</v>
      </c>
      <c r="Y48" s="157">
        <v>141.88149999999999</v>
      </c>
      <c r="Z48" s="157">
        <v>138.21789999999999</v>
      </c>
      <c r="AA48" s="157">
        <v>137.56270000000001</v>
      </c>
      <c r="AB48" s="157">
        <v>135.9162</v>
      </c>
      <c r="AC48" s="156">
        <v>0</v>
      </c>
      <c r="AD48" s="157">
        <v>142.62960000000001</v>
      </c>
      <c r="AE48" s="157">
        <v>130.41229999999999</v>
      </c>
      <c r="AF48" s="157">
        <v>138.1645</v>
      </c>
    </row>
    <row r="49" spans="1:32" ht="18" customHeight="1" x14ac:dyDescent="0.35">
      <c r="A49" s="153" t="s">
        <v>77</v>
      </c>
      <c r="B49" s="153" t="s">
        <v>822</v>
      </c>
      <c r="C49" s="159">
        <v>504.32049999999998</v>
      </c>
      <c r="D49" s="159">
        <v>500.28199999999998</v>
      </c>
      <c r="E49" s="158">
        <v>500.40140000000002</v>
      </c>
      <c r="F49" s="159">
        <v>499.47669999999999</v>
      </c>
      <c r="G49" s="159">
        <v>502.0908</v>
      </c>
      <c r="H49" s="158">
        <v>499.1354</v>
      </c>
      <c r="I49" s="158">
        <v>510.5505</v>
      </c>
      <c r="J49" s="159">
        <v>498.42329999999998</v>
      </c>
      <c r="K49" s="158">
        <v>0</v>
      </c>
      <c r="L49" s="159">
        <v>479.7047</v>
      </c>
      <c r="M49" s="159">
        <v>501.26690000000002</v>
      </c>
      <c r="N49" s="159">
        <v>486.78179999999998</v>
      </c>
      <c r="O49" s="159">
        <v>222.31649999999999</v>
      </c>
      <c r="P49" s="159">
        <v>224.24250000000001</v>
      </c>
      <c r="Q49" s="159">
        <v>224.48339999999999</v>
      </c>
      <c r="R49" s="159">
        <v>219.48660000000001</v>
      </c>
      <c r="S49" s="159">
        <v>219.06979999999999</v>
      </c>
      <c r="T49" s="159">
        <v>221.49160000000001</v>
      </c>
      <c r="U49" s="159">
        <v>223.9</v>
      </c>
      <c r="V49" s="158">
        <v>0</v>
      </c>
      <c r="W49" s="159">
        <v>224</v>
      </c>
      <c r="X49" s="159">
        <v>138.3031</v>
      </c>
      <c r="Y49" s="159">
        <v>141.25049999999999</v>
      </c>
      <c r="Z49" s="159">
        <v>138.21950000000001</v>
      </c>
      <c r="AA49" s="159">
        <v>137.3287</v>
      </c>
      <c r="AB49" s="159">
        <v>136.10939999999999</v>
      </c>
      <c r="AC49" s="158">
        <v>0</v>
      </c>
      <c r="AD49" s="159">
        <v>142.20509999999999</v>
      </c>
      <c r="AE49" s="159">
        <v>130.29</v>
      </c>
      <c r="AF49" s="159">
        <v>138.14410000000001</v>
      </c>
    </row>
    <row r="50" spans="1:32" ht="18" customHeight="1" x14ac:dyDescent="0.35">
      <c r="A50" s="153" t="s">
        <v>77</v>
      </c>
      <c r="B50" s="153" t="s">
        <v>823</v>
      </c>
      <c r="C50" s="155">
        <v>503.58609999999999</v>
      </c>
      <c r="D50" s="155">
        <v>498.86399999999998</v>
      </c>
      <c r="E50" s="154">
        <v>500.40140000000002</v>
      </c>
      <c r="F50" s="155">
        <v>498.82589999999999</v>
      </c>
      <c r="G50" s="155">
        <v>501.64600000000002</v>
      </c>
      <c r="H50" s="155">
        <v>499.0822</v>
      </c>
      <c r="I50" s="154">
        <v>510.5505</v>
      </c>
      <c r="J50" s="155">
        <v>496.9452</v>
      </c>
      <c r="K50" s="154">
        <v>0</v>
      </c>
      <c r="L50" s="155">
        <v>478.7149</v>
      </c>
      <c r="M50" s="155">
        <v>500.37990000000002</v>
      </c>
      <c r="N50" s="155">
        <v>486.37970000000001</v>
      </c>
      <c r="O50" s="155">
        <v>222.3895</v>
      </c>
      <c r="P50" s="155">
        <v>223.43289999999999</v>
      </c>
      <c r="Q50" s="155">
        <v>225.1114</v>
      </c>
      <c r="R50" s="155">
        <v>219.51439999999999</v>
      </c>
      <c r="S50" s="155">
        <v>219.08449999999999</v>
      </c>
      <c r="T50" s="155">
        <v>221.35910000000001</v>
      </c>
      <c r="U50" s="155">
        <v>223.8</v>
      </c>
      <c r="V50" s="154">
        <v>0</v>
      </c>
      <c r="W50" s="155">
        <v>223.4</v>
      </c>
      <c r="X50" s="154">
        <v>139.11060000000001</v>
      </c>
      <c r="Y50" s="155">
        <v>140.9194</v>
      </c>
      <c r="Z50" s="155">
        <v>138.19990000000001</v>
      </c>
      <c r="AA50" s="155">
        <v>137.51730000000001</v>
      </c>
      <c r="AB50" s="155">
        <v>136.137</v>
      </c>
      <c r="AC50" s="154">
        <v>0</v>
      </c>
      <c r="AD50" s="155">
        <v>141.9709</v>
      </c>
      <c r="AE50" s="155">
        <v>129.85550000000001</v>
      </c>
      <c r="AF50" s="155">
        <v>138.1849</v>
      </c>
    </row>
    <row r="51" spans="1:32" ht="18" customHeight="1" x14ac:dyDescent="0.35">
      <c r="A51" s="153" t="s">
        <v>77</v>
      </c>
      <c r="B51" s="153" t="s">
        <v>824</v>
      </c>
      <c r="C51" s="157">
        <v>503.69099999999997</v>
      </c>
      <c r="D51" s="157">
        <v>497.76119999999997</v>
      </c>
      <c r="E51" s="156">
        <v>500.40140000000002</v>
      </c>
      <c r="F51" s="157">
        <v>497.71899999999999</v>
      </c>
      <c r="G51" s="157">
        <v>500.17739999999998</v>
      </c>
      <c r="H51" s="157">
        <v>498.78190000000001</v>
      </c>
      <c r="I51" s="156">
        <v>510.5505</v>
      </c>
      <c r="J51" s="157">
        <v>496.10199999999998</v>
      </c>
      <c r="K51" s="156">
        <v>0</v>
      </c>
      <c r="L51" s="157">
        <v>478.27440000000001</v>
      </c>
      <c r="M51" s="157">
        <v>499.11829999999998</v>
      </c>
      <c r="N51" s="157">
        <v>486.39690000000002</v>
      </c>
      <c r="O51" s="157">
        <v>222.22219999999999</v>
      </c>
      <c r="P51" s="157">
        <v>222.851</v>
      </c>
      <c r="Q51" s="157">
        <v>225.03210000000001</v>
      </c>
      <c r="R51" s="157">
        <v>219.25729999999999</v>
      </c>
      <c r="S51" s="157">
        <v>218.66370000000001</v>
      </c>
      <c r="T51" s="157">
        <v>221.41210000000001</v>
      </c>
      <c r="U51" s="157">
        <v>223.7</v>
      </c>
      <c r="V51" s="156">
        <v>0</v>
      </c>
      <c r="W51" s="157">
        <v>223.4</v>
      </c>
      <c r="X51" s="156">
        <v>139.0925</v>
      </c>
      <c r="Y51" s="157">
        <v>140.874</v>
      </c>
      <c r="Z51" s="157">
        <v>138.172</v>
      </c>
      <c r="AA51" s="157">
        <v>137.43469999999999</v>
      </c>
      <c r="AB51" s="157">
        <v>136.2612</v>
      </c>
      <c r="AC51" s="156">
        <v>0</v>
      </c>
      <c r="AD51" s="157">
        <v>141.94159999999999</v>
      </c>
      <c r="AE51" s="157">
        <v>129.8664</v>
      </c>
      <c r="AF51" s="157">
        <v>138.55250000000001</v>
      </c>
    </row>
    <row r="52" spans="1:32" ht="18" customHeight="1" x14ac:dyDescent="0.35">
      <c r="A52" s="153" t="s">
        <v>77</v>
      </c>
      <c r="B52" s="153" t="s">
        <v>825</v>
      </c>
      <c r="C52" s="157">
        <v>505.36959999999999</v>
      </c>
      <c r="D52" s="157">
        <v>504.16829999999999</v>
      </c>
      <c r="E52" s="156">
        <v>500.40140000000002</v>
      </c>
      <c r="F52" s="157">
        <v>499.25850000000003</v>
      </c>
      <c r="G52" s="157">
        <v>502.1309</v>
      </c>
      <c r="H52" s="157">
        <v>499.8997</v>
      </c>
      <c r="I52" s="156">
        <v>510.5505</v>
      </c>
      <c r="J52" s="157">
        <v>496.70839999999998</v>
      </c>
      <c r="K52" s="156">
        <v>0</v>
      </c>
      <c r="L52" s="157">
        <v>478.04219999999998</v>
      </c>
      <c r="M52" s="157">
        <v>498.47489999999999</v>
      </c>
      <c r="N52" s="157">
        <v>485.43490000000003</v>
      </c>
      <c r="O52" s="157">
        <v>223.6687</v>
      </c>
      <c r="P52" s="157">
        <v>225.86580000000001</v>
      </c>
      <c r="Q52" s="157">
        <v>225.7577</v>
      </c>
      <c r="R52" s="157">
        <v>219.73249999999999</v>
      </c>
      <c r="S52" s="157">
        <v>219.15100000000001</v>
      </c>
      <c r="T52" s="157">
        <v>221.37139999999999</v>
      </c>
      <c r="U52" s="157">
        <v>222.6</v>
      </c>
      <c r="V52" s="156">
        <v>0</v>
      </c>
      <c r="W52" s="157">
        <v>223.4</v>
      </c>
      <c r="X52" s="156">
        <v>139.0925</v>
      </c>
      <c r="Y52" s="157">
        <v>140.5438</v>
      </c>
      <c r="Z52" s="157">
        <v>138.45840000000001</v>
      </c>
      <c r="AA52" s="157">
        <v>137.15979999999999</v>
      </c>
      <c r="AB52" s="157">
        <v>135.81960000000001</v>
      </c>
      <c r="AC52" s="156">
        <v>0</v>
      </c>
      <c r="AD52" s="157">
        <v>141.63419999999999</v>
      </c>
      <c r="AE52" s="157">
        <v>130.0427</v>
      </c>
      <c r="AF52" s="157">
        <v>138.1849</v>
      </c>
    </row>
    <row r="53" spans="1:32" ht="18" customHeight="1" x14ac:dyDescent="0.35">
      <c r="A53" s="153" t="s">
        <v>77</v>
      </c>
      <c r="B53" s="153" t="s">
        <v>826</v>
      </c>
      <c r="C53" s="157">
        <v>506.47120000000001</v>
      </c>
      <c r="D53" s="157">
        <v>503.27550000000002</v>
      </c>
      <c r="E53" s="156">
        <v>500.40140000000002</v>
      </c>
      <c r="F53" s="157">
        <v>500.67910000000001</v>
      </c>
      <c r="G53" s="157">
        <v>503.28829999999999</v>
      </c>
      <c r="H53" s="157">
        <v>500.78899999999999</v>
      </c>
      <c r="I53" s="156">
        <v>510.5505</v>
      </c>
      <c r="J53" s="157">
        <v>497.34199999999998</v>
      </c>
      <c r="K53" s="156">
        <v>0</v>
      </c>
      <c r="L53" s="157">
        <v>478.16419999999999</v>
      </c>
      <c r="M53" s="157">
        <v>499.12639999999999</v>
      </c>
      <c r="N53" s="157">
        <v>485.6472</v>
      </c>
      <c r="O53" s="157">
        <v>225.1781</v>
      </c>
      <c r="P53" s="157">
        <v>225.8365</v>
      </c>
      <c r="Q53" s="157">
        <v>226.7021</v>
      </c>
      <c r="R53" s="157">
        <v>219.8914</v>
      </c>
      <c r="S53" s="157">
        <v>219.6309</v>
      </c>
      <c r="T53" s="157">
        <v>221.35939999999999</v>
      </c>
      <c r="U53" s="157">
        <v>222.6</v>
      </c>
      <c r="V53" s="156">
        <v>0</v>
      </c>
      <c r="W53" s="157">
        <v>223.4</v>
      </c>
      <c r="X53" s="156">
        <v>139.0925</v>
      </c>
      <c r="Y53" s="157">
        <v>140.29759999999999</v>
      </c>
      <c r="Z53" s="157">
        <v>138.5847</v>
      </c>
      <c r="AA53" s="157">
        <v>137.24639999999999</v>
      </c>
      <c r="AB53" s="157">
        <v>135.84719999999999</v>
      </c>
      <c r="AC53" s="156">
        <v>0</v>
      </c>
      <c r="AD53" s="157">
        <v>141.9562</v>
      </c>
      <c r="AE53" s="157">
        <v>130.1842</v>
      </c>
      <c r="AF53" s="157">
        <v>138.1645</v>
      </c>
    </row>
    <row r="54" spans="1:32" ht="18" customHeight="1" x14ac:dyDescent="0.35">
      <c r="A54" s="153" t="s">
        <v>77</v>
      </c>
      <c r="B54" s="153" t="s">
        <v>827</v>
      </c>
      <c r="C54" s="157">
        <v>500.12389999999999</v>
      </c>
      <c r="D54" s="157">
        <v>505.84890000000001</v>
      </c>
      <c r="E54" s="156">
        <v>500.40140000000002</v>
      </c>
      <c r="F54" s="157">
        <v>504.834</v>
      </c>
      <c r="G54" s="157">
        <v>506.01909999999998</v>
      </c>
      <c r="H54" s="157">
        <v>502.78489999999999</v>
      </c>
      <c r="I54" s="156">
        <v>510.5505</v>
      </c>
      <c r="J54" s="157">
        <v>497.8202</v>
      </c>
      <c r="K54" s="156">
        <v>0</v>
      </c>
      <c r="L54" s="157">
        <v>478.32920000000001</v>
      </c>
      <c r="M54" s="157">
        <v>499.0401</v>
      </c>
      <c r="N54" s="157">
        <v>485.4221</v>
      </c>
      <c r="O54" s="157">
        <v>223.99959999999999</v>
      </c>
      <c r="P54" s="157">
        <v>227.24760000000001</v>
      </c>
      <c r="Q54" s="157">
        <v>226.21029999999999</v>
      </c>
      <c r="R54" s="157">
        <v>219.99760000000001</v>
      </c>
      <c r="S54" s="157">
        <v>219.71950000000001</v>
      </c>
      <c r="T54" s="157">
        <v>221.2508</v>
      </c>
      <c r="U54" s="157">
        <v>222.6</v>
      </c>
      <c r="V54" s="156">
        <v>0</v>
      </c>
      <c r="W54" s="157">
        <v>223.7</v>
      </c>
      <c r="X54" s="156">
        <v>139.0925</v>
      </c>
      <c r="Y54" s="157">
        <v>140.01589999999999</v>
      </c>
      <c r="Z54" s="157">
        <v>139.0831</v>
      </c>
      <c r="AA54" s="157">
        <v>137.08000000000001</v>
      </c>
      <c r="AB54" s="157">
        <v>134.9778</v>
      </c>
      <c r="AC54" s="156">
        <v>0</v>
      </c>
      <c r="AD54" s="157">
        <v>141.54640000000001</v>
      </c>
      <c r="AE54" s="157">
        <v>130.17740000000001</v>
      </c>
      <c r="AF54" s="157">
        <v>138.55250000000001</v>
      </c>
    </row>
    <row r="55" spans="1:32" ht="18" customHeight="1" x14ac:dyDescent="0.35">
      <c r="A55" s="153" t="s">
        <v>77</v>
      </c>
      <c r="B55" s="153" t="s">
        <v>828</v>
      </c>
      <c r="C55" s="157">
        <v>499.80919999999998</v>
      </c>
      <c r="D55" s="157">
        <v>505.74380000000002</v>
      </c>
      <c r="E55" s="156">
        <v>500.40140000000002</v>
      </c>
      <c r="F55" s="157">
        <v>504.21190000000001</v>
      </c>
      <c r="G55" s="157">
        <v>504.97469999999998</v>
      </c>
      <c r="H55" s="157">
        <v>502.46170000000001</v>
      </c>
      <c r="I55" s="156">
        <v>510.5505</v>
      </c>
      <c r="J55" s="157">
        <v>497.7647</v>
      </c>
      <c r="K55" s="156">
        <v>0</v>
      </c>
      <c r="L55" s="157">
        <v>478.27550000000002</v>
      </c>
      <c r="M55" s="157">
        <v>499.69760000000002</v>
      </c>
      <c r="N55" s="157">
        <v>486.0933</v>
      </c>
      <c r="O55" s="157">
        <v>223.68029999999999</v>
      </c>
      <c r="P55" s="157">
        <v>226.482</v>
      </c>
      <c r="Q55" s="157">
        <v>226.5547</v>
      </c>
      <c r="R55" s="157">
        <v>219.52279999999999</v>
      </c>
      <c r="S55" s="157">
        <v>217.7482</v>
      </c>
      <c r="T55" s="157">
        <v>221.6806</v>
      </c>
      <c r="U55" s="157">
        <v>223.2</v>
      </c>
      <c r="V55" s="156">
        <v>0</v>
      </c>
      <c r="W55" s="157">
        <v>224.3</v>
      </c>
      <c r="X55" s="156">
        <v>139.0925</v>
      </c>
      <c r="Y55" s="157">
        <v>140.82599999999999</v>
      </c>
      <c r="Z55" s="157">
        <v>139.3058</v>
      </c>
      <c r="AA55" s="157">
        <v>137.20160000000001</v>
      </c>
      <c r="AB55" s="157">
        <v>135.76439999999999</v>
      </c>
      <c r="AC55" s="156">
        <v>0</v>
      </c>
      <c r="AD55" s="157">
        <v>142.07329999999999</v>
      </c>
      <c r="AE55" s="157">
        <v>129.75890000000001</v>
      </c>
      <c r="AF55" s="157">
        <v>138.55250000000001</v>
      </c>
    </row>
    <row r="56" spans="1:32" ht="18" customHeight="1" x14ac:dyDescent="0.35">
      <c r="A56" s="153" t="s">
        <v>77</v>
      </c>
      <c r="B56" s="153" t="s">
        <v>829</v>
      </c>
      <c r="C56" s="157">
        <v>499.44200000000001</v>
      </c>
      <c r="D56" s="157">
        <v>501.7525</v>
      </c>
      <c r="E56" s="156">
        <v>500.40140000000002</v>
      </c>
      <c r="F56" s="157">
        <v>508.31020000000001</v>
      </c>
      <c r="G56" s="157">
        <v>508.58330000000001</v>
      </c>
      <c r="H56" s="157">
        <v>504.99979999999999</v>
      </c>
      <c r="I56" s="156">
        <v>510.5505</v>
      </c>
      <c r="J56" s="157">
        <v>500.01220000000001</v>
      </c>
      <c r="K56" s="156">
        <v>0</v>
      </c>
      <c r="L56" s="157">
        <v>478.91919999999999</v>
      </c>
      <c r="M56" s="157">
        <v>500.60210000000001</v>
      </c>
      <c r="N56" s="157">
        <v>486.25080000000003</v>
      </c>
      <c r="O56" s="157">
        <v>224.1866</v>
      </c>
      <c r="P56" s="157">
        <v>225.88159999999999</v>
      </c>
      <c r="Q56" s="157">
        <v>225.83070000000001</v>
      </c>
      <c r="R56" s="157">
        <v>220.1121</v>
      </c>
      <c r="S56" s="157">
        <v>219.2765</v>
      </c>
      <c r="T56" s="157">
        <v>221.4819</v>
      </c>
      <c r="U56" s="157">
        <v>223.2</v>
      </c>
      <c r="V56" s="156">
        <v>0</v>
      </c>
      <c r="W56" s="157">
        <v>224.2</v>
      </c>
      <c r="X56" s="156">
        <v>139.0925</v>
      </c>
      <c r="Y56" s="157">
        <v>140.2329</v>
      </c>
      <c r="Z56" s="157">
        <v>139.42140000000001</v>
      </c>
      <c r="AA56" s="157">
        <v>137.50470000000001</v>
      </c>
      <c r="AB56" s="157">
        <v>136.33019999999999</v>
      </c>
      <c r="AC56" s="156">
        <v>0</v>
      </c>
      <c r="AD56" s="157">
        <v>141.57570000000001</v>
      </c>
      <c r="AE56" s="157">
        <v>130.22909999999999</v>
      </c>
      <c r="AF56" s="157">
        <v>138.94059999999999</v>
      </c>
    </row>
    <row r="57" spans="1:32" ht="18" customHeight="1" x14ac:dyDescent="0.35">
      <c r="A57" s="153" t="s">
        <v>830</v>
      </c>
      <c r="B57" s="153" t="s">
        <v>78</v>
      </c>
      <c r="C57" s="159">
        <v>499.23219999999998</v>
      </c>
      <c r="D57" s="159">
        <v>499.7568</v>
      </c>
      <c r="E57" s="158">
        <v>500.40140000000002</v>
      </c>
      <c r="F57" s="159">
        <v>505.77870000000001</v>
      </c>
      <c r="G57" s="159">
        <v>506.358</v>
      </c>
      <c r="H57" s="159">
        <v>503.65600000000001</v>
      </c>
      <c r="I57" s="158">
        <v>510.5505</v>
      </c>
      <c r="J57" s="159">
        <v>497.58420000000001</v>
      </c>
      <c r="K57" s="158">
        <v>0</v>
      </c>
      <c r="L57" s="159">
        <v>478.1069</v>
      </c>
      <c r="M57" s="159">
        <v>499.03949999999998</v>
      </c>
      <c r="N57" s="159">
        <v>484.93779999999998</v>
      </c>
      <c r="O57" s="159">
        <v>224.55959999999999</v>
      </c>
      <c r="P57" s="159">
        <v>225.10740000000001</v>
      </c>
      <c r="Q57" s="159">
        <v>225.5881</v>
      </c>
      <c r="R57" s="159">
        <v>217.98650000000001</v>
      </c>
      <c r="S57" s="159">
        <v>217.79249999999999</v>
      </c>
      <c r="T57" s="159">
        <v>221.26750000000001</v>
      </c>
      <c r="U57" s="159">
        <v>222.6</v>
      </c>
      <c r="V57" s="158">
        <v>0</v>
      </c>
      <c r="W57" s="159">
        <v>223.4</v>
      </c>
      <c r="X57" s="158">
        <v>139.0925</v>
      </c>
      <c r="Y57" s="159">
        <v>140.63460000000001</v>
      </c>
      <c r="Z57" s="159">
        <v>139.53149999999999</v>
      </c>
      <c r="AA57" s="159">
        <v>137.1003</v>
      </c>
      <c r="AB57" s="159">
        <v>136.17840000000001</v>
      </c>
      <c r="AC57" s="158">
        <v>0</v>
      </c>
      <c r="AD57" s="159">
        <v>141.61959999999999</v>
      </c>
      <c r="AE57" s="159">
        <v>129.83160000000001</v>
      </c>
      <c r="AF57" s="159">
        <v>138.1645</v>
      </c>
    </row>
    <row r="58" spans="1:32" x14ac:dyDescent="0.35">
      <c r="A58" s="252" t="s">
        <v>842</v>
      </c>
      <c r="B58" s="252"/>
      <c r="C58" s="160">
        <v>508.67439999999999</v>
      </c>
      <c r="D58" s="160">
        <v>512.09839999999997</v>
      </c>
      <c r="E58" s="160">
        <v>500.40140000000002</v>
      </c>
      <c r="F58" s="160">
        <v>517.78970000000004</v>
      </c>
      <c r="G58" s="160">
        <v>517.8845</v>
      </c>
      <c r="H58" s="160">
        <v>516.43460000000005</v>
      </c>
      <c r="I58" s="160">
        <v>510.5505</v>
      </c>
      <c r="J58" s="160">
        <v>508.07380000000001</v>
      </c>
      <c r="K58" s="160">
        <v>0</v>
      </c>
      <c r="L58" s="160">
        <v>492.37169999999998</v>
      </c>
      <c r="M58" s="160">
        <v>514.60550000000001</v>
      </c>
      <c r="N58" s="160">
        <v>499.35910000000001</v>
      </c>
      <c r="O58" s="160">
        <v>225.1781</v>
      </c>
      <c r="P58" s="160">
        <v>227.3253</v>
      </c>
      <c r="Q58" s="160">
        <v>227.2397</v>
      </c>
      <c r="R58" s="160">
        <v>223.26300000000001</v>
      </c>
      <c r="S58" s="160">
        <v>220.88589999999999</v>
      </c>
      <c r="T58" s="160">
        <v>223.86709999999999</v>
      </c>
      <c r="U58" s="160">
        <v>226.4</v>
      </c>
      <c r="V58" s="160">
        <v>0</v>
      </c>
      <c r="W58" s="160">
        <v>226.9</v>
      </c>
      <c r="X58" s="160">
        <v>139.5864</v>
      </c>
      <c r="Y58" s="160">
        <v>142.1549</v>
      </c>
      <c r="Z58" s="160">
        <v>139.53149999999999</v>
      </c>
      <c r="AA58" s="160">
        <v>137.94810000000001</v>
      </c>
      <c r="AB58" s="160">
        <v>139.0488</v>
      </c>
      <c r="AC58" s="160">
        <v>0</v>
      </c>
      <c r="AD58" s="160">
        <v>143.14189999999999</v>
      </c>
      <c r="AE58" s="160">
        <v>131.1114</v>
      </c>
      <c r="AF58" s="160">
        <v>139.3082</v>
      </c>
    </row>
    <row r="59" spans="1:32" x14ac:dyDescent="0.35">
      <c r="A59" s="252" t="s">
        <v>843</v>
      </c>
      <c r="B59" s="252"/>
      <c r="C59" s="160">
        <v>495.35039999999998</v>
      </c>
      <c r="D59" s="160">
        <v>492.40440000000001</v>
      </c>
      <c r="E59" s="160">
        <v>500.40140000000002</v>
      </c>
      <c r="F59" s="160">
        <v>494.524</v>
      </c>
      <c r="G59" s="160">
        <v>497.73349999999999</v>
      </c>
      <c r="H59" s="160">
        <v>498.78190000000001</v>
      </c>
      <c r="I59" s="160">
        <v>510.5505</v>
      </c>
      <c r="J59" s="160">
        <v>496.10199999999998</v>
      </c>
      <c r="K59" s="160">
        <v>0</v>
      </c>
      <c r="L59" s="160">
        <v>475.62099999999998</v>
      </c>
      <c r="M59" s="160">
        <v>498.47489999999999</v>
      </c>
      <c r="N59" s="160">
        <v>484.93779999999998</v>
      </c>
      <c r="O59" s="160">
        <v>220.73259999999999</v>
      </c>
      <c r="P59" s="160">
        <v>219.30340000000001</v>
      </c>
      <c r="Q59" s="160">
        <v>221.124</v>
      </c>
      <c r="R59" s="160">
        <v>215.96279999999999</v>
      </c>
      <c r="S59" s="160">
        <v>0</v>
      </c>
      <c r="T59" s="160">
        <v>221.07310000000001</v>
      </c>
      <c r="U59" s="160">
        <v>0</v>
      </c>
      <c r="V59" s="160">
        <v>0</v>
      </c>
      <c r="W59" s="160">
        <v>222.9</v>
      </c>
      <c r="X59" s="160">
        <v>137.52699999999999</v>
      </c>
      <c r="Y59" s="160">
        <v>138.5909</v>
      </c>
      <c r="Z59" s="160">
        <v>136.40710000000001</v>
      </c>
      <c r="AA59" s="160">
        <v>135.86449999999999</v>
      </c>
      <c r="AB59" s="160">
        <v>134.46719999999999</v>
      </c>
      <c r="AC59" s="160">
        <v>0</v>
      </c>
      <c r="AD59" s="160">
        <v>139.95089999999999</v>
      </c>
      <c r="AE59" s="160">
        <v>128.11179999999999</v>
      </c>
      <c r="AF59" s="160">
        <v>136.97999999999999</v>
      </c>
    </row>
    <row r="60" spans="1:32" x14ac:dyDescent="0.35">
      <c r="A60" s="252" t="s">
        <v>844</v>
      </c>
      <c r="B60" s="252"/>
      <c r="C60" s="160">
        <v>503.21669374999999</v>
      </c>
      <c r="D60" s="160">
        <v>501.85752291666665</v>
      </c>
      <c r="E60" s="160">
        <v>500.40140000000002</v>
      </c>
      <c r="F60" s="160">
        <v>503.85403124999999</v>
      </c>
      <c r="G60" s="160">
        <v>505.90362708333333</v>
      </c>
      <c r="H60" s="160">
        <v>505.32409999999999</v>
      </c>
      <c r="I60" s="160">
        <v>510.5505</v>
      </c>
      <c r="J60" s="160">
        <v>502.30194583333332</v>
      </c>
      <c r="K60" s="160">
        <v>0</v>
      </c>
      <c r="L60" s="160">
        <v>484.04083541666665</v>
      </c>
      <c r="M60" s="160">
        <v>506.6209854166666</v>
      </c>
      <c r="N60" s="160">
        <v>492.18087708333331</v>
      </c>
      <c r="O60" s="160">
        <v>222.95047083333333</v>
      </c>
      <c r="P60" s="160">
        <v>224.11527083333334</v>
      </c>
      <c r="Q60" s="160">
        <v>224.68099791666668</v>
      </c>
      <c r="R60" s="160">
        <v>219.39606666666666</v>
      </c>
      <c r="S60" s="160">
        <v>164.02363124999999</v>
      </c>
      <c r="T60" s="160">
        <v>222.09622708333333</v>
      </c>
      <c r="U60" s="160">
        <v>168.26875000000001</v>
      </c>
      <c r="V60" s="160">
        <v>0</v>
      </c>
      <c r="W60" s="160">
        <v>224.34375</v>
      </c>
      <c r="X60" s="160">
        <v>138.65547916666665</v>
      </c>
      <c r="Y60" s="160">
        <v>140.23198124999999</v>
      </c>
      <c r="Z60" s="160">
        <v>138.07723958333332</v>
      </c>
      <c r="AA60" s="160">
        <v>136.84546041666664</v>
      </c>
      <c r="AB60" s="160">
        <v>136.49982499999999</v>
      </c>
      <c r="AC60" s="160">
        <v>0</v>
      </c>
      <c r="AD60" s="160">
        <v>141.61042499999999</v>
      </c>
      <c r="AE60" s="160">
        <v>129.80577500000001</v>
      </c>
      <c r="AF60" s="160">
        <v>138.05217916666666</v>
      </c>
    </row>
    <row r="61" spans="1:32" x14ac:dyDescent="0.35">
      <c r="A61" s="252" t="s">
        <v>2400</v>
      </c>
      <c r="B61" s="252"/>
      <c r="C61" s="152" t="s">
        <v>193</v>
      </c>
      <c r="D61" s="152" t="s">
        <v>193</v>
      </c>
      <c r="E61" s="152" t="s">
        <v>193</v>
      </c>
      <c r="F61" s="152" t="s">
        <v>2401</v>
      </c>
      <c r="G61" s="152" t="s">
        <v>2401</v>
      </c>
      <c r="H61" s="152" t="s">
        <v>2401</v>
      </c>
      <c r="I61" s="152" t="s">
        <v>2402</v>
      </c>
      <c r="J61" s="152" t="s">
        <v>2402</v>
      </c>
      <c r="K61" s="152" t="s">
        <v>2402</v>
      </c>
      <c r="L61" s="152" t="s">
        <v>2402</v>
      </c>
      <c r="M61" s="152" t="s">
        <v>2402</v>
      </c>
      <c r="N61" s="152" t="s">
        <v>2402</v>
      </c>
      <c r="O61" s="152" t="s">
        <v>193</v>
      </c>
      <c r="P61" s="152" t="s">
        <v>193</v>
      </c>
      <c r="Q61" s="152" t="s">
        <v>193</v>
      </c>
      <c r="R61" s="152" t="s">
        <v>2401</v>
      </c>
      <c r="S61" s="152" t="s">
        <v>2401</v>
      </c>
      <c r="T61" s="152" t="s">
        <v>2402</v>
      </c>
      <c r="U61" s="152" t="s">
        <v>2402</v>
      </c>
      <c r="V61" s="152" t="s">
        <v>2402</v>
      </c>
      <c r="W61" s="152" t="s">
        <v>2402</v>
      </c>
      <c r="X61" s="152" t="s">
        <v>2402</v>
      </c>
      <c r="Y61" s="152" t="s">
        <v>2402</v>
      </c>
      <c r="Z61" s="152" t="s">
        <v>2402</v>
      </c>
      <c r="AA61" s="152" t="s">
        <v>2402</v>
      </c>
      <c r="AB61" s="152" t="s">
        <v>2402</v>
      </c>
      <c r="AC61" s="152" t="s">
        <v>2402</v>
      </c>
      <c r="AD61" s="152" t="s">
        <v>2402</v>
      </c>
      <c r="AE61" s="152" t="s">
        <v>2402</v>
      </c>
      <c r="AF61" s="152" t="s">
        <v>2402</v>
      </c>
    </row>
    <row r="62" spans="1:32" ht="27" customHeight="1" x14ac:dyDescent="0.35">
      <c r="A62" s="252" t="s">
        <v>3</v>
      </c>
      <c r="B62" s="252"/>
      <c r="C62" s="253" t="s">
        <v>509</v>
      </c>
      <c r="D62" s="253"/>
      <c r="E62" s="253"/>
      <c r="F62" s="253"/>
      <c r="G62" s="253"/>
      <c r="H62" s="253"/>
      <c r="I62" s="253" t="s">
        <v>199</v>
      </c>
      <c r="J62" s="253" t="s">
        <v>509</v>
      </c>
      <c r="K62" s="253" t="s">
        <v>199</v>
      </c>
      <c r="L62" s="253" t="s">
        <v>509</v>
      </c>
      <c r="M62" s="253" t="s">
        <v>351</v>
      </c>
      <c r="N62" s="253" t="s">
        <v>199</v>
      </c>
      <c r="O62" s="253" t="s">
        <v>57</v>
      </c>
      <c r="P62" s="253"/>
      <c r="Q62" s="253"/>
      <c r="R62" s="253"/>
      <c r="S62" s="253"/>
      <c r="T62" s="253" t="s">
        <v>509</v>
      </c>
      <c r="U62" s="253" t="s">
        <v>477</v>
      </c>
      <c r="V62" s="253"/>
      <c r="W62" s="253"/>
      <c r="X62" s="253" t="s">
        <v>57</v>
      </c>
      <c r="Y62" s="253" t="s">
        <v>488</v>
      </c>
      <c r="Z62" s="253" t="s">
        <v>57</v>
      </c>
      <c r="AA62" s="253" t="s">
        <v>2413</v>
      </c>
      <c r="AB62" s="253" t="s">
        <v>248</v>
      </c>
      <c r="AC62" s="253" t="s">
        <v>57</v>
      </c>
      <c r="AD62" s="253" t="s">
        <v>46</v>
      </c>
      <c r="AE62" s="253" t="s">
        <v>57</v>
      </c>
      <c r="AF62" s="253"/>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7" t="s">
        <v>2770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2416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2417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12" t="s">
        <v>0</v>
      </c>
      <c r="C3" s="213"/>
      <c r="D3" s="213"/>
      <c r="E3" s="213"/>
      <c r="F3" s="213"/>
      <c r="G3" s="213"/>
    </row>
    <row r="4" spans="1:7" ht="0" hidden="1" customHeight="1" x14ac:dyDescent="0.35">
      <c r="A4" s="1"/>
      <c r="B4" s="1"/>
      <c r="C4" s="1"/>
      <c r="D4" s="1"/>
      <c r="E4" s="1"/>
      <c r="F4" s="1"/>
      <c r="G4" s="1"/>
    </row>
    <row r="5" spans="1:7" ht="30" customHeight="1" x14ac:dyDescent="0.5">
      <c r="A5" s="1"/>
      <c r="B5" s="22" t="s">
        <v>2771</v>
      </c>
      <c r="C5" s="1"/>
      <c r="D5" s="1"/>
      <c r="E5" s="1"/>
      <c r="F5" s="1"/>
      <c r="G5" s="1"/>
    </row>
    <row r="6" spans="1:7" ht="35.15" customHeight="1" x14ac:dyDescent="0.35">
      <c r="A6" s="1"/>
      <c r="B6" s="3" t="s">
        <v>3</v>
      </c>
      <c r="C6" s="3" t="s">
        <v>4</v>
      </c>
      <c r="D6" s="3" t="s">
        <v>6</v>
      </c>
      <c r="E6" s="3" t="s">
        <v>7</v>
      </c>
      <c r="F6" s="3" t="s">
        <v>8</v>
      </c>
      <c r="G6" s="3" t="s">
        <v>2772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12" t="s">
        <v>0</v>
      </c>
      <c r="C3" s="213"/>
      <c r="D3" s="213"/>
      <c r="E3" s="213"/>
      <c r="F3" s="213"/>
      <c r="G3" s="213"/>
      <c r="H3" s="1"/>
      <c r="I3" s="1"/>
    </row>
    <row r="4" spans="1:9" ht="0" hidden="1" customHeight="1" x14ac:dyDescent="0.35">
      <c r="A4" s="1"/>
      <c r="B4" s="1"/>
      <c r="C4" s="1"/>
      <c r="D4" s="1"/>
      <c r="E4" s="1"/>
      <c r="F4" s="1"/>
      <c r="G4" s="1"/>
      <c r="H4" s="1"/>
      <c r="I4" s="1"/>
    </row>
    <row r="5" spans="1:9" ht="30" customHeight="1" x14ac:dyDescent="0.5">
      <c r="A5" s="1"/>
      <c r="B5" s="22" t="s">
        <v>2773</v>
      </c>
      <c r="C5" s="1"/>
      <c r="D5" s="1"/>
      <c r="E5" s="1"/>
      <c r="F5" s="1"/>
      <c r="G5" s="1"/>
      <c r="H5" s="1"/>
      <c r="I5" s="1"/>
    </row>
    <row r="6" spans="1:9" ht="35.15" customHeight="1" x14ac:dyDescent="0.35">
      <c r="A6" s="1"/>
      <c r="B6" s="3" t="s">
        <v>4</v>
      </c>
      <c r="C6" s="3" t="s">
        <v>2774</v>
      </c>
      <c r="D6" s="3" t="s">
        <v>2775</v>
      </c>
      <c r="E6" s="3" t="s">
        <v>7</v>
      </c>
      <c r="F6" s="3" t="s">
        <v>8</v>
      </c>
      <c r="G6" s="3" t="s">
        <v>2776</v>
      </c>
      <c r="H6" s="3" t="s">
        <v>2772</v>
      </c>
      <c r="I6" s="3" t="s">
        <v>2777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089843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12" t="s">
        <v>0</v>
      </c>
      <c r="C3" s="213"/>
      <c r="D3" s="213"/>
      <c r="E3" s="213"/>
      <c r="F3" s="213"/>
      <c r="G3" s="213"/>
      <c r="H3" s="1"/>
      <c r="I3" s="1"/>
    </row>
    <row r="4" spans="1:9" ht="0" hidden="1" customHeight="1" x14ac:dyDescent="0.35">
      <c r="A4" s="1"/>
      <c r="B4" s="1"/>
      <c r="C4" s="1"/>
      <c r="D4" s="1"/>
      <c r="E4" s="1"/>
      <c r="F4" s="1"/>
      <c r="G4" s="1"/>
      <c r="H4" s="1"/>
      <c r="I4" s="1"/>
    </row>
    <row r="5" spans="1:9" ht="18" x14ac:dyDescent="0.4">
      <c r="A5" s="1"/>
      <c r="B5" s="2" t="s">
        <v>2778</v>
      </c>
      <c r="C5" s="1"/>
      <c r="D5" s="1"/>
      <c r="E5" s="1"/>
      <c r="F5" s="1"/>
      <c r="G5" s="1"/>
      <c r="H5" s="1"/>
      <c r="I5" s="1"/>
    </row>
    <row r="6" spans="1:9" ht="30" customHeight="1" x14ac:dyDescent="0.35">
      <c r="A6" s="1"/>
      <c r="B6" s="220" t="s">
        <v>2779</v>
      </c>
      <c r="C6" s="220"/>
      <c r="D6" s="220"/>
      <c r="E6" s="220"/>
      <c r="F6" s="220"/>
      <c r="G6" s="220"/>
      <c r="H6" s="220"/>
      <c r="I6" s="220"/>
    </row>
    <row r="7" spans="1:9" ht="20.149999999999999" customHeight="1" x14ac:dyDescent="0.35">
      <c r="A7" s="1"/>
      <c r="B7" s="220" t="s">
        <v>2780</v>
      </c>
      <c r="C7" s="220" t="s">
        <v>2781</v>
      </c>
      <c r="D7" s="220"/>
      <c r="E7" s="220" t="s">
        <v>2782</v>
      </c>
      <c r="F7" s="220"/>
      <c r="G7" s="220" t="s">
        <v>2783</v>
      </c>
      <c r="H7" s="220"/>
      <c r="I7" s="220"/>
    </row>
    <row r="8" spans="1:9" ht="20.149999999999999" customHeight="1" x14ac:dyDescent="0.35">
      <c r="A8" s="1"/>
      <c r="B8" s="220"/>
      <c r="C8" s="3" t="s">
        <v>2784</v>
      </c>
      <c r="D8" s="3" t="s">
        <v>2785</v>
      </c>
      <c r="E8" s="3" t="s">
        <v>2784</v>
      </c>
      <c r="F8" s="3" t="s">
        <v>2785</v>
      </c>
      <c r="G8" s="3" t="s">
        <v>2784</v>
      </c>
      <c r="H8" s="3" t="s">
        <v>2785</v>
      </c>
      <c r="I8" s="3" t="s">
        <v>2786</v>
      </c>
    </row>
    <row r="9" spans="1:9" ht="25" x14ac:dyDescent="0.35">
      <c r="A9" s="1"/>
      <c r="B9" s="79" t="s">
        <v>2787</v>
      </c>
      <c r="C9" s="79" t="s">
        <v>2788</v>
      </c>
      <c r="D9" s="79" t="s">
        <v>2788</v>
      </c>
      <c r="E9" s="79" t="s">
        <v>2788</v>
      </c>
      <c r="F9" s="79" t="s">
        <v>2788</v>
      </c>
      <c r="G9" s="79" t="s">
        <v>2788</v>
      </c>
      <c r="H9" s="79" t="s">
        <v>2788</v>
      </c>
      <c r="I9" s="79" t="s">
        <v>2789</v>
      </c>
    </row>
    <row r="10" spans="1:9" ht="25" x14ac:dyDescent="0.35">
      <c r="A10" s="1"/>
      <c r="B10" s="79" t="s">
        <v>2790</v>
      </c>
      <c r="C10" s="79" t="s">
        <v>2788</v>
      </c>
      <c r="D10" s="79" t="s">
        <v>2788</v>
      </c>
      <c r="E10" s="79" t="s">
        <v>2788</v>
      </c>
      <c r="F10" s="79" t="s">
        <v>2788</v>
      </c>
      <c r="G10" s="79" t="s">
        <v>2788</v>
      </c>
      <c r="H10" s="79" t="s">
        <v>2788</v>
      </c>
      <c r="I10" s="79" t="s">
        <v>2789</v>
      </c>
    </row>
    <row r="11" spans="1:9" ht="25" x14ac:dyDescent="0.35">
      <c r="A11" s="1"/>
      <c r="B11" s="79" t="s">
        <v>2791</v>
      </c>
      <c r="C11" s="79" t="s">
        <v>2792</v>
      </c>
      <c r="D11" s="79" t="s">
        <v>2793</v>
      </c>
      <c r="E11" s="79" t="s">
        <v>2794</v>
      </c>
      <c r="F11" s="79" t="s">
        <v>2795</v>
      </c>
      <c r="G11" s="79" t="s">
        <v>938</v>
      </c>
      <c r="H11" s="79" t="s">
        <v>938</v>
      </c>
      <c r="I11" s="79" t="s">
        <v>938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20" t="s">
        <v>2796</v>
      </c>
      <c r="C14" s="220"/>
      <c r="D14" s="220"/>
      <c r="E14" s="220"/>
      <c r="F14" s="220"/>
      <c r="G14" s="220"/>
      <c r="H14" s="220"/>
      <c r="I14" s="220"/>
    </row>
    <row r="15" spans="1:9" ht="20.149999999999999" customHeight="1" x14ac:dyDescent="0.35">
      <c r="A15" s="1"/>
      <c r="B15" s="220" t="s">
        <v>2780</v>
      </c>
      <c r="C15" s="220" t="s">
        <v>2781</v>
      </c>
      <c r="D15" s="220"/>
      <c r="E15" s="220" t="s">
        <v>2782</v>
      </c>
      <c r="F15" s="220"/>
      <c r="G15" s="220" t="s">
        <v>2783</v>
      </c>
      <c r="H15" s="220"/>
      <c r="I15" s="220"/>
    </row>
    <row r="16" spans="1:9" ht="20.149999999999999" customHeight="1" x14ac:dyDescent="0.35">
      <c r="A16" s="1"/>
      <c r="B16" s="220"/>
      <c r="C16" s="3" t="s">
        <v>2784</v>
      </c>
      <c r="D16" s="3" t="s">
        <v>2785</v>
      </c>
      <c r="E16" s="3" t="s">
        <v>2784</v>
      </c>
      <c r="F16" s="3" t="s">
        <v>2785</v>
      </c>
      <c r="G16" s="3" t="s">
        <v>2784</v>
      </c>
      <c r="H16" s="3" t="s">
        <v>2785</v>
      </c>
      <c r="I16" s="3" t="s">
        <v>2786</v>
      </c>
    </row>
    <row r="17" spans="1:9" ht="25" x14ac:dyDescent="0.35">
      <c r="A17" s="1"/>
      <c r="B17" s="79" t="s">
        <v>2787</v>
      </c>
      <c r="C17" s="79" t="s">
        <v>2788</v>
      </c>
      <c r="D17" s="79" t="s">
        <v>2788</v>
      </c>
      <c r="E17" s="79" t="s">
        <v>2788</v>
      </c>
      <c r="F17" s="79" t="s">
        <v>2788</v>
      </c>
      <c r="G17" s="79" t="s">
        <v>2788</v>
      </c>
      <c r="H17" s="79" t="s">
        <v>2788</v>
      </c>
      <c r="I17" s="79" t="s">
        <v>2789</v>
      </c>
    </row>
    <row r="18" spans="1:9" ht="25" x14ac:dyDescent="0.35">
      <c r="A18" s="1"/>
      <c r="B18" s="79" t="s">
        <v>2790</v>
      </c>
      <c r="C18" s="79" t="s">
        <v>2788</v>
      </c>
      <c r="D18" s="79" t="s">
        <v>2788</v>
      </c>
      <c r="E18" s="79" t="s">
        <v>2788</v>
      </c>
      <c r="F18" s="79" t="s">
        <v>2788</v>
      </c>
      <c r="G18" s="79" t="s">
        <v>2788</v>
      </c>
      <c r="H18" s="79" t="s">
        <v>2788</v>
      </c>
      <c r="I18" s="79" t="s">
        <v>2789</v>
      </c>
    </row>
    <row r="19" spans="1:9" ht="25" x14ac:dyDescent="0.35">
      <c r="A19" s="1"/>
      <c r="B19" s="79" t="s">
        <v>2791</v>
      </c>
      <c r="C19" s="79" t="s">
        <v>2792</v>
      </c>
      <c r="D19" s="79" t="s">
        <v>2793</v>
      </c>
      <c r="E19" s="79" t="s">
        <v>2794</v>
      </c>
      <c r="F19" s="79" t="s">
        <v>2795</v>
      </c>
      <c r="G19" s="79" t="s">
        <v>938</v>
      </c>
      <c r="H19" s="79" t="s">
        <v>938</v>
      </c>
      <c r="I19" s="79" t="s">
        <v>938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20" t="s">
        <v>769</v>
      </c>
      <c r="C22" s="220"/>
      <c r="D22" s="220"/>
      <c r="E22" s="220"/>
      <c r="F22" s="220"/>
      <c r="G22" s="220"/>
      <c r="H22" s="220"/>
      <c r="I22" s="220"/>
    </row>
    <row r="23" spans="1:9" ht="20.149999999999999" customHeight="1" x14ac:dyDescent="0.35">
      <c r="A23" s="1"/>
      <c r="B23" s="220" t="s">
        <v>2780</v>
      </c>
      <c r="C23" s="220" t="s">
        <v>2781</v>
      </c>
      <c r="D23" s="220"/>
      <c r="E23" s="220" t="s">
        <v>2782</v>
      </c>
      <c r="F23" s="220"/>
      <c r="G23" s="220" t="s">
        <v>2783</v>
      </c>
      <c r="H23" s="220"/>
      <c r="I23" s="220"/>
    </row>
    <row r="24" spans="1:9" ht="20.149999999999999" customHeight="1" x14ac:dyDescent="0.35">
      <c r="A24" s="1"/>
      <c r="B24" s="220"/>
      <c r="C24" s="3" t="s">
        <v>2784</v>
      </c>
      <c r="D24" s="3" t="s">
        <v>2785</v>
      </c>
      <c r="E24" s="3" t="s">
        <v>2784</v>
      </c>
      <c r="F24" s="3" t="s">
        <v>2785</v>
      </c>
      <c r="G24" s="3" t="s">
        <v>2784</v>
      </c>
      <c r="H24" s="3" t="s">
        <v>2785</v>
      </c>
      <c r="I24" s="3" t="s">
        <v>2786</v>
      </c>
    </row>
    <row r="25" spans="1:9" ht="25" x14ac:dyDescent="0.35">
      <c r="A25" s="1"/>
      <c r="B25" s="79" t="s">
        <v>2787</v>
      </c>
      <c r="C25" s="79" t="s">
        <v>2788</v>
      </c>
      <c r="D25" s="79" t="s">
        <v>2788</v>
      </c>
      <c r="E25" s="79" t="s">
        <v>2788</v>
      </c>
      <c r="F25" s="79" t="s">
        <v>2788</v>
      </c>
      <c r="G25" s="79" t="s">
        <v>2788</v>
      </c>
      <c r="H25" s="79" t="s">
        <v>2788</v>
      </c>
      <c r="I25" s="79" t="s">
        <v>2789</v>
      </c>
    </row>
    <row r="26" spans="1:9" ht="25" x14ac:dyDescent="0.35">
      <c r="A26" s="1"/>
      <c r="B26" s="79" t="s">
        <v>2790</v>
      </c>
      <c r="C26" s="79" t="s">
        <v>2788</v>
      </c>
      <c r="D26" s="79" t="s">
        <v>2788</v>
      </c>
      <c r="E26" s="79" t="s">
        <v>2788</v>
      </c>
      <c r="F26" s="79" t="s">
        <v>2788</v>
      </c>
      <c r="G26" s="79" t="s">
        <v>2788</v>
      </c>
      <c r="H26" s="79" t="s">
        <v>2788</v>
      </c>
      <c r="I26" s="79" t="s">
        <v>2789</v>
      </c>
    </row>
    <row r="27" spans="1:9" x14ac:dyDescent="0.35">
      <c r="A27" s="1"/>
      <c r="B27" s="79" t="s">
        <v>2791</v>
      </c>
      <c r="C27" s="79" t="s">
        <v>2788</v>
      </c>
      <c r="D27" s="79" t="s">
        <v>2788</v>
      </c>
      <c r="E27" s="79" t="s">
        <v>2788</v>
      </c>
      <c r="F27" s="79" t="s">
        <v>2788</v>
      </c>
      <c r="G27" s="79" t="s">
        <v>938</v>
      </c>
      <c r="H27" s="79" t="s">
        <v>938</v>
      </c>
      <c r="I27" s="79" t="s">
        <v>938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20" t="s">
        <v>2797</v>
      </c>
      <c r="C30" s="220"/>
      <c r="D30" s="220"/>
      <c r="E30" s="220"/>
      <c r="F30" s="220"/>
      <c r="G30" s="220"/>
      <c r="H30" s="220"/>
      <c r="I30" s="220"/>
    </row>
    <row r="31" spans="1:9" ht="20.149999999999999" customHeight="1" x14ac:dyDescent="0.35">
      <c r="A31" s="1"/>
      <c r="B31" s="220" t="s">
        <v>2780</v>
      </c>
      <c r="C31" s="220" t="s">
        <v>2781</v>
      </c>
      <c r="D31" s="220"/>
      <c r="E31" s="220" t="s">
        <v>2782</v>
      </c>
      <c r="F31" s="220"/>
      <c r="G31" s="220" t="s">
        <v>2783</v>
      </c>
      <c r="H31" s="220"/>
      <c r="I31" s="220"/>
    </row>
    <row r="32" spans="1:9" ht="20.149999999999999" customHeight="1" x14ac:dyDescent="0.35">
      <c r="A32" s="1"/>
      <c r="B32" s="220"/>
      <c r="C32" s="3" t="s">
        <v>2784</v>
      </c>
      <c r="D32" s="3" t="s">
        <v>2785</v>
      </c>
      <c r="E32" s="3" t="s">
        <v>2784</v>
      </c>
      <c r="F32" s="3" t="s">
        <v>2785</v>
      </c>
      <c r="G32" s="3" t="s">
        <v>2784</v>
      </c>
      <c r="H32" s="3" t="s">
        <v>2785</v>
      </c>
      <c r="I32" s="3" t="s">
        <v>2786</v>
      </c>
    </row>
    <row r="33" spans="1:9" ht="25" x14ac:dyDescent="0.35">
      <c r="A33" s="1"/>
      <c r="B33" s="79" t="s">
        <v>2787</v>
      </c>
      <c r="C33" s="79" t="s">
        <v>2788</v>
      </c>
      <c r="D33" s="79" t="s">
        <v>2788</v>
      </c>
      <c r="E33" s="79" t="s">
        <v>2788</v>
      </c>
      <c r="F33" s="79" t="s">
        <v>2788</v>
      </c>
      <c r="G33" s="79" t="s">
        <v>2788</v>
      </c>
      <c r="H33" s="79" t="s">
        <v>2788</v>
      </c>
      <c r="I33" s="79" t="s">
        <v>2789</v>
      </c>
    </row>
    <row r="34" spans="1:9" ht="25" x14ac:dyDescent="0.35">
      <c r="A34" s="1"/>
      <c r="B34" s="79" t="s">
        <v>2790</v>
      </c>
      <c r="C34" s="79" t="s">
        <v>2788</v>
      </c>
      <c r="D34" s="79" t="s">
        <v>2788</v>
      </c>
      <c r="E34" s="79" t="s">
        <v>2788</v>
      </c>
      <c r="F34" s="79" t="s">
        <v>2788</v>
      </c>
      <c r="G34" s="79" t="s">
        <v>2788</v>
      </c>
      <c r="H34" s="79" t="s">
        <v>2788</v>
      </c>
      <c r="I34" s="79" t="s">
        <v>2789</v>
      </c>
    </row>
    <row r="35" spans="1:9" ht="25" x14ac:dyDescent="0.35">
      <c r="A35" s="1"/>
      <c r="B35" s="79" t="s">
        <v>2791</v>
      </c>
      <c r="C35" s="79" t="s">
        <v>2792</v>
      </c>
      <c r="D35" s="79" t="s">
        <v>2798</v>
      </c>
      <c r="E35" s="79" t="s">
        <v>2794</v>
      </c>
      <c r="F35" s="79" t="s">
        <v>2795</v>
      </c>
      <c r="G35" s="79" t="s">
        <v>938</v>
      </c>
      <c r="H35" s="79" t="s">
        <v>938</v>
      </c>
      <c r="I35" s="79" t="s">
        <v>938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20" t="s">
        <v>457</v>
      </c>
      <c r="C38" s="220"/>
      <c r="D38" s="220"/>
      <c r="E38" s="220"/>
      <c r="F38" s="220"/>
      <c r="G38" s="220"/>
      <c r="H38" s="220"/>
      <c r="I38" s="220"/>
    </row>
    <row r="39" spans="1:9" ht="20.149999999999999" customHeight="1" x14ac:dyDescent="0.35">
      <c r="A39" s="1"/>
      <c r="B39" s="220" t="s">
        <v>2780</v>
      </c>
      <c r="C39" s="220" t="s">
        <v>2781</v>
      </c>
      <c r="D39" s="220"/>
      <c r="E39" s="220" t="s">
        <v>2782</v>
      </c>
      <c r="F39" s="220"/>
      <c r="G39" s="220" t="s">
        <v>2783</v>
      </c>
      <c r="H39" s="220"/>
      <c r="I39" s="220"/>
    </row>
    <row r="40" spans="1:9" ht="20.149999999999999" customHeight="1" x14ac:dyDescent="0.35">
      <c r="A40" s="1"/>
      <c r="B40" s="220"/>
      <c r="C40" s="3" t="s">
        <v>2784</v>
      </c>
      <c r="D40" s="3" t="s">
        <v>2785</v>
      </c>
      <c r="E40" s="3" t="s">
        <v>2784</v>
      </c>
      <c r="F40" s="3" t="s">
        <v>2785</v>
      </c>
      <c r="G40" s="3" t="s">
        <v>2784</v>
      </c>
      <c r="H40" s="3" t="s">
        <v>2785</v>
      </c>
      <c r="I40" s="3" t="s">
        <v>2786</v>
      </c>
    </row>
    <row r="41" spans="1:9" ht="25" x14ac:dyDescent="0.35">
      <c r="A41" s="1"/>
      <c r="B41" s="79" t="s">
        <v>2787</v>
      </c>
      <c r="C41" s="79" t="s">
        <v>2788</v>
      </c>
      <c r="D41" s="79" t="s">
        <v>2788</v>
      </c>
      <c r="E41" s="79" t="s">
        <v>2788</v>
      </c>
      <c r="F41" s="79" t="s">
        <v>2788</v>
      </c>
      <c r="G41" s="79" t="s">
        <v>2788</v>
      </c>
      <c r="H41" s="79" t="s">
        <v>2788</v>
      </c>
      <c r="I41" s="79" t="s">
        <v>2789</v>
      </c>
    </row>
    <row r="42" spans="1:9" ht="25" x14ac:dyDescent="0.35">
      <c r="A42" s="1"/>
      <c r="B42" s="79" t="s">
        <v>2790</v>
      </c>
      <c r="C42" s="79" t="s">
        <v>2788</v>
      </c>
      <c r="D42" s="79" t="s">
        <v>2788</v>
      </c>
      <c r="E42" s="79" t="s">
        <v>2788</v>
      </c>
      <c r="F42" s="79" t="s">
        <v>2788</v>
      </c>
      <c r="G42" s="79" t="s">
        <v>2788</v>
      </c>
      <c r="H42" s="79" t="s">
        <v>2788</v>
      </c>
      <c r="I42" s="79" t="s">
        <v>2789</v>
      </c>
    </row>
    <row r="43" spans="1:9" ht="25" x14ac:dyDescent="0.35">
      <c r="A43" s="1"/>
      <c r="B43" s="79" t="s">
        <v>2791</v>
      </c>
      <c r="C43" s="79" t="s">
        <v>2792</v>
      </c>
      <c r="D43" s="79" t="s">
        <v>2793</v>
      </c>
      <c r="E43" s="79" t="s">
        <v>2794</v>
      </c>
      <c r="F43" s="79" t="s">
        <v>2795</v>
      </c>
      <c r="G43" s="79" t="s">
        <v>938</v>
      </c>
      <c r="H43" s="79" t="s">
        <v>938</v>
      </c>
      <c r="I43" s="79" t="s">
        <v>938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20" t="s">
        <v>2799</v>
      </c>
      <c r="C46" s="220"/>
      <c r="D46" s="220"/>
      <c r="E46" s="220"/>
      <c r="F46" s="220"/>
      <c r="G46" s="220"/>
      <c r="H46" s="220"/>
      <c r="I46" s="220"/>
    </row>
    <row r="47" spans="1:9" ht="20.149999999999999" customHeight="1" x14ac:dyDescent="0.35">
      <c r="A47" s="1"/>
      <c r="B47" s="220" t="s">
        <v>2780</v>
      </c>
      <c r="C47" s="220" t="s">
        <v>2781</v>
      </c>
      <c r="D47" s="220"/>
      <c r="E47" s="220" t="s">
        <v>2782</v>
      </c>
      <c r="F47" s="220"/>
      <c r="G47" s="220" t="s">
        <v>2783</v>
      </c>
      <c r="H47" s="220"/>
      <c r="I47" s="220"/>
    </row>
    <row r="48" spans="1:9" ht="20.149999999999999" customHeight="1" x14ac:dyDescent="0.35">
      <c r="A48" s="1"/>
      <c r="B48" s="220"/>
      <c r="C48" s="3" t="s">
        <v>2784</v>
      </c>
      <c r="D48" s="3" t="s">
        <v>2785</v>
      </c>
      <c r="E48" s="3" t="s">
        <v>2784</v>
      </c>
      <c r="F48" s="3" t="s">
        <v>2785</v>
      </c>
      <c r="G48" s="3" t="s">
        <v>2784</v>
      </c>
      <c r="H48" s="3" t="s">
        <v>2785</v>
      </c>
      <c r="I48" s="3" t="s">
        <v>2786</v>
      </c>
    </row>
    <row r="49" spans="1:9" ht="25" x14ac:dyDescent="0.35">
      <c r="A49" s="1"/>
      <c r="B49" s="79" t="s">
        <v>2787</v>
      </c>
      <c r="C49" s="79" t="s">
        <v>2788</v>
      </c>
      <c r="D49" s="79" t="s">
        <v>2788</v>
      </c>
      <c r="E49" s="79" t="s">
        <v>2788</v>
      </c>
      <c r="F49" s="79" t="s">
        <v>2788</v>
      </c>
      <c r="G49" s="79" t="s">
        <v>2788</v>
      </c>
      <c r="H49" s="79" t="s">
        <v>2788</v>
      </c>
      <c r="I49" s="79" t="s">
        <v>2789</v>
      </c>
    </row>
    <row r="50" spans="1:9" ht="25" x14ac:dyDescent="0.35">
      <c r="A50" s="1"/>
      <c r="B50" s="79" t="s">
        <v>2790</v>
      </c>
      <c r="C50" s="79" t="s">
        <v>2788</v>
      </c>
      <c r="D50" s="79" t="s">
        <v>2788</v>
      </c>
      <c r="E50" s="79" t="s">
        <v>2788</v>
      </c>
      <c r="F50" s="79" t="s">
        <v>2788</v>
      </c>
      <c r="G50" s="79" t="s">
        <v>2788</v>
      </c>
      <c r="H50" s="79" t="s">
        <v>2788</v>
      </c>
      <c r="I50" s="79" t="s">
        <v>2789</v>
      </c>
    </row>
    <row r="51" spans="1:9" ht="25" x14ac:dyDescent="0.35">
      <c r="A51" s="1"/>
      <c r="B51" s="79" t="s">
        <v>2791</v>
      </c>
      <c r="C51" s="79" t="s">
        <v>2792</v>
      </c>
      <c r="D51" s="79" t="s">
        <v>2793</v>
      </c>
      <c r="E51" s="79" t="s">
        <v>2794</v>
      </c>
      <c r="F51" s="79" t="s">
        <v>2795</v>
      </c>
      <c r="G51" s="79" t="s">
        <v>938</v>
      </c>
      <c r="H51" s="79" t="s">
        <v>938</v>
      </c>
      <c r="I51" s="79" t="s">
        <v>938</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20" t="s">
        <v>65</v>
      </c>
      <c r="C54" s="220"/>
      <c r="D54" s="220"/>
      <c r="E54" s="220"/>
      <c r="F54" s="220"/>
      <c r="G54" s="220"/>
      <c r="H54" s="220"/>
      <c r="I54" s="220"/>
    </row>
    <row r="55" spans="1:9" ht="20.149999999999999" customHeight="1" x14ac:dyDescent="0.35">
      <c r="A55" s="1"/>
      <c r="B55" s="220" t="s">
        <v>2780</v>
      </c>
      <c r="C55" s="220" t="s">
        <v>2781</v>
      </c>
      <c r="D55" s="220"/>
      <c r="E55" s="220" t="s">
        <v>2782</v>
      </c>
      <c r="F55" s="220"/>
      <c r="G55" s="220" t="s">
        <v>2783</v>
      </c>
      <c r="H55" s="220"/>
      <c r="I55" s="220"/>
    </row>
    <row r="56" spans="1:9" ht="20.149999999999999" customHeight="1" x14ac:dyDescent="0.35">
      <c r="A56" s="1"/>
      <c r="B56" s="220"/>
      <c r="C56" s="3" t="s">
        <v>2784</v>
      </c>
      <c r="D56" s="3" t="s">
        <v>2785</v>
      </c>
      <c r="E56" s="3" t="s">
        <v>2784</v>
      </c>
      <c r="F56" s="3" t="s">
        <v>2785</v>
      </c>
      <c r="G56" s="3" t="s">
        <v>2784</v>
      </c>
      <c r="H56" s="3" t="s">
        <v>2785</v>
      </c>
      <c r="I56" s="3" t="s">
        <v>2786</v>
      </c>
    </row>
    <row r="57" spans="1:9" ht="25" x14ac:dyDescent="0.35">
      <c r="A57" s="1"/>
      <c r="B57" s="79" t="s">
        <v>2787</v>
      </c>
      <c r="C57" s="79" t="s">
        <v>2788</v>
      </c>
      <c r="D57" s="79" t="s">
        <v>2788</v>
      </c>
      <c r="E57" s="79" t="s">
        <v>2788</v>
      </c>
      <c r="F57" s="79" t="s">
        <v>2788</v>
      </c>
      <c r="G57" s="79" t="s">
        <v>2788</v>
      </c>
      <c r="H57" s="79" t="s">
        <v>2788</v>
      </c>
      <c r="I57" s="79" t="s">
        <v>2789</v>
      </c>
    </row>
    <row r="58" spans="1:9" ht="25" x14ac:dyDescent="0.35">
      <c r="A58" s="1"/>
      <c r="B58" s="79" t="s">
        <v>2790</v>
      </c>
      <c r="C58" s="79" t="s">
        <v>2788</v>
      </c>
      <c r="D58" s="79" t="s">
        <v>2788</v>
      </c>
      <c r="E58" s="79" t="s">
        <v>2788</v>
      </c>
      <c r="F58" s="79" t="s">
        <v>2788</v>
      </c>
      <c r="G58" s="79" t="s">
        <v>2788</v>
      </c>
      <c r="H58" s="79" t="s">
        <v>2788</v>
      </c>
      <c r="I58" s="79" t="s">
        <v>2789</v>
      </c>
    </row>
    <row r="59" spans="1:9" ht="25" x14ac:dyDescent="0.35">
      <c r="A59" s="1"/>
      <c r="B59" s="79" t="s">
        <v>2791</v>
      </c>
      <c r="C59" s="79" t="s">
        <v>2792</v>
      </c>
      <c r="D59" s="79" t="s">
        <v>2793</v>
      </c>
      <c r="E59" s="79" t="s">
        <v>2794</v>
      </c>
      <c r="F59" s="79" t="s">
        <v>2795</v>
      </c>
      <c r="G59" s="79" t="s">
        <v>938</v>
      </c>
      <c r="H59" s="79" t="s">
        <v>938</v>
      </c>
      <c r="I59" s="79" t="s">
        <v>938</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20" t="s">
        <v>2800</v>
      </c>
      <c r="C62" s="220"/>
      <c r="D62" s="220"/>
      <c r="E62" s="220"/>
      <c r="F62" s="220"/>
      <c r="G62" s="220"/>
      <c r="H62" s="220"/>
      <c r="I62" s="220"/>
    </row>
    <row r="63" spans="1:9" ht="20.149999999999999" customHeight="1" x14ac:dyDescent="0.35">
      <c r="A63" s="1"/>
      <c r="B63" s="220" t="s">
        <v>2780</v>
      </c>
      <c r="C63" s="220" t="s">
        <v>2781</v>
      </c>
      <c r="D63" s="220"/>
      <c r="E63" s="220" t="s">
        <v>2782</v>
      </c>
      <c r="F63" s="220"/>
      <c r="G63" s="220" t="s">
        <v>2783</v>
      </c>
      <c r="H63" s="220"/>
      <c r="I63" s="220"/>
    </row>
    <row r="64" spans="1:9" ht="20.149999999999999" customHeight="1" x14ac:dyDescent="0.35">
      <c r="A64" s="1"/>
      <c r="B64" s="220"/>
      <c r="C64" s="3" t="s">
        <v>2784</v>
      </c>
      <c r="D64" s="3" t="s">
        <v>2785</v>
      </c>
      <c r="E64" s="3" t="s">
        <v>2784</v>
      </c>
      <c r="F64" s="3" t="s">
        <v>2785</v>
      </c>
      <c r="G64" s="3" t="s">
        <v>2784</v>
      </c>
      <c r="H64" s="3" t="s">
        <v>2785</v>
      </c>
      <c r="I64" s="3" t="s">
        <v>2786</v>
      </c>
    </row>
    <row r="65" spans="1:9" ht="25" x14ac:dyDescent="0.35">
      <c r="A65" s="1"/>
      <c r="B65" s="79" t="s">
        <v>2787</v>
      </c>
      <c r="C65" s="79" t="s">
        <v>2788</v>
      </c>
      <c r="D65" s="79" t="s">
        <v>2788</v>
      </c>
      <c r="E65" s="79" t="s">
        <v>2788</v>
      </c>
      <c r="F65" s="79" t="s">
        <v>2788</v>
      </c>
      <c r="G65" s="79" t="s">
        <v>2788</v>
      </c>
      <c r="H65" s="79" t="s">
        <v>2788</v>
      </c>
      <c r="I65" s="79" t="s">
        <v>2789</v>
      </c>
    </row>
    <row r="66" spans="1:9" ht="25" x14ac:dyDescent="0.35">
      <c r="A66" s="1"/>
      <c r="B66" s="79" t="s">
        <v>2790</v>
      </c>
      <c r="C66" s="79" t="s">
        <v>2788</v>
      </c>
      <c r="D66" s="79" t="s">
        <v>2788</v>
      </c>
      <c r="E66" s="79" t="s">
        <v>2788</v>
      </c>
      <c r="F66" s="79" t="s">
        <v>2788</v>
      </c>
      <c r="G66" s="79" t="s">
        <v>2788</v>
      </c>
      <c r="H66" s="79" t="s">
        <v>2788</v>
      </c>
      <c r="I66" s="79" t="s">
        <v>2789</v>
      </c>
    </row>
    <row r="67" spans="1:9" ht="25" x14ac:dyDescent="0.35">
      <c r="A67" s="1"/>
      <c r="B67" s="79" t="s">
        <v>2791</v>
      </c>
      <c r="C67" s="79" t="s">
        <v>2801</v>
      </c>
      <c r="D67" s="79" t="s">
        <v>2802</v>
      </c>
      <c r="E67" s="79" t="s">
        <v>2803</v>
      </c>
      <c r="F67" s="79" t="s">
        <v>2804</v>
      </c>
      <c r="G67" s="79" t="s">
        <v>938</v>
      </c>
      <c r="H67" s="79" t="s">
        <v>938</v>
      </c>
      <c r="I67" s="79" t="s">
        <v>938</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20" t="s">
        <v>2805</v>
      </c>
      <c r="C70" s="220"/>
      <c r="D70" s="220"/>
      <c r="E70" s="220"/>
      <c r="F70" s="220"/>
      <c r="G70" s="220"/>
      <c r="H70" s="220"/>
      <c r="I70" s="220"/>
    </row>
    <row r="71" spans="1:9" ht="20.149999999999999" customHeight="1" x14ac:dyDescent="0.35">
      <c r="A71" s="1"/>
      <c r="B71" s="220" t="s">
        <v>2780</v>
      </c>
      <c r="C71" s="220" t="s">
        <v>2781</v>
      </c>
      <c r="D71" s="220"/>
      <c r="E71" s="220" t="s">
        <v>2782</v>
      </c>
      <c r="F71" s="220"/>
      <c r="G71" s="220" t="s">
        <v>2783</v>
      </c>
      <c r="H71" s="220"/>
      <c r="I71" s="220"/>
    </row>
    <row r="72" spans="1:9" ht="20.149999999999999" customHeight="1" x14ac:dyDescent="0.35">
      <c r="A72" s="1"/>
      <c r="B72" s="220"/>
      <c r="C72" s="3" t="s">
        <v>2784</v>
      </c>
      <c r="D72" s="3" t="s">
        <v>2785</v>
      </c>
      <c r="E72" s="3" t="s">
        <v>2784</v>
      </c>
      <c r="F72" s="3" t="s">
        <v>2785</v>
      </c>
      <c r="G72" s="3" t="s">
        <v>2784</v>
      </c>
      <c r="H72" s="3" t="s">
        <v>2785</v>
      </c>
      <c r="I72" s="3" t="s">
        <v>2786</v>
      </c>
    </row>
    <row r="73" spans="1:9" ht="25" x14ac:dyDescent="0.35">
      <c r="A73" s="1"/>
      <c r="B73" s="79" t="s">
        <v>2787</v>
      </c>
      <c r="C73" s="79" t="s">
        <v>2788</v>
      </c>
      <c r="D73" s="79" t="s">
        <v>2788</v>
      </c>
      <c r="E73" s="79" t="s">
        <v>2788</v>
      </c>
      <c r="F73" s="79" t="s">
        <v>2788</v>
      </c>
      <c r="G73" s="79" t="s">
        <v>2788</v>
      </c>
      <c r="H73" s="79" t="s">
        <v>2788</v>
      </c>
      <c r="I73" s="79" t="s">
        <v>2789</v>
      </c>
    </row>
    <row r="74" spans="1:9" ht="25" x14ac:dyDescent="0.35">
      <c r="A74" s="1"/>
      <c r="B74" s="79" t="s">
        <v>2790</v>
      </c>
      <c r="C74" s="79" t="s">
        <v>2788</v>
      </c>
      <c r="D74" s="79" t="s">
        <v>2788</v>
      </c>
      <c r="E74" s="79" t="s">
        <v>2788</v>
      </c>
      <c r="F74" s="79" t="s">
        <v>2788</v>
      </c>
      <c r="G74" s="79" t="s">
        <v>2788</v>
      </c>
      <c r="H74" s="79" t="s">
        <v>2788</v>
      </c>
      <c r="I74" s="79" t="s">
        <v>2789</v>
      </c>
    </row>
    <row r="75" spans="1:9" ht="25" x14ac:dyDescent="0.35">
      <c r="A75" s="1"/>
      <c r="B75" s="79" t="s">
        <v>2791</v>
      </c>
      <c r="C75" s="79" t="s">
        <v>2792</v>
      </c>
      <c r="D75" s="79" t="s">
        <v>2793</v>
      </c>
      <c r="E75" s="79" t="s">
        <v>2794</v>
      </c>
      <c r="F75" s="79" t="s">
        <v>2795</v>
      </c>
      <c r="G75" s="79" t="s">
        <v>938</v>
      </c>
      <c r="H75" s="79" t="s">
        <v>938</v>
      </c>
      <c r="I75" s="79" t="s">
        <v>938</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20" t="s">
        <v>664</v>
      </c>
      <c r="C78" s="220"/>
      <c r="D78" s="220"/>
      <c r="E78" s="220"/>
      <c r="F78" s="220"/>
      <c r="G78" s="220"/>
      <c r="H78" s="220"/>
      <c r="I78" s="220"/>
    </row>
    <row r="79" spans="1:9" ht="20.149999999999999" customHeight="1" x14ac:dyDescent="0.35">
      <c r="A79" s="1"/>
      <c r="B79" s="220" t="s">
        <v>2780</v>
      </c>
      <c r="C79" s="220" t="s">
        <v>2781</v>
      </c>
      <c r="D79" s="220"/>
      <c r="E79" s="220" t="s">
        <v>2782</v>
      </c>
      <c r="F79" s="220"/>
      <c r="G79" s="220" t="s">
        <v>2783</v>
      </c>
      <c r="H79" s="220"/>
      <c r="I79" s="220"/>
    </row>
    <row r="80" spans="1:9" ht="20.149999999999999" customHeight="1" x14ac:dyDescent="0.35">
      <c r="A80" s="1"/>
      <c r="B80" s="220"/>
      <c r="C80" s="3" t="s">
        <v>2784</v>
      </c>
      <c r="D80" s="3" t="s">
        <v>2785</v>
      </c>
      <c r="E80" s="3" t="s">
        <v>2784</v>
      </c>
      <c r="F80" s="3" t="s">
        <v>2785</v>
      </c>
      <c r="G80" s="3" t="s">
        <v>2784</v>
      </c>
      <c r="H80" s="3" t="s">
        <v>2785</v>
      </c>
      <c r="I80" s="3" t="s">
        <v>2786</v>
      </c>
    </row>
    <row r="81" spans="1:9" ht="25" x14ac:dyDescent="0.35">
      <c r="A81" s="1"/>
      <c r="B81" s="79" t="s">
        <v>2787</v>
      </c>
      <c r="C81" s="79" t="s">
        <v>2788</v>
      </c>
      <c r="D81" s="79" t="s">
        <v>2788</v>
      </c>
      <c r="E81" s="79" t="s">
        <v>2788</v>
      </c>
      <c r="F81" s="79" t="s">
        <v>2788</v>
      </c>
      <c r="G81" s="79" t="s">
        <v>2788</v>
      </c>
      <c r="H81" s="79" t="s">
        <v>2788</v>
      </c>
      <c r="I81" s="79" t="s">
        <v>2789</v>
      </c>
    </row>
    <row r="82" spans="1:9" ht="25" x14ac:dyDescent="0.35">
      <c r="A82" s="1"/>
      <c r="B82" s="79" t="s">
        <v>2790</v>
      </c>
      <c r="C82" s="79" t="s">
        <v>2788</v>
      </c>
      <c r="D82" s="79" t="s">
        <v>2788</v>
      </c>
      <c r="E82" s="79" t="s">
        <v>2788</v>
      </c>
      <c r="F82" s="79" t="s">
        <v>2788</v>
      </c>
      <c r="G82" s="79" t="s">
        <v>2788</v>
      </c>
      <c r="H82" s="79" t="s">
        <v>2788</v>
      </c>
      <c r="I82" s="79" t="s">
        <v>2789</v>
      </c>
    </row>
    <row r="83" spans="1:9" ht="25" x14ac:dyDescent="0.35">
      <c r="A83" s="1"/>
      <c r="B83" s="79" t="s">
        <v>2791</v>
      </c>
      <c r="C83" s="79" t="s">
        <v>2792</v>
      </c>
      <c r="D83" s="79" t="s">
        <v>2793</v>
      </c>
      <c r="E83" s="79" t="s">
        <v>2794</v>
      </c>
      <c r="F83" s="79" t="s">
        <v>2795</v>
      </c>
      <c r="G83" s="79" t="s">
        <v>938</v>
      </c>
      <c r="H83" s="79" t="s">
        <v>938</v>
      </c>
      <c r="I83" s="79" t="s">
        <v>938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089843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12" t="s">
        <v>0</v>
      </c>
      <c r="C3" s="213"/>
      <c r="D3" s="213"/>
      <c r="E3" s="213"/>
      <c r="F3" s="213"/>
      <c r="G3" s="213"/>
    </row>
    <row r="4" spans="1:7" ht="0" hidden="1" customHeight="1" x14ac:dyDescent="0.35">
      <c r="A4" s="1"/>
      <c r="B4" s="1"/>
      <c r="C4" s="1"/>
      <c r="D4" s="1"/>
      <c r="E4" s="1"/>
      <c r="F4" s="1"/>
      <c r="G4" s="1"/>
    </row>
    <row r="5" spans="1:7" ht="18" x14ac:dyDescent="0.4">
      <c r="A5" s="1"/>
      <c r="B5" s="2" t="s">
        <v>2806</v>
      </c>
      <c r="C5" s="1"/>
      <c r="D5" s="1"/>
      <c r="E5" s="1"/>
      <c r="F5" s="1"/>
      <c r="G5" s="1"/>
    </row>
    <row r="6" spans="1:7" ht="30" customHeight="1" x14ac:dyDescent="0.35">
      <c r="A6" s="1"/>
      <c r="B6" s="220" t="s">
        <v>2779</v>
      </c>
      <c r="C6" s="220"/>
      <c r="D6" s="220"/>
      <c r="E6" s="220"/>
      <c r="F6" s="220"/>
      <c r="G6" s="220"/>
    </row>
    <row r="7" spans="1:7" x14ac:dyDescent="0.35">
      <c r="A7" s="1"/>
      <c r="B7" s="220" t="s">
        <v>2807</v>
      </c>
      <c r="C7" s="220" t="s">
        <v>2808</v>
      </c>
      <c r="D7" s="220" t="s">
        <v>2809</v>
      </c>
      <c r="E7" s="220" t="s">
        <v>2810</v>
      </c>
      <c r="F7" s="220" t="s">
        <v>2811</v>
      </c>
      <c r="G7" s="220"/>
    </row>
    <row r="8" spans="1:7" x14ac:dyDescent="0.35">
      <c r="A8" s="1"/>
      <c r="B8" s="220"/>
      <c r="C8" s="220"/>
      <c r="D8" s="220"/>
      <c r="E8" s="220"/>
      <c r="F8" s="220" t="s">
        <v>2785</v>
      </c>
      <c r="G8" s="220"/>
    </row>
    <row r="9" spans="1:7" x14ac:dyDescent="0.35">
      <c r="A9" s="1"/>
      <c r="B9" s="220"/>
      <c r="C9" s="220"/>
      <c r="D9" s="220"/>
      <c r="E9" s="220"/>
      <c r="F9" s="3" t="s">
        <v>2812</v>
      </c>
      <c r="G9" s="3" t="s">
        <v>2813</v>
      </c>
    </row>
    <row r="10" spans="1:7" x14ac:dyDescent="0.35">
      <c r="A10" s="1"/>
      <c r="B10" s="79" t="s">
        <v>2787</v>
      </c>
      <c r="C10" s="79" t="s">
        <v>2788</v>
      </c>
      <c r="D10" s="79" t="s">
        <v>2788</v>
      </c>
      <c r="E10" s="79">
        <v>0</v>
      </c>
      <c r="F10" s="79">
        <v>60.36</v>
      </c>
      <c r="G10" s="79">
        <v>59.64</v>
      </c>
    </row>
    <row r="11" spans="1:7" x14ac:dyDescent="0.35">
      <c r="A11" s="1"/>
      <c r="B11" s="79" t="s">
        <v>2814</v>
      </c>
      <c r="C11" s="79" t="s">
        <v>2788</v>
      </c>
      <c r="D11" s="79" t="s">
        <v>2788</v>
      </c>
      <c r="E11" s="79">
        <v>0</v>
      </c>
      <c r="F11" s="79">
        <v>61</v>
      </c>
      <c r="G11" s="79">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20" t="s">
        <v>2796</v>
      </c>
      <c r="C14" s="220"/>
      <c r="D14" s="220"/>
      <c r="E14" s="220"/>
      <c r="F14" s="220"/>
      <c r="G14" s="220"/>
    </row>
    <row r="15" spans="1:7" x14ac:dyDescent="0.35">
      <c r="A15" s="1"/>
      <c r="B15" s="220" t="s">
        <v>2807</v>
      </c>
      <c r="C15" s="220" t="s">
        <v>2808</v>
      </c>
      <c r="D15" s="220" t="s">
        <v>2809</v>
      </c>
      <c r="E15" s="220" t="s">
        <v>2810</v>
      </c>
      <c r="F15" s="220" t="s">
        <v>2811</v>
      </c>
      <c r="G15" s="220"/>
    </row>
    <row r="16" spans="1:7" x14ac:dyDescent="0.35">
      <c r="A16" s="1"/>
      <c r="B16" s="220"/>
      <c r="C16" s="220"/>
      <c r="D16" s="220"/>
      <c r="E16" s="220"/>
      <c r="F16" s="220" t="s">
        <v>2785</v>
      </c>
      <c r="G16" s="220"/>
    </row>
    <row r="17" spans="1:7" x14ac:dyDescent="0.35">
      <c r="A17" s="1"/>
      <c r="B17" s="220"/>
      <c r="C17" s="220"/>
      <c r="D17" s="220"/>
      <c r="E17" s="220"/>
      <c r="F17" s="3" t="s">
        <v>2812</v>
      </c>
      <c r="G17" s="3" t="s">
        <v>2813</v>
      </c>
    </row>
    <row r="18" spans="1:7" x14ac:dyDescent="0.35">
      <c r="A18" s="1"/>
      <c r="B18" s="79" t="s">
        <v>2787</v>
      </c>
      <c r="C18" s="79" t="s">
        <v>2788</v>
      </c>
      <c r="D18" s="79" t="s">
        <v>2788</v>
      </c>
      <c r="E18" s="79">
        <v>0</v>
      </c>
      <c r="F18" s="79">
        <v>60.36</v>
      </c>
      <c r="G18" s="79">
        <v>59.64</v>
      </c>
    </row>
    <row r="19" spans="1:7" x14ac:dyDescent="0.35">
      <c r="A19" s="1"/>
      <c r="B19" s="79" t="s">
        <v>2814</v>
      </c>
      <c r="C19" s="79" t="s">
        <v>2788</v>
      </c>
      <c r="D19" s="79" t="s">
        <v>2788</v>
      </c>
      <c r="E19" s="79">
        <v>0</v>
      </c>
      <c r="F19" s="79">
        <v>61</v>
      </c>
      <c r="G19" s="79">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20" t="s">
        <v>769</v>
      </c>
      <c r="C22" s="220"/>
      <c r="D22" s="220"/>
      <c r="E22" s="220"/>
      <c r="F22" s="220"/>
      <c r="G22" s="220"/>
    </row>
    <row r="23" spans="1:7" x14ac:dyDescent="0.35">
      <c r="A23" s="1"/>
      <c r="B23" s="220" t="s">
        <v>2807</v>
      </c>
      <c r="C23" s="220" t="s">
        <v>2808</v>
      </c>
      <c r="D23" s="220" t="s">
        <v>2809</v>
      </c>
      <c r="E23" s="220" t="s">
        <v>2810</v>
      </c>
      <c r="F23" s="220" t="s">
        <v>2811</v>
      </c>
      <c r="G23" s="220"/>
    </row>
    <row r="24" spans="1:7" x14ac:dyDescent="0.35">
      <c r="A24" s="1"/>
      <c r="B24" s="220"/>
      <c r="C24" s="220"/>
      <c r="D24" s="220"/>
      <c r="E24" s="220"/>
      <c r="F24" s="220" t="s">
        <v>2785</v>
      </c>
      <c r="G24" s="220"/>
    </row>
    <row r="25" spans="1:7" x14ac:dyDescent="0.35">
      <c r="A25" s="1"/>
      <c r="B25" s="220"/>
      <c r="C25" s="220"/>
      <c r="D25" s="220"/>
      <c r="E25" s="220"/>
      <c r="F25" s="3" t="s">
        <v>2812</v>
      </c>
      <c r="G25" s="3" t="s">
        <v>2813</v>
      </c>
    </row>
    <row r="26" spans="1:7" x14ac:dyDescent="0.35">
      <c r="A26" s="1"/>
      <c r="B26" s="79" t="s">
        <v>2787</v>
      </c>
      <c r="C26" s="79" t="s">
        <v>2788</v>
      </c>
      <c r="D26" s="79" t="s">
        <v>2788</v>
      </c>
      <c r="E26" s="79">
        <v>0</v>
      </c>
      <c r="F26" s="79">
        <v>60.36</v>
      </c>
      <c r="G26" s="79">
        <v>59.64</v>
      </c>
    </row>
    <row r="27" spans="1:7" x14ac:dyDescent="0.35">
      <c r="A27" s="1"/>
      <c r="B27" s="79" t="s">
        <v>2814</v>
      </c>
      <c r="C27" s="79" t="s">
        <v>2788</v>
      </c>
      <c r="D27" s="79" t="s">
        <v>2788</v>
      </c>
      <c r="E27" s="79">
        <v>0</v>
      </c>
      <c r="F27" s="79">
        <v>61</v>
      </c>
      <c r="G27" s="79">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20" t="s">
        <v>2797</v>
      </c>
      <c r="C30" s="220"/>
      <c r="D30" s="220"/>
      <c r="E30" s="220"/>
      <c r="F30" s="220"/>
      <c r="G30" s="220"/>
    </row>
    <row r="31" spans="1:7" x14ac:dyDescent="0.35">
      <c r="A31" s="1"/>
      <c r="B31" s="220" t="s">
        <v>2807</v>
      </c>
      <c r="C31" s="220" t="s">
        <v>2808</v>
      </c>
      <c r="D31" s="220" t="s">
        <v>2809</v>
      </c>
      <c r="E31" s="220" t="s">
        <v>2810</v>
      </c>
      <c r="F31" s="220" t="s">
        <v>2811</v>
      </c>
      <c r="G31" s="220"/>
    </row>
    <row r="32" spans="1:7" x14ac:dyDescent="0.35">
      <c r="A32" s="1"/>
      <c r="B32" s="220"/>
      <c r="C32" s="220"/>
      <c r="D32" s="220"/>
      <c r="E32" s="220"/>
      <c r="F32" s="220" t="s">
        <v>2785</v>
      </c>
      <c r="G32" s="220"/>
    </row>
    <row r="33" spans="1:7" x14ac:dyDescent="0.35">
      <c r="A33" s="1"/>
      <c r="B33" s="220"/>
      <c r="C33" s="220"/>
      <c r="D33" s="220"/>
      <c r="E33" s="220"/>
      <c r="F33" s="3" t="s">
        <v>2812</v>
      </c>
      <c r="G33" s="3" t="s">
        <v>2813</v>
      </c>
    </row>
    <row r="34" spans="1:7" x14ac:dyDescent="0.35">
      <c r="A34" s="1"/>
      <c r="B34" s="79" t="s">
        <v>2787</v>
      </c>
      <c r="C34" s="79" t="s">
        <v>2788</v>
      </c>
      <c r="D34" s="79" t="s">
        <v>2788</v>
      </c>
      <c r="E34" s="79">
        <v>0</v>
      </c>
      <c r="F34" s="79">
        <v>60.36</v>
      </c>
      <c r="G34" s="79">
        <v>59.64</v>
      </c>
    </row>
    <row r="35" spans="1:7" x14ac:dyDescent="0.35">
      <c r="A35" s="1"/>
      <c r="B35" s="79" t="s">
        <v>2814</v>
      </c>
      <c r="C35" s="79" t="s">
        <v>2788</v>
      </c>
      <c r="D35" s="79" t="s">
        <v>2788</v>
      </c>
      <c r="E35" s="79">
        <v>0</v>
      </c>
      <c r="F35" s="79">
        <v>61</v>
      </c>
      <c r="G35" s="79">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20" t="s">
        <v>457</v>
      </c>
      <c r="C38" s="220"/>
      <c r="D38" s="220"/>
      <c r="E38" s="220"/>
      <c r="F38" s="220"/>
      <c r="G38" s="220"/>
    </row>
    <row r="39" spans="1:7" x14ac:dyDescent="0.35">
      <c r="A39" s="1"/>
      <c r="B39" s="220" t="s">
        <v>2807</v>
      </c>
      <c r="C39" s="220" t="s">
        <v>2808</v>
      </c>
      <c r="D39" s="220" t="s">
        <v>2809</v>
      </c>
      <c r="E39" s="220" t="s">
        <v>2810</v>
      </c>
      <c r="F39" s="220" t="s">
        <v>2811</v>
      </c>
      <c r="G39" s="220"/>
    </row>
    <row r="40" spans="1:7" x14ac:dyDescent="0.35">
      <c r="A40" s="1"/>
      <c r="B40" s="220"/>
      <c r="C40" s="220"/>
      <c r="D40" s="220"/>
      <c r="E40" s="220"/>
      <c r="F40" s="220" t="s">
        <v>2785</v>
      </c>
      <c r="G40" s="220"/>
    </row>
    <row r="41" spans="1:7" x14ac:dyDescent="0.35">
      <c r="A41" s="1"/>
      <c r="B41" s="220"/>
      <c r="C41" s="220"/>
      <c r="D41" s="220"/>
      <c r="E41" s="220"/>
      <c r="F41" s="3" t="s">
        <v>2812</v>
      </c>
      <c r="G41" s="3" t="s">
        <v>2813</v>
      </c>
    </row>
    <row r="42" spans="1:7" x14ac:dyDescent="0.35">
      <c r="A42" s="1"/>
      <c r="B42" s="79" t="s">
        <v>2787</v>
      </c>
      <c r="C42" s="79" t="s">
        <v>2788</v>
      </c>
      <c r="D42" s="79" t="s">
        <v>2788</v>
      </c>
      <c r="E42" s="79">
        <v>0</v>
      </c>
      <c r="F42" s="79">
        <v>60.36</v>
      </c>
      <c r="G42" s="79">
        <v>59.64</v>
      </c>
    </row>
    <row r="43" spans="1:7" x14ac:dyDescent="0.35">
      <c r="A43" s="1"/>
      <c r="B43" s="79" t="s">
        <v>2814</v>
      </c>
      <c r="C43" s="79" t="s">
        <v>2788</v>
      </c>
      <c r="D43" s="79" t="s">
        <v>2788</v>
      </c>
      <c r="E43" s="79">
        <v>0</v>
      </c>
      <c r="F43" s="79">
        <v>61</v>
      </c>
      <c r="G43" s="79">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20" t="s">
        <v>2799</v>
      </c>
      <c r="C46" s="220"/>
      <c r="D46" s="220"/>
      <c r="E46" s="220"/>
      <c r="F46" s="220"/>
      <c r="G46" s="220"/>
    </row>
    <row r="47" spans="1:7" x14ac:dyDescent="0.35">
      <c r="A47" s="1"/>
      <c r="B47" s="220" t="s">
        <v>2807</v>
      </c>
      <c r="C47" s="220" t="s">
        <v>2808</v>
      </c>
      <c r="D47" s="220" t="s">
        <v>2809</v>
      </c>
      <c r="E47" s="220" t="s">
        <v>2810</v>
      </c>
      <c r="F47" s="220" t="s">
        <v>2811</v>
      </c>
      <c r="G47" s="220"/>
    </row>
    <row r="48" spans="1:7" x14ac:dyDescent="0.35">
      <c r="A48" s="1"/>
      <c r="B48" s="220"/>
      <c r="C48" s="220"/>
      <c r="D48" s="220"/>
      <c r="E48" s="220"/>
      <c r="F48" s="220" t="s">
        <v>2785</v>
      </c>
      <c r="G48" s="220"/>
    </row>
    <row r="49" spans="1:7" x14ac:dyDescent="0.35">
      <c r="A49" s="1"/>
      <c r="B49" s="220"/>
      <c r="C49" s="220"/>
      <c r="D49" s="220"/>
      <c r="E49" s="220"/>
      <c r="F49" s="3" t="s">
        <v>2812</v>
      </c>
      <c r="G49" s="3" t="s">
        <v>2813</v>
      </c>
    </row>
    <row r="50" spans="1:7" x14ac:dyDescent="0.35">
      <c r="A50" s="1"/>
      <c r="B50" s="79" t="s">
        <v>2787</v>
      </c>
      <c r="C50" s="79" t="s">
        <v>2788</v>
      </c>
      <c r="D50" s="79" t="s">
        <v>2788</v>
      </c>
      <c r="E50" s="79">
        <v>0</v>
      </c>
      <c r="F50" s="79">
        <v>60.36</v>
      </c>
      <c r="G50" s="79">
        <v>59.64</v>
      </c>
    </row>
    <row r="51" spans="1:7" x14ac:dyDescent="0.35">
      <c r="A51" s="1"/>
      <c r="B51" s="79" t="s">
        <v>2814</v>
      </c>
      <c r="C51" s="79" t="s">
        <v>2788</v>
      </c>
      <c r="D51" s="79" t="s">
        <v>2788</v>
      </c>
      <c r="E51" s="79">
        <v>0</v>
      </c>
      <c r="F51" s="79">
        <v>61</v>
      </c>
      <c r="G51" s="79">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20" t="s">
        <v>65</v>
      </c>
      <c r="C54" s="220"/>
      <c r="D54" s="220"/>
      <c r="E54" s="220"/>
      <c r="F54" s="220"/>
      <c r="G54" s="220"/>
    </row>
    <row r="55" spans="1:7" x14ac:dyDescent="0.35">
      <c r="A55" s="1"/>
      <c r="B55" s="220" t="s">
        <v>2807</v>
      </c>
      <c r="C55" s="220" t="s">
        <v>2808</v>
      </c>
      <c r="D55" s="220" t="s">
        <v>2809</v>
      </c>
      <c r="E55" s="220" t="s">
        <v>2810</v>
      </c>
      <c r="F55" s="220" t="s">
        <v>2811</v>
      </c>
      <c r="G55" s="220"/>
    </row>
    <row r="56" spans="1:7" x14ac:dyDescent="0.35">
      <c r="A56" s="1"/>
      <c r="B56" s="220"/>
      <c r="C56" s="220"/>
      <c r="D56" s="220"/>
      <c r="E56" s="220"/>
      <c r="F56" s="220" t="s">
        <v>2785</v>
      </c>
      <c r="G56" s="220"/>
    </row>
    <row r="57" spans="1:7" x14ac:dyDescent="0.35">
      <c r="A57" s="1"/>
      <c r="B57" s="220"/>
      <c r="C57" s="220"/>
      <c r="D57" s="220"/>
      <c r="E57" s="220"/>
      <c r="F57" s="3" t="s">
        <v>2812</v>
      </c>
      <c r="G57" s="3" t="s">
        <v>2813</v>
      </c>
    </row>
    <row r="58" spans="1:7" x14ac:dyDescent="0.35">
      <c r="A58" s="1"/>
      <c r="B58" s="79" t="s">
        <v>2787</v>
      </c>
      <c r="C58" s="79" t="s">
        <v>2788</v>
      </c>
      <c r="D58" s="79" t="s">
        <v>2788</v>
      </c>
      <c r="E58" s="79">
        <v>0</v>
      </c>
      <c r="F58" s="79">
        <v>60.36</v>
      </c>
      <c r="G58" s="79">
        <v>59.64</v>
      </c>
    </row>
    <row r="59" spans="1:7" x14ac:dyDescent="0.35">
      <c r="A59" s="1"/>
      <c r="B59" s="79" t="s">
        <v>2814</v>
      </c>
      <c r="C59" s="79" t="s">
        <v>2788</v>
      </c>
      <c r="D59" s="79" t="s">
        <v>2788</v>
      </c>
      <c r="E59" s="79">
        <v>0</v>
      </c>
      <c r="F59" s="79">
        <v>61</v>
      </c>
      <c r="G59" s="79">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20" t="s">
        <v>2800</v>
      </c>
      <c r="C62" s="220"/>
      <c r="D62" s="220"/>
      <c r="E62" s="220"/>
      <c r="F62" s="220"/>
      <c r="G62" s="220"/>
    </row>
    <row r="63" spans="1:7" x14ac:dyDescent="0.35">
      <c r="A63" s="1"/>
      <c r="B63" s="220" t="s">
        <v>2807</v>
      </c>
      <c r="C63" s="220" t="s">
        <v>2808</v>
      </c>
      <c r="D63" s="220" t="s">
        <v>2809</v>
      </c>
      <c r="E63" s="220" t="s">
        <v>2810</v>
      </c>
      <c r="F63" s="220" t="s">
        <v>2811</v>
      </c>
      <c r="G63" s="220"/>
    </row>
    <row r="64" spans="1:7" x14ac:dyDescent="0.35">
      <c r="A64" s="1"/>
      <c r="B64" s="220"/>
      <c r="C64" s="220"/>
      <c r="D64" s="220"/>
      <c r="E64" s="220"/>
      <c r="F64" s="220" t="s">
        <v>2785</v>
      </c>
      <c r="G64" s="220"/>
    </row>
    <row r="65" spans="1:7" x14ac:dyDescent="0.35">
      <c r="A65" s="1"/>
      <c r="B65" s="220"/>
      <c r="C65" s="220"/>
      <c r="D65" s="220"/>
      <c r="E65" s="220"/>
      <c r="F65" s="3" t="s">
        <v>2812</v>
      </c>
      <c r="G65" s="3" t="s">
        <v>2813</v>
      </c>
    </row>
    <row r="66" spans="1:7" x14ac:dyDescent="0.35">
      <c r="A66" s="1"/>
      <c r="B66" s="79" t="s">
        <v>2787</v>
      </c>
      <c r="C66" s="79" t="s">
        <v>2788</v>
      </c>
      <c r="D66" s="79" t="s">
        <v>2788</v>
      </c>
      <c r="E66" s="79">
        <v>0</v>
      </c>
      <c r="F66" s="79">
        <v>60.36</v>
      </c>
      <c r="G66" s="79">
        <v>59.64</v>
      </c>
    </row>
    <row r="67" spans="1:7" x14ac:dyDescent="0.35">
      <c r="A67" s="1"/>
      <c r="B67" s="79" t="s">
        <v>2814</v>
      </c>
      <c r="C67" s="79" t="s">
        <v>2788</v>
      </c>
      <c r="D67" s="79" t="s">
        <v>2788</v>
      </c>
      <c r="E67" s="79">
        <v>0</v>
      </c>
      <c r="F67" s="79">
        <v>61</v>
      </c>
      <c r="G67" s="79">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20" t="s">
        <v>2805</v>
      </c>
      <c r="C70" s="220"/>
      <c r="D70" s="220"/>
      <c r="E70" s="220"/>
      <c r="F70" s="220"/>
      <c r="G70" s="220"/>
    </row>
    <row r="71" spans="1:7" x14ac:dyDescent="0.35">
      <c r="A71" s="1"/>
      <c r="B71" s="220" t="s">
        <v>2807</v>
      </c>
      <c r="C71" s="220" t="s">
        <v>2808</v>
      </c>
      <c r="D71" s="220" t="s">
        <v>2809</v>
      </c>
      <c r="E71" s="220" t="s">
        <v>2810</v>
      </c>
      <c r="F71" s="220" t="s">
        <v>2811</v>
      </c>
      <c r="G71" s="220"/>
    </row>
    <row r="72" spans="1:7" x14ac:dyDescent="0.35">
      <c r="A72" s="1"/>
      <c r="B72" s="220"/>
      <c r="C72" s="220"/>
      <c r="D72" s="220"/>
      <c r="E72" s="220"/>
      <c r="F72" s="220" t="s">
        <v>2785</v>
      </c>
      <c r="G72" s="220"/>
    </row>
    <row r="73" spans="1:7" x14ac:dyDescent="0.35">
      <c r="A73" s="1"/>
      <c r="B73" s="220"/>
      <c r="C73" s="220"/>
      <c r="D73" s="220"/>
      <c r="E73" s="220"/>
      <c r="F73" s="3" t="s">
        <v>2812</v>
      </c>
      <c r="G73" s="3" t="s">
        <v>2813</v>
      </c>
    </row>
    <row r="74" spans="1:7" x14ac:dyDescent="0.35">
      <c r="A74" s="1"/>
      <c r="B74" s="79" t="s">
        <v>2787</v>
      </c>
      <c r="C74" s="79" t="s">
        <v>2788</v>
      </c>
      <c r="D74" s="79" t="s">
        <v>2788</v>
      </c>
      <c r="E74" s="79">
        <v>0</v>
      </c>
      <c r="F74" s="79">
        <v>60.36</v>
      </c>
      <c r="G74" s="79">
        <v>59.64</v>
      </c>
    </row>
    <row r="75" spans="1:7" x14ac:dyDescent="0.35">
      <c r="A75" s="1"/>
      <c r="B75" s="79" t="s">
        <v>2814</v>
      </c>
      <c r="C75" s="79" t="s">
        <v>2788</v>
      </c>
      <c r="D75" s="79" t="s">
        <v>2788</v>
      </c>
      <c r="E75" s="79">
        <v>0</v>
      </c>
      <c r="F75" s="79">
        <v>61</v>
      </c>
      <c r="G75" s="79">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20" t="s">
        <v>664</v>
      </c>
      <c r="C78" s="220"/>
      <c r="D78" s="220"/>
      <c r="E78" s="220"/>
      <c r="F78" s="220"/>
      <c r="G78" s="220"/>
    </row>
    <row r="79" spans="1:7" x14ac:dyDescent="0.35">
      <c r="A79" s="1"/>
      <c r="B79" s="220" t="s">
        <v>2807</v>
      </c>
      <c r="C79" s="220" t="s">
        <v>2808</v>
      </c>
      <c r="D79" s="220" t="s">
        <v>2809</v>
      </c>
      <c r="E79" s="220" t="s">
        <v>2810</v>
      </c>
      <c r="F79" s="220" t="s">
        <v>2811</v>
      </c>
      <c r="G79" s="220"/>
    </row>
    <row r="80" spans="1:7" x14ac:dyDescent="0.35">
      <c r="A80" s="1"/>
      <c r="B80" s="220"/>
      <c r="C80" s="220"/>
      <c r="D80" s="220"/>
      <c r="E80" s="220"/>
      <c r="F80" s="220" t="s">
        <v>2785</v>
      </c>
      <c r="G80" s="220"/>
    </row>
    <row r="81" spans="1:7" x14ac:dyDescent="0.35">
      <c r="A81" s="1"/>
      <c r="B81" s="220"/>
      <c r="C81" s="220"/>
      <c r="D81" s="220"/>
      <c r="E81" s="220"/>
      <c r="F81" s="3" t="s">
        <v>2812</v>
      </c>
      <c r="G81" s="3" t="s">
        <v>2813</v>
      </c>
    </row>
    <row r="82" spans="1:7" x14ac:dyDescent="0.35">
      <c r="A82" s="1"/>
      <c r="B82" s="79" t="s">
        <v>2787</v>
      </c>
      <c r="C82" s="79" t="s">
        <v>2788</v>
      </c>
      <c r="D82" s="79" t="s">
        <v>2788</v>
      </c>
      <c r="E82" s="79">
        <v>0</v>
      </c>
      <c r="F82" s="79">
        <v>60.36</v>
      </c>
      <c r="G82" s="79">
        <v>59.64</v>
      </c>
    </row>
    <row r="83" spans="1:7" x14ac:dyDescent="0.35">
      <c r="A83" s="1"/>
      <c r="B83" s="79" t="s">
        <v>2814</v>
      </c>
      <c r="C83" s="79" t="s">
        <v>2788</v>
      </c>
      <c r="D83" s="79" t="s">
        <v>2788</v>
      </c>
      <c r="E83" s="79">
        <v>0</v>
      </c>
      <c r="F83" s="79">
        <v>61</v>
      </c>
      <c r="G83" s="79">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0" activePane="bottomRight" state="frozen"/>
      <selection pane="topRight" activeCell="C1" sqref="C1"/>
      <selection pane="bottomLeft" activeCell="A7" sqref="A7"/>
      <selection pane="bottomRight" activeCell="T40" sqref="T40"/>
    </sheetView>
  </sheetViews>
  <sheetFormatPr baseColWidth="10" defaultColWidth="9.089843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12" t="s">
        <v>0</v>
      </c>
      <c r="C3" s="213"/>
      <c r="D3" s="213"/>
      <c r="E3" s="213"/>
      <c r="F3" s="213"/>
      <c r="G3" s="214"/>
    </row>
    <row r="4" spans="1:7" ht="0" hidden="1" customHeight="1" x14ac:dyDescent="0.35">
      <c r="A4" s="1"/>
      <c r="B4" s="1"/>
      <c r="C4" s="1"/>
      <c r="D4" s="1"/>
      <c r="E4" s="1"/>
      <c r="F4" s="1"/>
    </row>
    <row r="5" spans="1:7" ht="23" x14ac:dyDescent="0.5">
      <c r="A5" s="1"/>
      <c r="B5" s="22" t="s">
        <v>2815</v>
      </c>
      <c r="C5" s="1"/>
      <c r="D5" s="1"/>
      <c r="E5" s="1"/>
      <c r="F5" s="1"/>
    </row>
    <row r="6" spans="1:7" ht="27" customHeight="1" x14ac:dyDescent="0.35">
      <c r="A6" s="1"/>
      <c r="B6" s="7" t="s">
        <v>73</v>
      </c>
      <c r="C6" s="7" t="s">
        <v>566</v>
      </c>
      <c r="D6" s="7" t="s">
        <v>2816</v>
      </c>
      <c r="E6" s="7" t="s">
        <v>2817</v>
      </c>
      <c r="F6" s="7" t="s">
        <v>2818</v>
      </c>
    </row>
    <row r="7" spans="1:7" x14ac:dyDescent="0.35">
      <c r="A7" s="1"/>
      <c r="B7" s="140" t="s">
        <v>77</v>
      </c>
      <c r="C7" s="140" t="s">
        <v>783</v>
      </c>
      <c r="D7" s="47">
        <v>6812</v>
      </c>
      <c r="E7" s="47">
        <v>6791.0022799999997</v>
      </c>
      <c r="F7" s="165">
        <v>-3.0824603640634174E-3</v>
      </c>
    </row>
    <row r="8" spans="1:7" x14ac:dyDescent="0.35">
      <c r="A8" s="1"/>
      <c r="B8" s="140" t="s">
        <v>77</v>
      </c>
      <c r="C8" s="140" t="s">
        <v>784</v>
      </c>
      <c r="D8" s="47">
        <v>6691.9</v>
      </c>
      <c r="E8" s="47">
        <v>6704.36</v>
      </c>
      <c r="F8" s="165">
        <v>1.861952509750594E-3</v>
      </c>
    </row>
    <row r="9" spans="1:7" x14ac:dyDescent="0.35">
      <c r="A9" s="1"/>
      <c r="B9" s="140" t="s">
        <v>77</v>
      </c>
      <c r="C9" s="140" t="s">
        <v>785</v>
      </c>
      <c r="D9" s="47">
        <v>6479.9</v>
      </c>
      <c r="E9" s="47">
        <v>6592.8192300000001</v>
      </c>
      <c r="F9" s="165">
        <v>1.7426076019691664E-2</v>
      </c>
    </row>
    <row r="10" spans="1:7" x14ac:dyDescent="0.35">
      <c r="A10" s="1"/>
      <c r="B10" s="140" t="s">
        <v>77</v>
      </c>
      <c r="C10" s="140" t="s">
        <v>786</v>
      </c>
      <c r="D10" s="47">
        <v>6421.6</v>
      </c>
      <c r="E10" s="47">
        <v>6549.0490200000004</v>
      </c>
      <c r="F10" s="165">
        <v>1.9846925999750839E-2</v>
      </c>
    </row>
    <row r="11" spans="1:7" x14ac:dyDescent="0.35">
      <c r="A11" s="1"/>
      <c r="B11" s="140" t="s">
        <v>77</v>
      </c>
      <c r="C11" s="140" t="s">
        <v>787</v>
      </c>
      <c r="D11" s="47">
        <v>6443.6</v>
      </c>
      <c r="E11" s="47">
        <v>6525.9114300000001</v>
      </c>
      <c r="F11" s="165">
        <v>1.2774137128313367E-2</v>
      </c>
    </row>
    <row r="12" spans="1:7" x14ac:dyDescent="0.35">
      <c r="A12" s="1"/>
      <c r="B12" s="140" t="s">
        <v>77</v>
      </c>
      <c r="C12" s="140" t="s">
        <v>788</v>
      </c>
      <c r="D12" s="47">
        <v>6434.8</v>
      </c>
      <c r="E12" s="47">
        <v>6472.4913399999996</v>
      </c>
      <c r="F12" s="165">
        <v>5.8574221421023188E-3</v>
      </c>
    </row>
    <row r="13" spans="1:7" x14ac:dyDescent="0.35">
      <c r="A13" s="1"/>
      <c r="B13" s="140" t="s">
        <v>77</v>
      </c>
      <c r="C13" s="140" t="s">
        <v>789</v>
      </c>
      <c r="D13" s="47">
        <v>6346.6</v>
      </c>
      <c r="E13" s="47">
        <v>6424.1601199999996</v>
      </c>
      <c r="F13" s="165">
        <v>1.2220735511927648E-2</v>
      </c>
    </row>
    <row r="14" spans="1:7" x14ac:dyDescent="0.35">
      <c r="A14" s="1"/>
      <c r="B14" s="140" t="s">
        <v>77</v>
      </c>
      <c r="C14" s="140" t="s">
        <v>790</v>
      </c>
      <c r="D14" s="47">
        <v>6339.3</v>
      </c>
      <c r="E14" s="47">
        <v>6431.9144100000003</v>
      </c>
      <c r="F14" s="165">
        <v>1.4609564147461077E-2</v>
      </c>
    </row>
    <row r="15" spans="1:7" x14ac:dyDescent="0.35">
      <c r="A15" s="1"/>
      <c r="B15" s="140" t="s">
        <v>77</v>
      </c>
      <c r="C15" s="140" t="s">
        <v>791</v>
      </c>
      <c r="D15" s="47">
        <v>6445.4</v>
      </c>
      <c r="E15" s="47">
        <v>6459.5003500000003</v>
      </c>
      <c r="F15" s="165">
        <v>2.1876609675117141E-3</v>
      </c>
    </row>
    <row r="16" spans="1:7" x14ac:dyDescent="0.35">
      <c r="A16" s="1"/>
      <c r="B16" s="140" t="s">
        <v>77</v>
      </c>
      <c r="C16" s="140" t="s">
        <v>792</v>
      </c>
      <c r="D16" s="47">
        <v>6505</v>
      </c>
      <c r="E16" s="47">
        <v>6554.5275000000001</v>
      </c>
      <c r="F16" s="165">
        <v>7.6137586471944664E-3</v>
      </c>
    </row>
    <row r="17" spans="1:6" x14ac:dyDescent="0.35">
      <c r="A17" s="1"/>
      <c r="B17" s="140" t="s">
        <v>77</v>
      </c>
      <c r="C17" s="140" t="s">
        <v>793</v>
      </c>
      <c r="D17" s="47">
        <v>6670.7</v>
      </c>
      <c r="E17" s="47">
        <v>6613.6024299999999</v>
      </c>
      <c r="F17" s="165">
        <v>-8.5594570284977592E-3</v>
      </c>
    </row>
    <row r="18" spans="1:6" x14ac:dyDescent="0.35">
      <c r="A18" s="1"/>
      <c r="B18" s="140" t="s">
        <v>77</v>
      </c>
      <c r="C18" s="140" t="s">
        <v>794</v>
      </c>
      <c r="D18" s="47">
        <v>6709.58</v>
      </c>
      <c r="E18" s="47">
        <v>6629.2011300000004</v>
      </c>
      <c r="F18" s="165">
        <v>-1.1979717061276563E-2</v>
      </c>
    </row>
    <row r="19" spans="1:6" x14ac:dyDescent="0.35">
      <c r="A19" s="1"/>
      <c r="B19" s="140" t="s">
        <v>77</v>
      </c>
      <c r="C19" s="140" t="s">
        <v>795</v>
      </c>
      <c r="D19" s="47">
        <v>6907.38</v>
      </c>
      <c r="E19" s="47">
        <v>6645.7408599999999</v>
      </c>
      <c r="F19" s="165">
        <v>-3.7878202733887527E-2</v>
      </c>
    </row>
    <row r="20" spans="1:6" x14ac:dyDescent="0.35">
      <c r="A20" s="1"/>
      <c r="B20" s="140" t="s">
        <v>77</v>
      </c>
      <c r="C20" s="140" t="s">
        <v>796</v>
      </c>
      <c r="D20" s="47">
        <v>6945.77</v>
      </c>
      <c r="E20" s="47">
        <v>6732.7853100000002</v>
      </c>
      <c r="F20" s="165">
        <v>-3.0663942226707767E-2</v>
      </c>
    </row>
    <row r="21" spans="1:6" x14ac:dyDescent="0.35">
      <c r="A21" s="1"/>
      <c r="B21" s="140" t="s">
        <v>77</v>
      </c>
      <c r="C21" s="140" t="s">
        <v>797</v>
      </c>
      <c r="D21" s="47">
        <v>7129.66</v>
      </c>
      <c r="E21" s="47">
        <v>6999.17857</v>
      </c>
      <c r="F21" s="165">
        <v>-1.8301213522103437E-2</v>
      </c>
    </row>
    <row r="22" spans="1:6" x14ac:dyDescent="0.35">
      <c r="A22" s="1"/>
      <c r="B22" s="140" t="s">
        <v>77</v>
      </c>
      <c r="C22" s="140" t="s">
        <v>798</v>
      </c>
      <c r="D22" s="47">
        <v>7068.83</v>
      </c>
      <c r="E22" s="47">
        <v>7169.4086600000001</v>
      </c>
      <c r="F22" s="165">
        <v>1.4228473453174005E-2</v>
      </c>
    </row>
    <row r="23" spans="1:6" x14ac:dyDescent="0.35">
      <c r="A23" s="1"/>
      <c r="B23" s="140" t="s">
        <v>77</v>
      </c>
      <c r="C23" s="140" t="s">
        <v>799</v>
      </c>
      <c r="D23" s="47">
        <v>7461.11</v>
      </c>
      <c r="E23" s="47">
        <v>7405.875</v>
      </c>
      <c r="F23" s="165">
        <v>-7.4030539691815299E-3</v>
      </c>
    </row>
    <row r="24" spans="1:6" x14ac:dyDescent="0.35">
      <c r="A24" s="1"/>
      <c r="B24" s="140" t="s">
        <v>77</v>
      </c>
      <c r="C24" s="140" t="s">
        <v>800</v>
      </c>
      <c r="D24" s="47">
        <v>7616.47</v>
      </c>
      <c r="E24" s="47">
        <v>7615.3992099999996</v>
      </c>
      <c r="F24" s="165">
        <v>-1.4058875043163041E-4</v>
      </c>
    </row>
    <row r="25" spans="1:6" x14ac:dyDescent="0.35">
      <c r="A25" s="1"/>
      <c r="B25" s="140" t="s">
        <v>77</v>
      </c>
      <c r="C25" s="140" t="s">
        <v>801</v>
      </c>
      <c r="D25" s="47">
        <v>7763.26</v>
      </c>
      <c r="E25" s="47">
        <v>7744.1151099999997</v>
      </c>
      <c r="F25" s="165">
        <v>-2.4660889883888989E-3</v>
      </c>
    </row>
    <row r="26" spans="1:6" x14ac:dyDescent="0.35">
      <c r="A26" s="1"/>
      <c r="B26" s="140" t="s">
        <v>77</v>
      </c>
      <c r="C26" s="140" t="s">
        <v>802</v>
      </c>
      <c r="D26" s="47">
        <v>7880.04</v>
      </c>
      <c r="E26" s="47">
        <v>7871.3469699999996</v>
      </c>
      <c r="F26" s="165">
        <v>-1.1031707960873296E-3</v>
      </c>
    </row>
    <row r="27" spans="1:6" x14ac:dyDescent="0.35">
      <c r="A27" s="1"/>
      <c r="B27" s="140" t="s">
        <v>77</v>
      </c>
      <c r="C27" s="140" t="s">
        <v>803</v>
      </c>
      <c r="D27" s="47">
        <v>7941.55</v>
      </c>
      <c r="E27" s="47">
        <v>7994.0656399999998</v>
      </c>
      <c r="F27" s="165">
        <v>6.6127695475064691E-3</v>
      </c>
    </row>
    <row r="28" spans="1:6" x14ac:dyDescent="0.35">
      <c r="A28" s="1"/>
      <c r="B28" s="140" t="s">
        <v>77</v>
      </c>
      <c r="C28" s="140" t="s">
        <v>804</v>
      </c>
      <c r="D28" s="47">
        <v>8168.38</v>
      </c>
      <c r="E28" s="47">
        <v>8076.7542100000001</v>
      </c>
      <c r="F28" s="165">
        <v>-1.1217131181458258E-2</v>
      </c>
    </row>
    <row r="29" spans="1:6" x14ac:dyDescent="0.35">
      <c r="A29" s="1"/>
      <c r="B29" s="140" t="s">
        <v>77</v>
      </c>
      <c r="C29" s="140" t="s">
        <v>805</v>
      </c>
      <c r="D29" s="47">
        <v>8223.2199999999993</v>
      </c>
      <c r="E29" s="47">
        <v>8159.9751200000001</v>
      </c>
      <c r="F29" s="165">
        <v>-7.691011550219987E-3</v>
      </c>
    </row>
    <row r="30" spans="1:6" x14ac:dyDescent="0.35">
      <c r="A30" s="1"/>
      <c r="B30" s="140" t="s">
        <v>77</v>
      </c>
      <c r="C30" s="140" t="s">
        <v>806</v>
      </c>
      <c r="D30" s="47">
        <v>8054.67</v>
      </c>
      <c r="E30" s="47">
        <v>8112.3866600000001</v>
      </c>
      <c r="F30" s="165">
        <v>7.1656144820334052E-3</v>
      </c>
    </row>
    <row r="31" spans="1:6" x14ac:dyDescent="0.35">
      <c r="A31" s="1"/>
      <c r="B31" s="140" t="s">
        <v>77</v>
      </c>
      <c r="C31" s="140" t="s">
        <v>807</v>
      </c>
      <c r="D31" s="47">
        <v>8074.91</v>
      </c>
      <c r="E31" s="47">
        <v>8018.11312</v>
      </c>
      <c r="F31" s="165">
        <v>-7.0337477445569056E-3</v>
      </c>
    </row>
    <row r="32" spans="1:6" x14ac:dyDescent="0.35">
      <c r="A32" s="1"/>
      <c r="B32" s="140" t="s">
        <v>77</v>
      </c>
      <c r="C32" s="140" t="s">
        <v>808</v>
      </c>
      <c r="D32" s="47">
        <v>8023.1</v>
      </c>
      <c r="E32" s="47">
        <v>7985.9526299999998</v>
      </c>
      <c r="F32" s="165">
        <v>-4.6300519749224124E-3</v>
      </c>
    </row>
    <row r="33" spans="1:6" x14ac:dyDescent="0.35">
      <c r="A33" s="1"/>
      <c r="B33" s="140" t="s">
        <v>77</v>
      </c>
      <c r="C33" s="140" t="s">
        <v>809</v>
      </c>
      <c r="D33" s="47">
        <v>7950.35</v>
      </c>
      <c r="E33" s="47">
        <v>7964.6779699999997</v>
      </c>
      <c r="F33" s="165">
        <v>1.8021810360550165E-3</v>
      </c>
    </row>
    <row r="34" spans="1:6" x14ac:dyDescent="0.35">
      <c r="A34" s="1"/>
      <c r="B34" s="140" t="s">
        <v>77</v>
      </c>
      <c r="C34" s="140" t="s">
        <v>810</v>
      </c>
      <c r="D34" s="47">
        <v>7983.21</v>
      </c>
      <c r="E34" s="47">
        <v>7988.5054300000002</v>
      </c>
      <c r="F34" s="165">
        <v>6.6332089472780997E-4</v>
      </c>
    </row>
    <row r="35" spans="1:6" x14ac:dyDescent="0.35">
      <c r="A35" s="1"/>
      <c r="B35" s="140" t="s">
        <v>77</v>
      </c>
      <c r="C35" s="140" t="s">
        <v>811</v>
      </c>
      <c r="D35" s="47">
        <v>8081.01</v>
      </c>
      <c r="E35" s="47">
        <v>8102.8697199999997</v>
      </c>
      <c r="F35" s="165">
        <v>2.7050727569944847E-3</v>
      </c>
    </row>
    <row r="36" spans="1:6" x14ac:dyDescent="0.35">
      <c r="A36" s="1"/>
      <c r="B36" s="140" t="s">
        <v>77</v>
      </c>
      <c r="C36" s="140" t="s">
        <v>812</v>
      </c>
      <c r="D36" s="47">
        <v>8160.43</v>
      </c>
      <c r="E36" s="47">
        <v>8120.4933300000002</v>
      </c>
      <c r="F36" s="165">
        <v>-4.8939418633576906E-3</v>
      </c>
    </row>
    <row r="37" spans="1:6" x14ac:dyDescent="0.35">
      <c r="A37" s="1"/>
      <c r="B37" s="140" t="s">
        <v>77</v>
      </c>
      <c r="C37" s="140" t="s">
        <v>813</v>
      </c>
      <c r="D37" s="47">
        <v>8122.89</v>
      </c>
      <c r="E37" s="47">
        <v>8125.57305</v>
      </c>
      <c r="F37" s="165">
        <v>3.3030731673086794E-4</v>
      </c>
    </row>
    <row r="38" spans="1:6" x14ac:dyDescent="0.35">
      <c r="A38" s="1"/>
      <c r="B38" s="140" t="s">
        <v>77</v>
      </c>
      <c r="C38" s="140" t="s">
        <v>814</v>
      </c>
      <c r="D38" s="47">
        <v>8109.91</v>
      </c>
      <c r="E38" s="47">
        <v>8125.4087200000004</v>
      </c>
      <c r="F38" s="165">
        <v>1.911084093411641E-3</v>
      </c>
    </row>
    <row r="39" spans="1:6" x14ac:dyDescent="0.35">
      <c r="A39" s="1"/>
      <c r="B39" s="140" t="s">
        <v>77</v>
      </c>
      <c r="C39" s="140" t="s">
        <v>815</v>
      </c>
      <c r="D39" s="47">
        <v>8109.29</v>
      </c>
      <c r="E39" s="47">
        <v>8186.4918500000003</v>
      </c>
      <c r="F39" s="165">
        <v>9.5201737760025849E-3</v>
      </c>
    </row>
    <row r="40" spans="1:6" x14ac:dyDescent="0.35">
      <c r="A40" s="1"/>
      <c r="B40" s="140" t="s">
        <v>77</v>
      </c>
      <c r="C40" s="140" t="s">
        <v>816</v>
      </c>
      <c r="D40" s="47">
        <v>8111.79</v>
      </c>
      <c r="E40" s="47">
        <v>8058.60304</v>
      </c>
      <c r="F40" s="165">
        <v>-6.5567476475599101E-3</v>
      </c>
    </row>
    <row r="41" spans="1:6" x14ac:dyDescent="0.35">
      <c r="A41" s="1"/>
      <c r="B41" s="140" t="s">
        <v>77</v>
      </c>
      <c r="C41" s="140" t="s">
        <v>817</v>
      </c>
      <c r="D41" s="47">
        <v>7938.31</v>
      </c>
      <c r="E41" s="47">
        <v>7951.2675300000001</v>
      </c>
      <c r="F41" s="165">
        <v>1.6322781549221433E-3</v>
      </c>
    </row>
    <row r="42" spans="1:6" x14ac:dyDescent="0.35">
      <c r="A42" s="1"/>
      <c r="B42" s="140" t="s">
        <v>77</v>
      </c>
      <c r="C42" s="140" t="s">
        <v>818</v>
      </c>
      <c r="D42" s="47">
        <v>7781.41</v>
      </c>
      <c r="E42" s="47">
        <v>7767.8208100000002</v>
      </c>
      <c r="F42" s="165">
        <v>-1.7463660184979329E-3</v>
      </c>
    </row>
    <row r="43" spans="1:6" x14ac:dyDescent="0.35">
      <c r="A43" s="1"/>
      <c r="B43" s="140" t="s">
        <v>77</v>
      </c>
      <c r="C43" s="140" t="s">
        <v>819</v>
      </c>
      <c r="D43" s="47">
        <v>7864.3</v>
      </c>
      <c r="E43" s="47">
        <v>7848.4279800000004</v>
      </c>
      <c r="F43" s="165">
        <v>-2.018236842439887E-3</v>
      </c>
    </row>
    <row r="44" spans="1:6" x14ac:dyDescent="0.35">
      <c r="A44" s="1"/>
      <c r="B44" s="140" t="s">
        <v>77</v>
      </c>
      <c r="C44" s="140" t="s">
        <v>820</v>
      </c>
      <c r="D44" s="47">
        <v>7931.6</v>
      </c>
      <c r="E44" s="47">
        <v>7978.7067100000004</v>
      </c>
      <c r="F44" s="165">
        <v>5.9391182107014981E-3</v>
      </c>
    </row>
    <row r="45" spans="1:6" x14ac:dyDescent="0.35">
      <c r="A45" s="1"/>
      <c r="B45" s="140" t="s">
        <v>77</v>
      </c>
      <c r="C45" s="140" t="s">
        <v>821</v>
      </c>
      <c r="D45" s="47">
        <v>7936.2</v>
      </c>
      <c r="E45" s="47">
        <v>8004.7935500000003</v>
      </c>
      <c r="F45" s="165">
        <v>8.6431226531589432E-3</v>
      </c>
    </row>
    <row r="46" spans="1:6" x14ac:dyDescent="0.35">
      <c r="A46" s="1"/>
      <c r="B46" s="140" t="s">
        <v>77</v>
      </c>
      <c r="C46" s="140" t="s">
        <v>822</v>
      </c>
      <c r="D46" s="47">
        <v>7887.2</v>
      </c>
      <c r="E46" s="47">
        <v>7937.1318600000004</v>
      </c>
      <c r="F46" s="165">
        <v>6.3307460188660111E-3</v>
      </c>
    </row>
    <row r="47" spans="1:6" x14ac:dyDescent="0.35">
      <c r="A47" s="1"/>
      <c r="B47" s="140" t="s">
        <v>77</v>
      </c>
      <c r="C47" s="140" t="s">
        <v>823</v>
      </c>
      <c r="D47" s="47">
        <v>7897.2</v>
      </c>
      <c r="E47" s="47">
        <v>7930.8001100000001</v>
      </c>
      <c r="F47" s="165">
        <v>4.2546864711543331E-3</v>
      </c>
    </row>
    <row r="48" spans="1:6" x14ac:dyDescent="0.35">
      <c r="A48" s="1"/>
      <c r="B48" s="140" t="s">
        <v>77</v>
      </c>
      <c r="C48" s="140" t="s">
        <v>824</v>
      </c>
      <c r="D48" s="47">
        <v>7889.1</v>
      </c>
      <c r="E48" s="47">
        <v>7915.2343000000001</v>
      </c>
      <c r="F48" s="165">
        <v>3.3127099415649441E-3</v>
      </c>
    </row>
    <row r="49" spans="1:6" x14ac:dyDescent="0.35">
      <c r="A49" s="1"/>
      <c r="B49" s="140" t="s">
        <v>77</v>
      </c>
      <c r="C49" s="140" t="s">
        <v>825</v>
      </c>
      <c r="D49" s="47">
        <v>7776.8</v>
      </c>
      <c r="E49" s="47">
        <v>7826.3551600000001</v>
      </c>
      <c r="F49" s="165">
        <v>6.3721787881905155E-3</v>
      </c>
    </row>
    <row r="50" spans="1:6" x14ac:dyDescent="0.35">
      <c r="A50" s="1"/>
      <c r="B50" s="140" t="s">
        <v>77</v>
      </c>
      <c r="C50" s="140" t="s">
        <v>826</v>
      </c>
      <c r="D50" s="47">
        <v>7743.5</v>
      </c>
      <c r="E50" s="47">
        <v>7762.6563900000001</v>
      </c>
      <c r="F50" s="165">
        <v>2.473867114353974E-3</v>
      </c>
    </row>
    <row r="51" spans="1:6" x14ac:dyDescent="0.35">
      <c r="A51" s="1"/>
      <c r="B51" s="140" t="s">
        <v>77</v>
      </c>
      <c r="C51" s="140" t="s">
        <v>827</v>
      </c>
      <c r="D51" s="47">
        <v>7525</v>
      </c>
      <c r="E51" s="47">
        <v>7576.1861900000004</v>
      </c>
      <c r="F51" s="165">
        <v>6.8021514950166121E-3</v>
      </c>
    </row>
    <row r="52" spans="1:6" x14ac:dyDescent="0.35">
      <c r="A52" s="1"/>
      <c r="B52" s="140" t="s">
        <v>77</v>
      </c>
      <c r="C52" s="140" t="s">
        <v>828</v>
      </c>
      <c r="D52" s="47">
        <v>7417.2</v>
      </c>
      <c r="E52" s="47">
        <v>7379.7927799999998</v>
      </c>
      <c r="F52" s="165">
        <v>-5.0433074475543333E-3</v>
      </c>
    </row>
    <row r="53" spans="1:6" x14ac:dyDescent="0.35">
      <c r="A53" s="1"/>
      <c r="B53" s="140" t="s">
        <v>77</v>
      </c>
      <c r="C53" s="140" t="s">
        <v>829</v>
      </c>
      <c r="D53" s="47">
        <v>7055.5</v>
      </c>
      <c r="E53" s="47">
        <v>7158.27027</v>
      </c>
      <c r="F53" s="165">
        <v>1.4565979732123875E-2</v>
      </c>
    </row>
    <row r="54" spans="1:6" x14ac:dyDescent="0.35">
      <c r="A54" s="1"/>
      <c r="B54" s="140" t="s">
        <v>830</v>
      </c>
      <c r="C54" s="140" t="s">
        <v>78</v>
      </c>
      <c r="D54" s="47">
        <v>6929.5</v>
      </c>
      <c r="E54" s="47">
        <v>6921.0128800000002</v>
      </c>
      <c r="F54" s="165">
        <v>-1.2247810087307888E-3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089843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221" t="s">
        <v>2819</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222"/>
      <c r="FQ5" s="222"/>
      <c r="FR5" s="222"/>
      <c r="FS5" s="222"/>
      <c r="FT5" s="222"/>
      <c r="FU5" s="222"/>
      <c r="FV5" s="222"/>
      <c r="FW5" s="222"/>
      <c r="FX5" s="222"/>
      <c r="FY5" s="222"/>
      <c r="FZ5" s="222"/>
      <c r="GA5" s="222"/>
      <c r="GB5" s="222"/>
      <c r="GC5" s="222"/>
      <c r="GD5" s="222"/>
      <c r="GE5" s="222"/>
      <c r="GF5" s="222"/>
      <c r="GG5" s="222"/>
      <c r="GH5" s="222"/>
      <c r="GI5" s="222"/>
      <c r="GJ5" s="222"/>
      <c r="GK5" s="222"/>
      <c r="GL5" s="222"/>
      <c r="GM5" s="222"/>
      <c r="GN5" s="222"/>
      <c r="GO5" s="222"/>
      <c r="GP5" s="222"/>
      <c r="GQ5" s="222"/>
      <c r="GR5" s="222"/>
      <c r="GS5" s="222"/>
      <c r="GT5" s="222"/>
      <c r="GU5" s="222"/>
      <c r="GV5" s="222"/>
      <c r="GW5" s="222"/>
      <c r="GX5" s="222"/>
      <c r="GY5" s="222"/>
      <c r="GZ5" s="222"/>
      <c r="HA5" s="222"/>
      <c r="HB5" s="222"/>
      <c r="HC5" s="222"/>
      <c r="HD5" s="222"/>
      <c r="HE5" s="222"/>
      <c r="HF5" s="222"/>
      <c r="HG5" s="222"/>
      <c r="HH5" s="222"/>
      <c r="HI5" s="222"/>
      <c r="HJ5" s="222"/>
      <c r="HK5" s="222"/>
      <c r="HL5" s="222"/>
      <c r="HM5" s="222"/>
      <c r="HN5" s="222"/>
      <c r="HO5" s="222"/>
      <c r="HP5" s="222"/>
      <c r="HQ5" s="222"/>
      <c r="HR5" s="222"/>
      <c r="HS5" s="222"/>
      <c r="HT5" s="222"/>
      <c r="HU5" s="222"/>
      <c r="HV5" s="222"/>
      <c r="HW5" s="222"/>
      <c r="HX5" s="222"/>
      <c r="HY5" s="222"/>
      <c r="HZ5" s="222"/>
      <c r="IA5" s="222"/>
      <c r="IB5" s="222"/>
      <c r="IC5" s="222"/>
      <c r="ID5" s="222"/>
      <c r="IE5" s="222"/>
      <c r="IF5" s="222"/>
      <c r="IG5" s="222"/>
      <c r="IH5" s="222"/>
      <c r="II5" s="222"/>
      <c r="IJ5" s="222"/>
      <c r="IK5" s="222"/>
      <c r="IL5" s="222"/>
      <c r="IM5" s="222"/>
      <c r="IN5" s="222"/>
      <c r="IO5" s="222"/>
      <c r="IP5" s="222"/>
      <c r="IQ5" s="222"/>
      <c r="IR5" s="222"/>
      <c r="IS5" s="222"/>
      <c r="IT5" s="222"/>
      <c r="IU5" s="222"/>
      <c r="IV5" s="222"/>
      <c r="IW5" s="222"/>
      <c r="IX5" s="222"/>
      <c r="IY5" s="222"/>
      <c r="IZ5" s="222"/>
      <c r="JA5" s="222"/>
      <c r="JB5" s="222"/>
      <c r="JC5" s="222"/>
      <c r="JD5" s="222"/>
      <c r="JE5" s="222"/>
      <c r="JF5" s="222"/>
      <c r="JG5" s="222"/>
      <c r="JH5" s="222"/>
      <c r="JI5" s="222"/>
      <c r="JJ5" s="222"/>
      <c r="JK5" s="222"/>
      <c r="JL5" s="222"/>
      <c r="JM5" s="222"/>
      <c r="JN5" s="222"/>
      <c r="JO5" s="222"/>
      <c r="JP5" s="222"/>
      <c r="JQ5" s="222"/>
      <c r="JR5" s="222"/>
      <c r="JS5" s="222"/>
      <c r="JT5" s="222"/>
      <c r="JU5" s="222"/>
      <c r="JV5" s="222"/>
      <c r="JW5" s="222"/>
      <c r="JX5" s="222"/>
      <c r="JY5" s="222"/>
      <c r="JZ5" s="222"/>
      <c r="KA5" s="222"/>
      <c r="KB5" s="222"/>
      <c r="KC5" s="222"/>
      <c r="KD5" s="222"/>
      <c r="KE5" s="222"/>
      <c r="KF5" s="222"/>
      <c r="KG5" s="222"/>
      <c r="KH5" s="222"/>
      <c r="KI5" s="222"/>
      <c r="KJ5" s="222"/>
      <c r="KK5" s="222"/>
      <c r="KL5" s="222"/>
      <c r="KM5" s="222"/>
      <c r="KN5" s="222"/>
      <c r="KO5" s="222"/>
      <c r="KP5" s="222"/>
      <c r="KQ5" s="222"/>
      <c r="KR5" s="222"/>
      <c r="KS5" s="222"/>
      <c r="KT5" s="222"/>
      <c r="KU5" s="222"/>
      <c r="KV5" s="222"/>
      <c r="KW5" s="222"/>
      <c r="KX5" s="222"/>
      <c r="KY5" s="222"/>
      <c r="KZ5" s="222"/>
      <c r="LA5" s="222"/>
      <c r="LB5" s="222"/>
      <c r="LC5" s="222"/>
      <c r="LD5" s="222"/>
      <c r="LE5" s="222"/>
      <c r="LF5" s="222"/>
      <c r="LG5" s="222"/>
      <c r="LH5" s="222"/>
      <c r="LI5" s="222"/>
      <c r="LJ5" s="222"/>
      <c r="LK5" s="222"/>
      <c r="LL5" s="222"/>
      <c r="LM5" s="222"/>
      <c r="LN5" s="222"/>
      <c r="LO5" s="222"/>
      <c r="LP5" s="222"/>
      <c r="LQ5" s="222"/>
      <c r="LR5" s="222"/>
      <c r="LS5" s="222"/>
      <c r="LT5" s="222"/>
      <c r="LU5" s="222"/>
      <c r="LV5" s="222"/>
      <c r="LW5" s="222"/>
      <c r="LX5" s="222"/>
      <c r="LY5" s="222"/>
      <c r="LZ5" s="222"/>
      <c r="MA5" s="222"/>
      <c r="MB5" s="222"/>
      <c r="MC5" s="222"/>
      <c r="MD5" s="222"/>
      <c r="ME5" s="222"/>
      <c r="MF5" s="222"/>
      <c r="MG5" s="222"/>
      <c r="MH5" s="222"/>
      <c r="MI5" s="222"/>
      <c r="MJ5" s="222"/>
      <c r="MK5" s="222"/>
      <c r="ML5" s="222"/>
      <c r="MM5" s="222"/>
      <c r="MN5" s="222"/>
      <c r="MO5" s="222"/>
      <c r="MP5" s="222"/>
      <c r="MQ5" s="222"/>
      <c r="MR5" s="222"/>
      <c r="MS5" s="222"/>
      <c r="MT5" s="222"/>
      <c r="MU5" s="222"/>
      <c r="MV5" s="222"/>
      <c r="MW5" s="222"/>
      <c r="MX5" s="222"/>
      <c r="MY5" s="222"/>
      <c r="MZ5" s="222"/>
      <c r="NA5" s="222"/>
      <c r="NB5" s="222"/>
      <c r="NC5" s="222"/>
      <c r="ND5" s="222"/>
      <c r="NE5" s="222"/>
      <c r="NF5" s="222"/>
      <c r="NG5" s="222"/>
      <c r="NH5" s="222"/>
      <c r="NI5" s="222"/>
      <c r="NJ5" s="222"/>
      <c r="NK5" s="222"/>
      <c r="NL5" s="222"/>
      <c r="NM5" s="222"/>
      <c r="NN5" s="222"/>
      <c r="NO5" s="222"/>
      <c r="NP5" s="222"/>
      <c r="NQ5" s="222"/>
      <c r="NR5" s="222"/>
      <c r="NS5" s="222"/>
      <c r="NT5" s="222"/>
      <c r="NU5" s="222"/>
      <c r="NV5" s="222"/>
      <c r="NW5" s="222"/>
      <c r="NX5" s="222"/>
      <c r="NY5" s="222"/>
      <c r="NZ5" s="222"/>
      <c r="OA5" s="222"/>
      <c r="OB5" s="222"/>
      <c r="OC5" s="222"/>
      <c r="OD5" s="222"/>
      <c r="OE5" s="222"/>
      <c r="OF5" s="222"/>
      <c r="OG5" s="222"/>
      <c r="OH5" s="222"/>
      <c r="OI5" s="222"/>
      <c r="OJ5" s="222"/>
      <c r="OK5" s="222"/>
      <c r="OL5" s="222"/>
      <c r="OM5" s="222"/>
      <c r="ON5" s="222"/>
      <c r="OO5" s="222"/>
      <c r="OP5" s="222"/>
      <c r="OQ5" s="222"/>
      <c r="OR5" s="222"/>
      <c r="OS5" s="222"/>
      <c r="OT5" s="222"/>
      <c r="OU5" s="222"/>
      <c r="OV5" s="222"/>
      <c r="OW5" s="222"/>
      <c r="OX5" s="222"/>
      <c r="OY5" s="222"/>
      <c r="OZ5" s="222"/>
      <c r="PA5" s="222"/>
      <c r="PB5" s="222"/>
      <c r="PC5" s="222"/>
      <c r="PD5" s="222"/>
      <c r="PE5" s="222"/>
      <c r="PF5" s="222"/>
      <c r="PG5" s="222"/>
      <c r="PH5" s="222"/>
      <c r="PI5" s="222"/>
      <c r="PJ5" s="222"/>
      <c r="PK5" s="222"/>
      <c r="PL5" s="222"/>
      <c r="PM5" s="222"/>
      <c r="PN5" s="222"/>
      <c r="PO5" s="222"/>
      <c r="PP5" s="222"/>
      <c r="PQ5" s="222"/>
      <c r="PR5" s="222"/>
      <c r="PS5" s="222"/>
      <c r="PT5" s="222"/>
      <c r="PU5" s="222"/>
      <c r="PV5" s="222"/>
      <c r="PW5" s="222"/>
      <c r="PX5" s="222"/>
      <c r="PY5" s="222"/>
      <c r="PZ5" s="222"/>
      <c r="QA5" s="222"/>
      <c r="QB5" s="222"/>
      <c r="QC5" s="222"/>
      <c r="QD5" s="222"/>
      <c r="QE5" s="222"/>
      <c r="QF5" s="222"/>
      <c r="QG5" s="222"/>
      <c r="QH5" s="222"/>
      <c r="QI5" s="222"/>
      <c r="QJ5" s="222"/>
      <c r="QK5" s="222"/>
      <c r="QL5" s="222"/>
      <c r="QM5" s="222"/>
      <c r="QN5" s="222"/>
      <c r="QO5" s="222"/>
      <c r="QP5" s="222"/>
      <c r="QQ5" s="222"/>
      <c r="QR5" s="222"/>
      <c r="QS5" s="222"/>
      <c r="QT5" s="222"/>
      <c r="QU5" s="222"/>
      <c r="QV5" s="222"/>
      <c r="QW5" s="222"/>
      <c r="QX5" s="222"/>
      <c r="QY5" s="222"/>
      <c r="QZ5" s="222"/>
      <c r="RA5" s="222"/>
      <c r="RB5" s="222"/>
      <c r="RC5" s="222"/>
      <c r="RD5" s="222"/>
      <c r="RE5" s="222"/>
      <c r="RF5" s="222"/>
      <c r="RG5" s="222"/>
      <c r="RH5" s="222"/>
      <c r="RI5" s="222"/>
      <c r="RJ5" s="222"/>
      <c r="RK5" s="222"/>
      <c r="RL5" s="222"/>
      <c r="RM5" s="222"/>
      <c r="RN5" s="222"/>
      <c r="RO5" s="222"/>
      <c r="RP5" s="222"/>
      <c r="RQ5" s="222"/>
      <c r="RR5" s="222"/>
      <c r="RS5" s="222"/>
      <c r="RT5" s="222"/>
      <c r="RU5" s="222"/>
      <c r="RV5" s="222"/>
      <c r="RW5" s="222"/>
      <c r="RX5" s="222"/>
      <c r="RY5" s="222"/>
      <c r="RZ5" s="222"/>
      <c r="SA5" s="222"/>
      <c r="SB5" s="222"/>
      <c r="SC5" s="222"/>
      <c r="SD5" s="222"/>
      <c r="SE5" s="222"/>
      <c r="SF5" s="222"/>
      <c r="SG5" s="222"/>
      <c r="SH5" s="222"/>
      <c r="SI5" s="222"/>
      <c r="SJ5" s="222"/>
      <c r="SK5" s="222"/>
      <c r="SL5" s="222"/>
      <c r="SM5" s="222"/>
      <c r="SN5" s="222"/>
      <c r="SO5" s="222"/>
      <c r="SP5" s="222"/>
      <c r="SQ5" s="222"/>
      <c r="SR5" s="222"/>
      <c r="SS5" s="222"/>
      <c r="ST5" s="222"/>
      <c r="SU5" s="222"/>
      <c r="SV5" s="222"/>
      <c r="SW5" s="222"/>
      <c r="SX5" s="222"/>
      <c r="SY5" s="222"/>
      <c r="SZ5" s="222"/>
      <c r="TA5" s="222"/>
      <c r="TB5" s="222"/>
      <c r="TC5" s="222"/>
      <c r="TD5" s="222"/>
      <c r="TE5" s="222"/>
      <c r="TF5" s="222"/>
      <c r="TG5" s="222"/>
      <c r="TH5" s="222"/>
      <c r="TI5" s="222"/>
      <c r="TJ5" s="222"/>
      <c r="TK5" s="222"/>
      <c r="TL5" s="222"/>
      <c r="TM5" s="222"/>
      <c r="TN5" s="222"/>
      <c r="TO5" s="222"/>
      <c r="TP5" s="222"/>
      <c r="TQ5" s="222"/>
      <c r="TR5" s="222"/>
      <c r="TS5" s="222"/>
      <c r="TT5" s="222"/>
      <c r="TU5" s="222"/>
      <c r="TV5" s="222"/>
      <c r="TW5" s="222"/>
      <c r="TX5" s="222"/>
      <c r="TY5" s="222"/>
      <c r="TZ5" s="222"/>
      <c r="UA5" s="222"/>
      <c r="UB5" s="222"/>
      <c r="UC5" s="222"/>
      <c r="UD5" s="222"/>
      <c r="UE5" s="222"/>
      <c r="UF5" s="222"/>
      <c r="UG5" s="222"/>
      <c r="UH5" s="222"/>
      <c r="UI5" s="222"/>
      <c r="UJ5" s="222"/>
      <c r="UK5" s="222"/>
      <c r="UL5" s="222"/>
      <c r="UM5" s="222"/>
      <c r="UN5" s="222"/>
      <c r="UO5" s="222"/>
      <c r="UP5" s="222"/>
      <c r="UQ5" s="222"/>
      <c r="UR5" s="222"/>
      <c r="US5" s="222"/>
      <c r="UT5" s="222"/>
      <c r="UU5" s="222"/>
      <c r="UV5" s="222"/>
      <c r="UW5" s="222"/>
      <c r="UX5" s="222"/>
      <c r="UY5" s="222"/>
      <c r="UZ5" s="222"/>
      <c r="VA5" s="222"/>
      <c r="VB5" s="222"/>
      <c r="VC5" s="222"/>
      <c r="VD5" s="222"/>
      <c r="VE5" s="222"/>
      <c r="VF5" s="222"/>
      <c r="VG5" s="222"/>
      <c r="VH5" s="222"/>
      <c r="VI5" s="222"/>
      <c r="VJ5" s="222"/>
      <c r="VK5" s="222"/>
      <c r="VL5" s="222"/>
      <c r="VM5" s="222"/>
      <c r="VN5" s="222"/>
      <c r="VO5" s="222"/>
      <c r="VP5" s="222"/>
      <c r="VQ5" s="222"/>
      <c r="VR5" s="222"/>
      <c r="VS5" s="222"/>
      <c r="VT5" s="222"/>
      <c r="VU5" s="222"/>
      <c r="VV5" s="222"/>
      <c r="VW5" s="222"/>
      <c r="VX5" s="222"/>
      <c r="VY5" s="222"/>
      <c r="VZ5" s="222"/>
      <c r="WA5" s="222"/>
      <c r="WB5" s="222"/>
      <c r="WC5" s="222"/>
      <c r="WD5" s="222"/>
      <c r="WE5" s="222"/>
      <c r="WF5" s="222"/>
      <c r="WG5" s="222"/>
      <c r="WH5" s="222"/>
      <c r="WI5" s="222"/>
      <c r="WJ5" s="222"/>
      <c r="WK5" s="222"/>
      <c r="WL5" s="222"/>
      <c r="WM5" s="222"/>
      <c r="WN5" s="222"/>
      <c r="WO5" s="222"/>
      <c r="WP5" s="222"/>
      <c r="WQ5" s="222"/>
      <c r="WR5" s="222"/>
      <c r="WS5" s="222"/>
      <c r="WT5" s="222"/>
      <c r="WU5" s="222"/>
      <c r="WV5" s="222"/>
      <c r="WW5" s="222"/>
      <c r="WX5" s="222"/>
      <c r="WY5" s="222"/>
      <c r="WZ5" s="222"/>
      <c r="XA5" s="222"/>
      <c r="XB5" s="222"/>
      <c r="XC5" s="222"/>
      <c r="XD5" s="222"/>
      <c r="XE5" s="222"/>
      <c r="XF5" s="222"/>
      <c r="XG5" s="222"/>
      <c r="XH5" s="222"/>
      <c r="XI5" s="222"/>
      <c r="XJ5" s="222"/>
      <c r="XK5" s="222"/>
      <c r="XL5" s="222"/>
      <c r="XM5" s="222"/>
      <c r="XN5" s="222"/>
      <c r="XO5" s="222"/>
      <c r="XP5" s="222"/>
      <c r="XQ5" s="222"/>
      <c r="XR5" s="222"/>
      <c r="XS5" s="222"/>
      <c r="XT5" s="222"/>
      <c r="XU5" s="222"/>
      <c r="XV5" s="222"/>
      <c r="XW5" s="222"/>
      <c r="XX5" s="222"/>
      <c r="XY5" s="222"/>
      <c r="XZ5" s="222"/>
      <c r="YA5" s="222"/>
      <c r="YB5" s="222"/>
      <c r="YC5" s="222"/>
      <c r="YD5" s="222"/>
      <c r="YE5" s="222"/>
      <c r="YF5" s="222"/>
      <c r="YG5" s="222"/>
      <c r="YH5" s="222"/>
      <c r="YI5" s="222"/>
      <c r="YJ5" s="222"/>
      <c r="YK5" s="222"/>
      <c r="YL5" s="222"/>
      <c r="YM5" s="222"/>
      <c r="YN5" s="222"/>
      <c r="YO5" s="222"/>
      <c r="YP5" s="222"/>
      <c r="YQ5" s="222"/>
      <c r="YR5" s="222"/>
      <c r="YS5" s="222"/>
      <c r="YT5" s="222"/>
      <c r="YU5" s="222"/>
      <c r="YV5" s="222"/>
      <c r="YW5" s="222"/>
      <c r="YX5" s="222"/>
      <c r="YY5" s="222"/>
    </row>
    <row r="6" spans="1:675" ht="20.149999999999999" customHeight="1" x14ac:dyDescent="0.35">
      <c r="A6" s="1"/>
      <c r="B6" s="220" t="s">
        <v>73</v>
      </c>
      <c r="C6" s="220" t="s">
        <v>566</v>
      </c>
      <c r="D6" s="244" t="s">
        <v>576</v>
      </c>
      <c r="E6" s="244"/>
      <c r="F6" s="244"/>
      <c r="G6" s="244"/>
      <c r="H6" s="244" t="s">
        <v>89</v>
      </c>
      <c r="I6" s="244"/>
      <c r="J6" s="244"/>
      <c r="K6" s="244"/>
      <c r="L6" s="244" t="s">
        <v>89</v>
      </c>
      <c r="M6" s="244"/>
      <c r="N6" s="244"/>
      <c r="O6" s="244"/>
      <c r="P6" s="244" t="s">
        <v>89</v>
      </c>
      <c r="Q6" s="244"/>
      <c r="R6" s="244"/>
      <c r="S6" s="244"/>
      <c r="T6" s="244" t="s">
        <v>89</v>
      </c>
      <c r="U6" s="244"/>
      <c r="V6" s="244"/>
      <c r="W6" s="244"/>
      <c r="X6" s="244" t="s">
        <v>127</v>
      </c>
      <c r="Y6" s="244"/>
      <c r="Z6" s="244"/>
      <c r="AA6" s="244"/>
      <c r="AB6" s="244" t="s">
        <v>127</v>
      </c>
      <c r="AC6" s="244"/>
      <c r="AD6" s="244"/>
      <c r="AE6" s="244"/>
      <c r="AF6" s="244" t="s">
        <v>168</v>
      </c>
      <c r="AG6" s="244"/>
      <c r="AH6" s="244"/>
      <c r="AI6" s="244"/>
      <c r="AJ6" s="244" t="s">
        <v>168</v>
      </c>
      <c r="AK6" s="244"/>
      <c r="AL6" s="244"/>
      <c r="AM6" s="244"/>
      <c r="AN6" s="244" t="s">
        <v>114</v>
      </c>
      <c r="AO6" s="244"/>
      <c r="AP6" s="244"/>
      <c r="AQ6" s="244"/>
      <c r="AR6" s="244" t="s">
        <v>114</v>
      </c>
      <c r="AS6" s="244"/>
      <c r="AT6" s="244"/>
      <c r="AU6" s="244"/>
      <c r="AV6" s="244" t="s">
        <v>114</v>
      </c>
      <c r="AW6" s="244"/>
      <c r="AX6" s="244"/>
      <c r="AY6" s="244"/>
      <c r="AZ6" s="244" t="s">
        <v>114</v>
      </c>
      <c r="BA6" s="244"/>
      <c r="BB6" s="244"/>
      <c r="BC6" s="244"/>
      <c r="BD6" s="244" t="s">
        <v>114</v>
      </c>
      <c r="BE6" s="244"/>
      <c r="BF6" s="244"/>
      <c r="BG6" s="244"/>
      <c r="BH6" s="244" t="s">
        <v>114</v>
      </c>
      <c r="BI6" s="244"/>
      <c r="BJ6" s="244"/>
      <c r="BK6" s="244"/>
      <c r="BL6" s="244" t="s">
        <v>114</v>
      </c>
      <c r="BM6" s="244"/>
      <c r="BN6" s="244"/>
      <c r="BO6" s="244"/>
      <c r="BP6" s="244" t="s">
        <v>114</v>
      </c>
      <c r="BQ6" s="244"/>
      <c r="BR6" s="244"/>
      <c r="BS6" s="244"/>
      <c r="BT6" s="244" t="s">
        <v>482</v>
      </c>
      <c r="BU6" s="244"/>
      <c r="BV6" s="244"/>
      <c r="BW6" s="244"/>
      <c r="BX6" s="244" t="s">
        <v>482</v>
      </c>
      <c r="BY6" s="244"/>
      <c r="BZ6" s="244"/>
      <c r="CA6" s="244"/>
      <c r="CB6" s="244" t="s">
        <v>482</v>
      </c>
      <c r="CC6" s="244"/>
      <c r="CD6" s="244"/>
      <c r="CE6" s="244"/>
      <c r="CF6" s="244" t="s">
        <v>482</v>
      </c>
      <c r="CG6" s="244"/>
      <c r="CH6" s="244"/>
      <c r="CI6" s="244"/>
      <c r="CJ6" s="244" t="s">
        <v>248</v>
      </c>
      <c r="CK6" s="244"/>
      <c r="CL6" s="244"/>
      <c r="CM6" s="244"/>
      <c r="CN6" s="244" t="s">
        <v>253</v>
      </c>
      <c r="CO6" s="244"/>
      <c r="CP6" s="244"/>
      <c r="CQ6" s="244"/>
      <c r="CR6" s="244" t="s">
        <v>253</v>
      </c>
      <c r="CS6" s="244"/>
      <c r="CT6" s="244"/>
      <c r="CU6" s="244"/>
      <c r="CV6" s="244" t="s">
        <v>253</v>
      </c>
      <c r="CW6" s="244"/>
      <c r="CX6" s="244"/>
      <c r="CY6" s="244"/>
      <c r="CZ6" s="244" t="s">
        <v>84</v>
      </c>
      <c r="DA6" s="244"/>
      <c r="DB6" s="244"/>
      <c r="DC6" s="244"/>
      <c r="DD6" s="244" t="s">
        <v>84</v>
      </c>
      <c r="DE6" s="244"/>
      <c r="DF6" s="244"/>
      <c r="DG6" s="244"/>
      <c r="DH6" s="244" t="s">
        <v>84</v>
      </c>
      <c r="DI6" s="244"/>
      <c r="DJ6" s="244"/>
      <c r="DK6" s="244"/>
      <c r="DL6" s="244" t="s">
        <v>84</v>
      </c>
      <c r="DM6" s="244"/>
      <c r="DN6" s="244"/>
      <c r="DO6" s="244"/>
      <c r="DP6" s="244" t="s">
        <v>84</v>
      </c>
      <c r="DQ6" s="244"/>
      <c r="DR6" s="244"/>
      <c r="DS6" s="244"/>
      <c r="DT6" s="244" t="s">
        <v>84</v>
      </c>
      <c r="DU6" s="244"/>
      <c r="DV6" s="244"/>
      <c r="DW6" s="244"/>
      <c r="DX6" s="244" t="s">
        <v>84</v>
      </c>
      <c r="DY6" s="244"/>
      <c r="DZ6" s="244"/>
      <c r="EA6" s="244"/>
      <c r="EB6" s="244" t="s">
        <v>65</v>
      </c>
      <c r="EC6" s="244"/>
      <c r="ED6" s="244"/>
      <c r="EE6" s="244"/>
      <c r="EF6" s="244" t="s">
        <v>80</v>
      </c>
      <c r="EG6" s="244"/>
      <c r="EH6" s="244"/>
      <c r="EI6" s="244"/>
      <c r="EJ6" s="244" t="s">
        <v>351</v>
      </c>
      <c r="EK6" s="244"/>
      <c r="EL6" s="244"/>
      <c r="EM6" s="244"/>
      <c r="EN6" s="244" t="s">
        <v>577</v>
      </c>
      <c r="EO6" s="244"/>
      <c r="EP6" s="244"/>
      <c r="EQ6" s="244"/>
      <c r="ER6" s="244" t="s">
        <v>577</v>
      </c>
      <c r="ES6" s="244"/>
      <c r="ET6" s="244"/>
      <c r="EU6" s="244"/>
      <c r="EV6" s="244" t="s">
        <v>92</v>
      </c>
      <c r="EW6" s="244"/>
      <c r="EX6" s="244"/>
      <c r="EY6" s="244"/>
      <c r="EZ6" s="244" t="s">
        <v>92</v>
      </c>
      <c r="FA6" s="244"/>
      <c r="FB6" s="244"/>
      <c r="FC6" s="244"/>
      <c r="FD6" s="244" t="s">
        <v>578</v>
      </c>
      <c r="FE6" s="244"/>
      <c r="FF6" s="244"/>
      <c r="FG6" s="244"/>
      <c r="FH6" s="244" t="s">
        <v>579</v>
      </c>
      <c r="FI6" s="244"/>
      <c r="FJ6" s="244"/>
      <c r="FK6" s="244"/>
      <c r="FL6" s="244" t="s">
        <v>579</v>
      </c>
      <c r="FM6" s="244"/>
      <c r="FN6" s="244"/>
      <c r="FO6" s="244"/>
      <c r="FP6" s="244" t="s">
        <v>580</v>
      </c>
      <c r="FQ6" s="244"/>
      <c r="FR6" s="244"/>
      <c r="FS6" s="244"/>
      <c r="FT6" s="244" t="s">
        <v>581</v>
      </c>
      <c r="FU6" s="244"/>
      <c r="FV6" s="244"/>
      <c r="FW6" s="244"/>
      <c r="FX6" s="244" t="s">
        <v>582</v>
      </c>
      <c r="FY6" s="244"/>
      <c r="FZ6" s="244"/>
      <c r="GA6" s="244"/>
      <c r="GB6" s="244" t="s">
        <v>111</v>
      </c>
      <c r="GC6" s="244"/>
      <c r="GD6" s="244"/>
      <c r="GE6" s="244"/>
      <c r="GF6" s="244" t="s">
        <v>111</v>
      </c>
      <c r="GG6" s="244"/>
      <c r="GH6" s="244"/>
      <c r="GI6" s="244"/>
      <c r="GJ6" s="244" t="s">
        <v>111</v>
      </c>
      <c r="GK6" s="244"/>
      <c r="GL6" s="244"/>
      <c r="GM6" s="244"/>
      <c r="GN6" s="244" t="s">
        <v>159</v>
      </c>
      <c r="GO6" s="244"/>
      <c r="GP6" s="244"/>
      <c r="GQ6" s="244"/>
      <c r="GR6" s="244" t="s">
        <v>159</v>
      </c>
      <c r="GS6" s="244"/>
      <c r="GT6" s="244"/>
      <c r="GU6" s="244"/>
      <c r="GV6" s="244" t="s">
        <v>159</v>
      </c>
      <c r="GW6" s="244"/>
      <c r="GX6" s="244"/>
      <c r="GY6" s="244"/>
      <c r="GZ6" s="244" t="s">
        <v>159</v>
      </c>
      <c r="HA6" s="244"/>
      <c r="HB6" s="244"/>
      <c r="HC6" s="244"/>
      <c r="HD6" s="244" t="s">
        <v>159</v>
      </c>
      <c r="HE6" s="244"/>
      <c r="HF6" s="244"/>
      <c r="HG6" s="244"/>
      <c r="HH6" s="244" t="s">
        <v>159</v>
      </c>
      <c r="HI6" s="244"/>
      <c r="HJ6" s="244"/>
      <c r="HK6" s="244"/>
      <c r="HL6" s="244" t="s">
        <v>583</v>
      </c>
      <c r="HM6" s="244"/>
      <c r="HN6" s="244"/>
      <c r="HO6" s="244"/>
      <c r="HP6" s="244" t="s">
        <v>583</v>
      </c>
      <c r="HQ6" s="244"/>
      <c r="HR6" s="244"/>
      <c r="HS6" s="244"/>
      <c r="HT6" s="244" t="s">
        <v>584</v>
      </c>
      <c r="HU6" s="244"/>
      <c r="HV6" s="244"/>
      <c r="HW6" s="244"/>
      <c r="HX6" s="244" t="s">
        <v>95</v>
      </c>
      <c r="HY6" s="244"/>
      <c r="HZ6" s="244"/>
      <c r="IA6" s="244"/>
      <c r="IB6" s="244" t="s">
        <v>95</v>
      </c>
      <c r="IC6" s="244"/>
      <c r="ID6" s="244"/>
      <c r="IE6" s="244"/>
      <c r="IF6" s="244" t="s">
        <v>95</v>
      </c>
      <c r="IG6" s="244"/>
      <c r="IH6" s="244"/>
      <c r="II6" s="244"/>
      <c r="IJ6" s="244" t="s">
        <v>46</v>
      </c>
      <c r="IK6" s="244"/>
      <c r="IL6" s="244"/>
      <c r="IM6" s="244"/>
      <c r="IN6" s="244" t="s">
        <v>46</v>
      </c>
      <c r="IO6" s="244"/>
      <c r="IP6" s="244"/>
      <c r="IQ6" s="244"/>
      <c r="IR6" s="244" t="s">
        <v>46</v>
      </c>
      <c r="IS6" s="244"/>
      <c r="IT6" s="244"/>
      <c r="IU6" s="244"/>
      <c r="IV6" s="244" t="s">
        <v>46</v>
      </c>
      <c r="IW6" s="244"/>
      <c r="IX6" s="244"/>
      <c r="IY6" s="244"/>
      <c r="IZ6" s="244" t="s">
        <v>46</v>
      </c>
      <c r="JA6" s="244"/>
      <c r="JB6" s="244"/>
      <c r="JC6" s="244"/>
      <c r="JD6" s="244" t="s">
        <v>46</v>
      </c>
      <c r="JE6" s="244"/>
      <c r="JF6" s="244"/>
      <c r="JG6" s="244"/>
      <c r="JH6" s="244" t="s">
        <v>46</v>
      </c>
      <c r="JI6" s="244"/>
      <c r="JJ6" s="244"/>
      <c r="JK6" s="244"/>
      <c r="JL6" s="244" t="s">
        <v>46</v>
      </c>
      <c r="JM6" s="244"/>
      <c r="JN6" s="244"/>
      <c r="JO6" s="244"/>
      <c r="JP6" s="244" t="s">
        <v>46</v>
      </c>
      <c r="JQ6" s="244"/>
      <c r="JR6" s="244"/>
      <c r="JS6" s="244"/>
      <c r="JT6" s="244" t="s">
        <v>46</v>
      </c>
      <c r="JU6" s="244"/>
      <c r="JV6" s="244"/>
      <c r="JW6" s="244"/>
      <c r="JX6" s="244" t="s">
        <v>46</v>
      </c>
      <c r="JY6" s="244"/>
      <c r="JZ6" s="244"/>
      <c r="KA6" s="244"/>
      <c r="KB6" s="244" t="s">
        <v>46</v>
      </c>
      <c r="KC6" s="244"/>
      <c r="KD6" s="244"/>
      <c r="KE6" s="244"/>
      <c r="KF6" s="244" t="s">
        <v>46</v>
      </c>
      <c r="KG6" s="244"/>
      <c r="KH6" s="244"/>
      <c r="KI6" s="244"/>
      <c r="KJ6" s="244" t="s">
        <v>46</v>
      </c>
      <c r="KK6" s="244"/>
      <c r="KL6" s="244"/>
      <c r="KM6" s="244"/>
      <c r="KN6" s="244" t="s">
        <v>585</v>
      </c>
      <c r="KO6" s="244"/>
      <c r="KP6" s="244"/>
      <c r="KQ6" s="244"/>
      <c r="KR6" s="244" t="s">
        <v>585</v>
      </c>
      <c r="KS6" s="244"/>
      <c r="KT6" s="244"/>
      <c r="KU6" s="244"/>
      <c r="KV6" s="244" t="s">
        <v>586</v>
      </c>
      <c r="KW6" s="244"/>
      <c r="KX6" s="244"/>
      <c r="KY6" s="244"/>
      <c r="KZ6" s="244" t="s">
        <v>135</v>
      </c>
      <c r="LA6" s="244"/>
      <c r="LB6" s="244"/>
      <c r="LC6" s="244"/>
      <c r="LD6" s="244" t="s">
        <v>135</v>
      </c>
      <c r="LE6" s="244"/>
      <c r="LF6" s="244"/>
      <c r="LG6" s="244"/>
      <c r="LH6" s="244" t="s">
        <v>135</v>
      </c>
      <c r="LI6" s="244"/>
      <c r="LJ6" s="244"/>
      <c r="LK6" s="244"/>
      <c r="LL6" s="244" t="s">
        <v>135</v>
      </c>
      <c r="LM6" s="244"/>
      <c r="LN6" s="244"/>
      <c r="LO6" s="244"/>
      <c r="LP6" s="244" t="s">
        <v>135</v>
      </c>
      <c r="LQ6" s="244"/>
      <c r="LR6" s="244"/>
      <c r="LS6" s="244"/>
      <c r="LT6" s="244" t="s">
        <v>135</v>
      </c>
      <c r="LU6" s="244"/>
      <c r="LV6" s="244"/>
      <c r="LW6" s="244"/>
      <c r="LX6" s="244" t="s">
        <v>135</v>
      </c>
      <c r="LY6" s="244"/>
      <c r="LZ6" s="244"/>
      <c r="MA6" s="244"/>
      <c r="MB6" s="244" t="s">
        <v>135</v>
      </c>
      <c r="MC6" s="244"/>
      <c r="MD6" s="244"/>
      <c r="ME6" s="244"/>
      <c r="MF6" s="244" t="s">
        <v>135</v>
      </c>
      <c r="MG6" s="244"/>
      <c r="MH6" s="244"/>
      <c r="MI6" s="244"/>
      <c r="MJ6" s="244" t="s">
        <v>135</v>
      </c>
      <c r="MK6" s="244"/>
      <c r="ML6" s="244"/>
      <c r="MM6" s="244"/>
      <c r="MN6" s="244" t="s">
        <v>135</v>
      </c>
      <c r="MO6" s="244"/>
      <c r="MP6" s="244"/>
      <c r="MQ6" s="244"/>
      <c r="MR6" s="244" t="s">
        <v>135</v>
      </c>
      <c r="MS6" s="244"/>
      <c r="MT6" s="244"/>
      <c r="MU6" s="244"/>
      <c r="MV6" s="244" t="s">
        <v>156</v>
      </c>
      <c r="MW6" s="244"/>
      <c r="MX6" s="244"/>
      <c r="MY6" s="244"/>
      <c r="MZ6" s="244" t="s">
        <v>156</v>
      </c>
      <c r="NA6" s="244"/>
      <c r="NB6" s="244"/>
      <c r="NC6" s="244"/>
      <c r="ND6" s="244" t="s">
        <v>156</v>
      </c>
      <c r="NE6" s="244"/>
      <c r="NF6" s="244"/>
      <c r="NG6" s="244"/>
      <c r="NH6" s="244" t="s">
        <v>156</v>
      </c>
      <c r="NI6" s="244"/>
      <c r="NJ6" s="244"/>
      <c r="NK6" s="244"/>
      <c r="NL6" s="244" t="s">
        <v>164</v>
      </c>
      <c r="NM6" s="244"/>
      <c r="NN6" s="244"/>
      <c r="NO6" s="244"/>
      <c r="NP6" s="244" t="s">
        <v>164</v>
      </c>
      <c r="NQ6" s="244"/>
      <c r="NR6" s="244"/>
      <c r="NS6" s="244"/>
      <c r="NT6" s="244" t="s">
        <v>557</v>
      </c>
      <c r="NU6" s="244"/>
      <c r="NV6" s="244"/>
      <c r="NW6" s="244"/>
      <c r="NX6" s="244" t="s">
        <v>557</v>
      </c>
      <c r="NY6" s="244"/>
      <c r="NZ6" s="244"/>
      <c r="OA6" s="244"/>
      <c r="OB6" s="244" t="s">
        <v>21</v>
      </c>
      <c r="OC6" s="244"/>
      <c r="OD6" s="244"/>
      <c r="OE6" s="244"/>
      <c r="OF6" s="244" t="s">
        <v>587</v>
      </c>
      <c r="OG6" s="244"/>
      <c r="OH6" s="244"/>
      <c r="OI6" s="244"/>
      <c r="OJ6" s="244" t="s">
        <v>274</v>
      </c>
      <c r="OK6" s="244"/>
      <c r="OL6" s="244"/>
      <c r="OM6" s="244"/>
      <c r="ON6" s="244" t="s">
        <v>588</v>
      </c>
      <c r="OO6" s="244"/>
      <c r="OP6" s="244"/>
      <c r="OQ6" s="244"/>
      <c r="OR6" s="244" t="s">
        <v>330</v>
      </c>
      <c r="OS6" s="244"/>
      <c r="OT6" s="244"/>
      <c r="OU6" s="244"/>
      <c r="OV6" s="244" t="s">
        <v>589</v>
      </c>
      <c r="OW6" s="244"/>
      <c r="OX6" s="244"/>
      <c r="OY6" s="244"/>
      <c r="OZ6" s="244" t="s">
        <v>590</v>
      </c>
      <c r="PA6" s="244"/>
      <c r="PB6" s="244"/>
      <c r="PC6" s="244"/>
      <c r="PD6" s="244" t="s">
        <v>127</v>
      </c>
      <c r="PE6" s="244"/>
      <c r="PF6" s="244"/>
      <c r="PG6" s="244"/>
      <c r="PH6" s="244" t="s">
        <v>127</v>
      </c>
      <c r="PI6" s="244"/>
      <c r="PJ6" s="244"/>
      <c r="PK6" s="244"/>
      <c r="PL6" s="244" t="s">
        <v>114</v>
      </c>
      <c r="PM6" s="244"/>
      <c r="PN6" s="244"/>
      <c r="PO6" s="244"/>
      <c r="PP6" s="244" t="s">
        <v>114</v>
      </c>
      <c r="PQ6" s="244"/>
      <c r="PR6" s="244"/>
      <c r="PS6" s="244"/>
      <c r="PT6" s="244" t="s">
        <v>65</v>
      </c>
      <c r="PU6" s="244"/>
      <c r="PV6" s="244"/>
      <c r="PW6" s="244"/>
      <c r="PX6" s="244" t="s">
        <v>591</v>
      </c>
      <c r="PY6" s="244"/>
      <c r="PZ6" s="244"/>
      <c r="QA6" s="244"/>
      <c r="QB6" s="244" t="s">
        <v>592</v>
      </c>
      <c r="QC6" s="244"/>
      <c r="QD6" s="244"/>
      <c r="QE6" s="244"/>
      <c r="QF6" s="244" t="s">
        <v>271</v>
      </c>
      <c r="QG6" s="244"/>
      <c r="QH6" s="244"/>
      <c r="QI6" s="244"/>
      <c r="QJ6" s="244" t="s">
        <v>593</v>
      </c>
      <c r="QK6" s="244"/>
      <c r="QL6" s="244"/>
      <c r="QM6" s="244"/>
      <c r="QN6" s="244" t="s">
        <v>594</v>
      </c>
      <c r="QO6" s="244"/>
      <c r="QP6" s="244"/>
      <c r="QQ6" s="244"/>
      <c r="QR6" s="244" t="s">
        <v>595</v>
      </c>
      <c r="QS6" s="244"/>
      <c r="QT6" s="244"/>
      <c r="QU6" s="244"/>
      <c r="QV6" s="244" t="s">
        <v>596</v>
      </c>
      <c r="QW6" s="244"/>
      <c r="QX6" s="244"/>
      <c r="QY6" s="244"/>
      <c r="QZ6" s="244" t="s">
        <v>597</v>
      </c>
      <c r="RA6" s="244"/>
      <c r="RB6" s="244"/>
      <c r="RC6" s="244"/>
      <c r="RD6" s="244" t="s">
        <v>598</v>
      </c>
      <c r="RE6" s="244"/>
      <c r="RF6" s="244"/>
      <c r="RG6" s="244"/>
      <c r="RH6" s="244" t="s">
        <v>376</v>
      </c>
      <c r="RI6" s="244"/>
      <c r="RJ6" s="244"/>
      <c r="RK6" s="244"/>
      <c r="RL6" s="244" t="s">
        <v>384</v>
      </c>
      <c r="RM6" s="244"/>
      <c r="RN6" s="244"/>
      <c r="RO6" s="244"/>
      <c r="RP6" s="244" t="s">
        <v>599</v>
      </c>
      <c r="RQ6" s="244"/>
      <c r="RR6" s="244"/>
      <c r="RS6" s="244"/>
      <c r="RT6" s="244" t="s">
        <v>600</v>
      </c>
      <c r="RU6" s="244"/>
      <c r="RV6" s="244"/>
      <c r="RW6" s="244"/>
      <c r="RX6" s="244" t="s">
        <v>601</v>
      </c>
      <c r="RY6" s="244"/>
      <c r="RZ6" s="244"/>
      <c r="SA6" s="244"/>
      <c r="SB6" s="244" t="s">
        <v>602</v>
      </c>
      <c r="SC6" s="244"/>
      <c r="SD6" s="244"/>
      <c r="SE6" s="244"/>
      <c r="SF6" s="244" t="s">
        <v>603</v>
      </c>
      <c r="SG6" s="244"/>
      <c r="SH6" s="244"/>
      <c r="SI6" s="244"/>
      <c r="SJ6" s="244" t="s">
        <v>604</v>
      </c>
      <c r="SK6" s="244"/>
      <c r="SL6" s="244"/>
      <c r="SM6" s="244"/>
      <c r="SN6" s="244" t="s">
        <v>605</v>
      </c>
      <c r="SO6" s="244"/>
      <c r="SP6" s="244"/>
      <c r="SQ6" s="244"/>
      <c r="SR6" s="244" t="s">
        <v>605</v>
      </c>
      <c r="SS6" s="244"/>
      <c r="ST6" s="244"/>
      <c r="SU6" s="244"/>
      <c r="SV6" s="244" t="s">
        <v>605</v>
      </c>
      <c r="SW6" s="244"/>
      <c r="SX6" s="244"/>
      <c r="SY6" s="244"/>
      <c r="SZ6" s="244" t="s">
        <v>605</v>
      </c>
      <c r="TA6" s="244"/>
      <c r="TB6" s="244"/>
      <c r="TC6" s="244"/>
      <c r="TD6" s="244" t="s">
        <v>606</v>
      </c>
      <c r="TE6" s="244"/>
      <c r="TF6" s="244"/>
      <c r="TG6" s="244"/>
      <c r="TH6" s="244" t="s">
        <v>606</v>
      </c>
      <c r="TI6" s="244"/>
      <c r="TJ6" s="244"/>
      <c r="TK6" s="244"/>
      <c r="TL6" s="244" t="s">
        <v>46</v>
      </c>
      <c r="TM6" s="244"/>
      <c r="TN6" s="244"/>
      <c r="TO6" s="244"/>
      <c r="TP6" s="244" t="s">
        <v>46</v>
      </c>
      <c r="TQ6" s="244"/>
      <c r="TR6" s="244"/>
      <c r="TS6" s="244"/>
      <c r="TT6" s="244" t="s">
        <v>46</v>
      </c>
      <c r="TU6" s="244"/>
      <c r="TV6" s="244"/>
      <c r="TW6" s="244"/>
      <c r="TX6" s="244" t="s">
        <v>46</v>
      </c>
      <c r="TY6" s="244"/>
      <c r="TZ6" s="244"/>
      <c r="UA6" s="244"/>
      <c r="UB6" s="244" t="s">
        <v>46</v>
      </c>
      <c r="UC6" s="244"/>
      <c r="UD6" s="244"/>
      <c r="UE6" s="244"/>
      <c r="UF6" s="244" t="s">
        <v>46</v>
      </c>
      <c r="UG6" s="244"/>
      <c r="UH6" s="244"/>
      <c r="UI6" s="244"/>
      <c r="UJ6" s="244" t="s">
        <v>51</v>
      </c>
      <c r="UK6" s="244"/>
      <c r="UL6" s="244"/>
      <c r="UM6" s="244"/>
      <c r="UN6" s="244" t="s">
        <v>51</v>
      </c>
      <c r="UO6" s="244"/>
      <c r="UP6" s="244"/>
      <c r="UQ6" s="244"/>
      <c r="UR6" s="244" t="s">
        <v>607</v>
      </c>
      <c r="US6" s="244"/>
      <c r="UT6" s="244"/>
      <c r="UU6" s="244"/>
      <c r="UV6" s="244" t="s">
        <v>607</v>
      </c>
      <c r="UW6" s="244"/>
      <c r="UX6" s="244"/>
      <c r="UY6" s="244"/>
      <c r="UZ6" s="244" t="s">
        <v>607</v>
      </c>
      <c r="VA6" s="244"/>
      <c r="VB6" s="244"/>
      <c r="VC6" s="244"/>
      <c r="VD6" s="244" t="s">
        <v>607</v>
      </c>
      <c r="VE6" s="244"/>
      <c r="VF6" s="244"/>
      <c r="VG6" s="244"/>
      <c r="VH6" s="244" t="s">
        <v>320</v>
      </c>
      <c r="VI6" s="244"/>
      <c r="VJ6" s="244"/>
      <c r="VK6" s="244"/>
      <c r="VL6" s="244" t="s">
        <v>608</v>
      </c>
      <c r="VM6" s="244"/>
      <c r="VN6" s="244"/>
      <c r="VO6" s="244"/>
      <c r="VP6" s="244" t="s">
        <v>609</v>
      </c>
      <c r="VQ6" s="244"/>
      <c r="VR6" s="244"/>
      <c r="VS6" s="244"/>
      <c r="VT6" s="244" t="s">
        <v>135</v>
      </c>
      <c r="VU6" s="244"/>
      <c r="VV6" s="244"/>
      <c r="VW6" s="244"/>
      <c r="VX6" s="244" t="s">
        <v>135</v>
      </c>
      <c r="VY6" s="244"/>
      <c r="VZ6" s="244"/>
      <c r="WA6" s="244"/>
      <c r="WB6" s="244" t="s">
        <v>135</v>
      </c>
      <c r="WC6" s="244"/>
      <c r="WD6" s="244"/>
      <c r="WE6" s="244"/>
      <c r="WF6" s="244" t="s">
        <v>135</v>
      </c>
      <c r="WG6" s="244"/>
      <c r="WH6" s="244"/>
      <c r="WI6" s="244"/>
      <c r="WJ6" s="244" t="s">
        <v>135</v>
      </c>
      <c r="WK6" s="244"/>
      <c r="WL6" s="244"/>
      <c r="WM6" s="244"/>
      <c r="WN6" s="244" t="s">
        <v>397</v>
      </c>
      <c r="WO6" s="244"/>
      <c r="WP6" s="244"/>
      <c r="WQ6" s="244"/>
      <c r="WR6" s="244" t="s">
        <v>397</v>
      </c>
      <c r="WS6" s="244"/>
      <c r="WT6" s="244"/>
      <c r="WU6" s="244"/>
      <c r="WV6" s="244" t="s">
        <v>397</v>
      </c>
      <c r="WW6" s="244"/>
      <c r="WX6" s="244"/>
      <c r="WY6" s="244"/>
      <c r="WZ6" s="244" t="s">
        <v>397</v>
      </c>
      <c r="XA6" s="244"/>
      <c r="XB6" s="244"/>
      <c r="XC6" s="244"/>
      <c r="XD6" s="244" t="s">
        <v>610</v>
      </c>
      <c r="XE6" s="244"/>
      <c r="XF6" s="244"/>
      <c r="XG6" s="244"/>
      <c r="XH6" s="244" t="s">
        <v>611</v>
      </c>
      <c r="XI6" s="244"/>
      <c r="XJ6" s="244"/>
      <c r="XK6" s="244"/>
      <c r="XL6" s="244" t="s">
        <v>611</v>
      </c>
      <c r="XM6" s="244"/>
      <c r="XN6" s="244"/>
      <c r="XO6" s="244"/>
      <c r="XP6" s="244" t="s">
        <v>611</v>
      </c>
      <c r="XQ6" s="244"/>
      <c r="XR6" s="244"/>
      <c r="XS6" s="244"/>
      <c r="XT6" s="244" t="s">
        <v>218</v>
      </c>
      <c r="XU6" s="244"/>
      <c r="XV6" s="244"/>
      <c r="XW6" s="244"/>
      <c r="XX6" s="244" t="s">
        <v>612</v>
      </c>
      <c r="XY6" s="244"/>
      <c r="XZ6" s="244"/>
      <c r="YA6" s="244"/>
      <c r="YB6" s="244" t="s">
        <v>612</v>
      </c>
      <c r="YC6" s="244"/>
      <c r="YD6" s="244"/>
      <c r="YE6" s="244"/>
      <c r="YF6" s="244" t="s">
        <v>613</v>
      </c>
      <c r="YG6" s="244"/>
      <c r="YH6" s="244"/>
      <c r="YI6" s="244"/>
      <c r="YJ6" s="244" t="s">
        <v>614</v>
      </c>
      <c r="YK6" s="244"/>
      <c r="YL6" s="244"/>
      <c r="YM6" s="244"/>
      <c r="YN6" s="244" t="s">
        <v>615</v>
      </c>
      <c r="YO6" s="244"/>
      <c r="YP6" s="244"/>
      <c r="YQ6" s="244"/>
      <c r="YR6" s="244" t="s">
        <v>616</v>
      </c>
      <c r="YS6" s="244"/>
      <c r="YT6" s="244"/>
      <c r="YU6" s="244"/>
      <c r="YV6" s="244" t="s">
        <v>617</v>
      </c>
      <c r="YW6" s="244"/>
      <c r="YX6" s="244"/>
      <c r="YY6" s="244"/>
    </row>
    <row r="7" spans="1:675" ht="39.9" customHeight="1" x14ac:dyDescent="0.35">
      <c r="A7" s="1"/>
      <c r="B7" s="220"/>
      <c r="C7" s="220"/>
      <c r="D7" s="258" t="s">
        <v>623</v>
      </c>
      <c r="E7" s="220"/>
      <c r="F7" s="220"/>
      <c r="G7" s="220"/>
      <c r="H7" s="258" t="s">
        <v>264</v>
      </c>
      <c r="I7" s="220"/>
      <c r="J7" s="220"/>
      <c r="K7" s="220"/>
      <c r="L7" s="258" t="s">
        <v>269</v>
      </c>
      <c r="M7" s="220"/>
      <c r="N7" s="220"/>
      <c r="O7" s="220"/>
      <c r="P7" s="258" t="s">
        <v>624</v>
      </c>
      <c r="Q7" s="220"/>
      <c r="R7" s="220"/>
      <c r="S7" s="220"/>
      <c r="T7" s="258" t="s">
        <v>625</v>
      </c>
      <c r="U7" s="220"/>
      <c r="V7" s="220"/>
      <c r="W7" s="220"/>
      <c r="X7" s="258" t="s">
        <v>626</v>
      </c>
      <c r="Y7" s="220"/>
      <c r="Z7" s="220"/>
      <c r="AA7" s="220"/>
      <c r="AB7" s="258" t="s">
        <v>627</v>
      </c>
      <c r="AC7" s="220"/>
      <c r="AD7" s="220"/>
      <c r="AE7" s="220"/>
      <c r="AF7" s="258" t="s">
        <v>628</v>
      </c>
      <c r="AG7" s="220"/>
      <c r="AH7" s="220"/>
      <c r="AI7" s="220"/>
      <c r="AJ7" s="258" t="s">
        <v>629</v>
      </c>
      <c r="AK7" s="220"/>
      <c r="AL7" s="220"/>
      <c r="AM7" s="220"/>
      <c r="AN7" s="258" t="s">
        <v>630</v>
      </c>
      <c r="AO7" s="220"/>
      <c r="AP7" s="220"/>
      <c r="AQ7" s="220"/>
      <c r="AR7" s="258" t="s">
        <v>631</v>
      </c>
      <c r="AS7" s="220"/>
      <c r="AT7" s="220"/>
      <c r="AU7" s="220"/>
      <c r="AV7" s="258" t="s">
        <v>632</v>
      </c>
      <c r="AW7" s="220"/>
      <c r="AX7" s="220"/>
      <c r="AY7" s="220"/>
      <c r="AZ7" s="258" t="s">
        <v>633</v>
      </c>
      <c r="BA7" s="220"/>
      <c r="BB7" s="220"/>
      <c r="BC7" s="220"/>
      <c r="BD7" s="258" t="s">
        <v>634</v>
      </c>
      <c r="BE7" s="220"/>
      <c r="BF7" s="220"/>
      <c r="BG7" s="220"/>
      <c r="BH7" s="258" t="s">
        <v>635</v>
      </c>
      <c r="BI7" s="220"/>
      <c r="BJ7" s="220"/>
      <c r="BK7" s="220"/>
      <c r="BL7" s="258" t="s">
        <v>636</v>
      </c>
      <c r="BM7" s="220"/>
      <c r="BN7" s="220"/>
      <c r="BO7" s="220"/>
      <c r="BP7" s="258" t="s">
        <v>637</v>
      </c>
      <c r="BQ7" s="220"/>
      <c r="BR7" s="220"/>
      <c r="BS7" s="220"/>
      <c r="BT7" s="258" t="s">
        <v>638</v>
      </c>
      <c r="BU7" s="220"/>
      <c r="BV7" s="220"/>
      <c r="BW7" s="220"/>
      <c r="BX7" s="258" t="s">
        <v>639</v>
      </c>
      <c r="BY7" s="220"/>
      <c r="BZ7" s="220"/>
      <c r="CA7" s="220"/>
      <c r="CB7" s="258" t="s">
        <v>640</v>
      </c>
      <c r="CC7" s="220"/>
      <c r="CD7" s="220"/>
      <c r="CE7" s="220"/>
      <c r="CF7" s="258" t="s">
        <v>641</v>
      </c>
      <c r="CG7" s="220"/>
      <c r="CH7" s="220"/>
      <c r="CI7" s="220"/>
      <c r="CJ7" s="258" t="s">
        <v>249</v>
      </c>
      <c r="CK7" s="220"/>
      <c r="CL7" s="220"/>
      <c r="CM7" s="220"/>
      <c r="CN7" s="258" t="s">
        <v>642</v>
      </c>
      <c r="CO7" s="220"/>
      <c r="CP7" s="220"/>
      <c r="CQ7" s="220"/>
      <c r="CR7" s="258" t="s">
        <v>643</v>
      </c>
      <c r="CS7" s="220"/>
      <c r="CT7" s="220"/>
      <c r="CU7" s="220"/>
      <c r="CV7" s="258" t="s">
        <v>259</v>
      </c>
      <c r="CW7" s="220"/>
      <c r="CX7" s="220"/>
      <c r="CY7" s="220"/>
      <c r="CZ7" s="258" t="s">
        <v>644</v>
      </c>
      <c r="DA7" s="220"/>
      <c r="DB7" s="220"/>
      <c r="DC7" s="220"/>
      <c r="DD7" s="258" t="s">
        <v>235</v>
      </c>
      <c r="DE7" s="220"/>
      <c r="DF7" s="220"/>
      <c r="DG7" s="220"/>
      <c r="DH7" s="258" t="s">
        <v>237</v>
      </c>
      <c r="DI7" s="220"/>
      <c r="DJ7" s="220"/>
      <c r="DK7" s="220"/>
      <c r="DL7" s="258" t="s">
        <v>645</v>
      </c>
      <c r="DM7" s="220"/>
      <c r="DN7" s="220"/>
      <c r="DO7" s="220"/>
      <c r="DP7" s="258" t="s">
        <v>646</v>
      </c>
      <c r="DQ7" s="220"/>
      <c r="DR7" s="220"/>
      <c r="DS7" s="220"/>
      <c r="DT7" s="258" t="s">
        <v>647</v>
      </c>
      <c r="DU7" s="220"/>
      <c r="DV7" s="220"/>
      <c r="DW7" s="220"/>
      <c r="DX7" s="258" t="s">
        <v>648</v>
      </c>
      <c r="DY7" s="220"/>
      <c r="DZ7" s="220"/>
      <c r="EA7" s="220"/>
      <c r="EB7" s="258" t="s">
        <v>649</v>
      </c>
      <c r="EC7" s="220"/>
      <c r="ED7" s="220"/>
      <c r="EE7" s="220"/>
      <c r="EF7" s="258" t="s">
        <v>650</v>
      </c>
      <c r="EG7" s="220"/>
      <c r="EH7" s="220"/>
      <c r="EI7" s="220"/>
      <c r="EJ7" s="258" t="s">
        <v>651</v>
      </c>
      <c r="EK7" s="220"/>
      <c r="EL7" s="220"/>
      <c r="EM7" s="220"/>
      <c r="EN7" s="258" t="s">
        <v>652</v>
      </c>
      <c r="EO7" s="220"/>
      <c r="EP7" s="220"/>
      <c r="EQ7" s="220"/>
      <c r="ER7" s="258" t="s">
        <v>653</v>
      </c>
      <c r="ES7" s="220"/>
      <c r="ET7" s="220"/>
      <c r="EU7" s="220"/>
      <c r="EV7" s="258" t="s">
        <v>654</v>
      </c>
      <c r="EW7" s="220"/>
      <c r="EX7" s="220"/>
      <c r="EY7" s="220"/>
      <c r="EZ7" s="258" t="s">
        <v>655</v>
      </c>
      <c r="FA7" s="220"/>
      <c r="FB7" s="220"/>
      <c r="FC7" s="220"/>
      <c r="FD7" s="258" t="s">
        <v>578</v>
      </c>
      <c r="FE7" s="220"/>
      <c r="FF7" s="220"/>
      <c r="FG7" s="220"/>
      <c r="FH7" s="258" t="s">
        <v>656</v>
      </c>
      <c r="FI7" s="220"/>
      <c r="FJ7" s="220"/>
      <c r="FK7" s="220"/>
      <c r="FL7" s="258" t="s">
        <v>657</v>
      </c>
      <c r="FM7" s="220"/>
      <c r="FN7" s="220"/>
      <c r="FO7" s="220"/>
      <c r="FP7" s="258" t="s">
        <v>658</v>
      </c>
      <c r="FQ7" s="220"/>
      <c r="FR7" s="220"/>
      <c r="FS7" s="220"/>
      <c r="FT7" s="258" t="s">
        <v>659</v>
      </c>
      <c r="FU7" s="220"/>
      <c r="FV7" s="220"/>
      <c r="FW7" s="220"/>
      <c r="FX7" s="258" t="s">
        <v>660</v>
      </c>
      <c r="FY7" s="220"/>
      <c r="FZ7" s="220"/>
      <c r="GA7" s="220"/>
      <c r="GB7" s="258" t="s">
        <v>661</v>
      </c>
      <c r="GC7" s="220"/>
      <c r="GD7" s="220"/>
      <c r="GE7" s="220"/>
      <c r="GF7" s="258" t="s">
        <v>662</v>
      </c>
      <c r="GG7" s="220"/>
      <c r="GH7" s="220"/>
      <c r="GI7" s="220"/>
      <c r="GJ7" s="258" t="s">
        <v>663</v>
      </c>
      <c r="GK7" s="220"/>
      <c r="GL7" s="220"/>
      <c r="GM7" s="220"/>
      <c r="GN7" s="258" t="s">
        <v>664</v>
      </c>
      <c r="GO7" s="220"/>
      <c r="GP7" s="220"/>
      <c r="GQ7" s="220"/>
      <c r="GR7" s="258" t="s">
        <v>665</v>
      </c>
      <c r="GS7" s="220"/>
      <c r="GT7" s="220"/>
      <c r="GU7" s="220"/>
      <c r="GV7" s="258" t="s">
        <v>666</v>
      </c>
      <c r="GW7" s="220"/>
      <c r="GX7" s="220"/>
      <c r="GY7" s="220"/>
      <c r="GZ7" s="258" t="s">
        <v>667</v>
      </c>
      <c r="HA7" s="220"/>
      <c r="HB7" s="220"/>
      <c r="HC7" s="220"/>
      <c r="HD7" s="258" t="s">
        <v>668</v>
      </c>
      <c r="HE7" s="220"/>
      <c r="HF7" s="220"/>
      <c r="HG7" s="220"/>
      <c r="HH7" s="258" t="s">
        <v>669</v>
      </c>
      <c r="HI7" s="220"/>
      <c r="HJ7" s="220"/>
      <c r="HK7" s="220"/>
      <c r="HL7" s="258" t="s">
        <v>670</v>
      </c>
      <c r="HM7" s="220"/>
      <c r="HN7" s="220"/>
      <c r="HO7" s="220"/>
      <c r="HP7" s="258" t="s">
        <v>671</v>
      </c>
      <c r="HQ7" s="220"/>
      <c r="HR7" s="220"/>
      <c r="HS7" s="220"/>
      <c r="HT7" s="258" t="s">
        <v>672</v>
      </c>
      <c r="HU7" s="220"/>
      <c r="HV7" s="220"/>
      <c r="HW7" s="220"/>
      <c r="HX7" s="258" t="s">
        <v>673</v>
      </c>
      <c r="HY7" s="220"/>
      <c r="HZ7" s="220"/>
      <c r="IA7" s="220"/>
      <c r="IB7" s="258" t="s">
        <v>674</v>
      </c>
      <c r="IC7" s="220"/>
      <c r="ID7" s="220"/>
      <c r="IE7" s="220"/>
      <c r="IF7" s="258" t="s">
        <v>675</v>
      </c>
      <c r="IG7" s="220"/>
      <c r="IH7" s="220"/>
      <c r="II7" s="220"/>
      <c r="IJ7" s="258" t="s">
        <v>676</v>
      </c>
      <c r="IK7" s="220"/>
      <c r="IL7" s="220"/>
      <c r="IM7" s="220"/>
      <c r="IN7" s="258" t="s">
        <v>677</v>
      </c>
      <c r="IO7" s="220"/>
      <c r="IP7" s="220"/>
      <c r="IQ7" s="220"/>
      <c r="IR7" s="258" t="s">
        <v>678</v>
      </c>
      <c r="IS7" s="220"/>
      <c r="IT7" s="220"/>
      <c r="IU7" s="220"/>
      <c r="IV7" s="258" t="s">
        <v>317</v>
      </c>
      <c r="IW7" s="220"/>
      <c r="IX7" s="220"/>
      <c r="IY7" s="220"/>
      <c r="IZ7" s="258" t="s">
        <v>679</v>
      </c>
      <c r="JA7" s="220"/>
      <c r="JB7" s="220"/>
      <c r="JC7" s="220"/>
      <c r="JD7" s="258" t="s">
        <v>680</v>
      </c>
      <c r="JE7" s="220"/>
      <c r="JF7" s="220"/>
      <c r="JG7" s="220"/>
      <c r="JH7" s="258" t="s">
        <v>681</v>
      </c>
      <c r="JI7" s="220"/>
      <c r="JJ7" s="220"/>
      <c r="JK7" s="220"/>
      <c r="JL7" s="258" t="s">
        <v>682</v>
      </c>
      <c r="JM7" s="220"/>
      <c r="JN7" s="220"/>
      <c r="JO7" s="220"/>
      <c r="JP7" s="258" t="s">
        <v>683</v>
      </c>
      <c r="JQ7" s="220"/>
      <c r="JR7" s="220"/>
      <c r="JS7" s="220"/>
      <c r="JT7" s="258" t="s">
        <v>684</v>
      </c>
      <c r="JU7" s="220"/>
      <c r="JV7" s="220"/>
      <c r="JW7" s="220"/>
      <c r="JX7" s="258" t="s">
        <v>685</v>
      </c>
      <c r="JY7" s="220"/>
      <c r="JZ7" s="220"/>
      <c r="KA7" s="220"/>
      <c r="KB7" s="258" t="s">
        <v>686</v>
      </c>
      <c r="KC7" s="220"/>
      <c r="KD7" s="220"/>
      <c r="KE7" s="220"/>
      <c r="KF7" s="258" t="s">
        <v>687</v>
      </c>
      <c r="KG7" s="220"/>
      <c r="KH7" s="220"/>
      <c r="KI7" s="220"/>
      <c r="KJ7" s="258" t="s">
        <v>305</v>
      </c>
      <c r="KK7" s="220"/>
      <c r="KL7" s="220"/>
      <c r="KM7" s="220"/>
      <c r="KN7" s="258" t="s">
        <v>688</v>
      </c>
      <c r="KO7" s="220"/>
      <c r="KP7" s="220"/>
      <c r="KQ7" s="220"/>
      <c r="KR7" s="258" t="s">
        <v>689</v>
      </c>
      <c r="KS7" s="220"/>
      <c r="KT7" s="220"/>
      <c r="KU7" s="220"/>
      <c r="KV7" s="258" t="s">
        <v>690</v>
      </c>
      <c r="KW7" s="220"/>
      <c r="KX7" s="220"/>
      <c r="KY7" s="220"/>
      <c r="KZ7" s="258" t="s">
        <v>691</v>
      </c>
      <c r="LA7" s="220"/>
      <c r="LB7" s="220"/>
      <c r="LC7" s="220"/>
      <c r="LD7" s="258" t="s">
        <v>368</v>
      </c>
      <c r="LE7" s="220"/>
      <c r="LF7" s="220"/>
      <c r="LG7" s="220"/>
      <c r="LH7" s="258" t="s">
        <v>692</v>
      </c>
      <c r="LI7" s="220"/>
      <c r="LJ7" s="220"/>
      <c r="LK7" s="220"/>
      <c r="LL7" s="258" t="s">
        <v>693</v>
      </c>
      <c r="LM7" s="220"/>
      <c r="LN7" s="220"/>
      <c r="LO7" s="220"/>
      <c r="LP7" s="258" t="s">
        <v>694</v>
      </c>
      <c r="LQ7" s="220"/>
      <c r="LR7" s="220"/>
      <c r="LS7" s="220"/>
      <c r="LT7" s="258" t="s">
        <v>695</v>
      </c>
      <c r="LU7" s="220"/>
      <c r="LV7" s="220"/>
      <c r="LW7" s="220"/>
      <c r="LX7" s="258" t="s">
        <v>696</v>
      </c>
      <c r="LY7" s="220"/>
      <c r="LZ7" s="220"/>
      <c r="MA7" s="220"/>
      <c r="MB7" s="258" t="s">
        <v>697</v>
      </c>
      <c r="MC7" s="220"/>
      <c r="MD7" s="220"/>
      <c r="ME7" s="220"/>
      <c r="MF7" s="258" t="s">
        <v>698</v>
      </c>
      <c r="MG7" s="220"/>
      <c r="MH7" s="220"/>
      <c r="MI7" s="220"/>
      <c r="MJ7" s="258" t="s">
        <v>699</v>
      </c>
      <c r="MK7" s="220"/>
      <c r="ML7" s="220"/>
      <c r="MM7" s="220"/>
      <c r="MN7" s="258" t="s">
        <v>700</v>
      </c>
      <c r="MO7" s="220"/>
      <c r="MP7" s="220"/>
      <c r="MQ7" s="220"/>
      <c r="MR7" s="258" t="s">
        <v>701</v>
      </c>
      <c r="MS7" s="220"/>
      <c r="MT7" s="220"/>
      <c r="MU7" s="220"/>
      <c r="MV7" s="258" t="s">
        <v>702</v>
      </c>
      <c r="MW7" s="220"/>
      <c r="MX7" s="220"/>
      <c r="MY7" s="220"/>
      <c r="MZ7" s="258" t="s">
        <v>703</v>
      </c>
      <c r="NA7" s="220"/>
      <c r="NB7" s="220"/>
      <c r="NC7" s="220"/>
      <c r="ND7" s="258" t="s">
        <v>704</v>
      </c>
      <c r="NE7" s="220"/>
      <c r="NF7" s="220"/>
      <c r="NG7" s="220"/>
      <c r="NH7" s="258" t="s">
        <v>705</v>
      </c>
      <c r="NI7" s="220"/>
      <c r="NJ7" s="220"/>
      <c r="NK7" s="220"/>
      <c r="NL7" s="258" t="s">
        <v>706</v>
      </c>
      <c r="NM7" s="220"/>
      <c r="NN7" s="220"/>
      <c r="NO7" s="220"/>
      <c r="NP7" s="258" t="s">
        <v>707</v>
      </c>
      <c r="NQ7" s="220"/>
      <c r="NR7" s="220"/>
      <c r="NS7" s="220"/>
      <c r="NT7" s="258" t="s">
        <v>558</v>
      </c>
      <c r="NU7" s="220"/>
      <c r="NV7" s="220"/>
      <c r="NW7" s="220"/>
      <c r="NX7" s="258" t="s">
        <v>560</v>
      </c>
      <c r="NY7" s="220"/>
      <c r="NZ7" s="220"/>
      <c r="OA7" s="220"/>
      <c r="OB7" s="258" t="s">
        <v>22</v>
      </c>
      <c r="OC7" s="220"/>
      <c r="OD7" s="220"/>
      <c r="OE7" s="220"/>
      <c r="OF7" s="258" t="s">
        <v>708</v>
      </c>
      <c r="OG7" s="220"/>
      <c r="OH7" s="220"/>
      <c r="OI7" s="220"/>
      <c r="OJ7" s="258" t="s">
        <v>275</v>
      </c>
      <c r="OK7" s="220"/>
      <c r="OL7" s="220"/>
      <c r="OM7" s="220"/>
      <c r="ON7" s="258" t="s">
        <v>709</v>
      </c>
      <c r="OO7" s="220"/>
      <c r="OP7" s="220"/>
      <c r="OQ7" s="220"/>
      <c r="OR7" s="258" t="s">
        <v>710</v>
      </c>
      <c r="OS7" s="220"/>
      <c r="OT7" s="220"/>
      <c r="OU7" s="220"/>
      <c r="OV7" s="258" t="s">
        <v>711</v>
      </c>
      <c r="OW7" s="220"/>
      <c r="OX7" s="220"/>
      <c r="OY7" s="220"/>
      <c r="OZ7" s="258" t="s">
        <v>712</v>
      </c>
      <c r="PA7" s="220"/>
      <c r="PB7" s="220"/>
      <c r="PC7" s="220"/>
      <c r="PD7" s="258" t="s">
        <v>713</v>
      </c>
      <c r="PE7" s="220"/>
      <c r="PF7" s="220"/>
      <c r="PG7" s="220"/>
      <c r="PH7" s="258" t="s">
        <v>714</v>
      </c>
      <c r="PI7" s="220"/>
      <c r="PJ7" s="220"/>
      <c r="PK7" s="220"/>
      <c r="PL7" s="258" t="s">
        <v>715</v>
      </c>
      <c r="PM7" s="220"/>
      <c r="PN7" s="220"/>
      <c r="PO7" s="220"/>
      <c r="PP7" s="258" t="s">
        <v>337</v>
      </c>
      <c r="PQ7" s="220"/>
      <c r="PR7" s="220"/>
      <c r="PS7" s="220"/>
      <c r="PT7" s="258" t="s">
        <v>716</v>
      </c>
      <c r="PU7" s="220"/>
      <c r="PV7" s="220"/>
      <c r="PW7" s="220"/>
      <c r="PX7" s="258" t="s">
        <v>717</v>
      </c>
      <c r="PY7" s="220"/>
      <c r="PZ7" s="220"/>
      <c r="QA7" s="220"/>
      <c r="QB7" s="258" t="s">
        <v>718</v>
      </c>
      <c r="QC7" s="220"/>
      <c r="QD7" s="220"/>
      <c r="QE7" s="220"/>
      <c r="QF7" s="258" t="s">
        <v>719</v>
      </c>
      <c r="QG7" s="220"/>
      <c r="QH7" s="220"/>
      <c r="QI7" s="220"/>
      <c r="QJ7" s="258" t="s">
        <v>720</v>
      </c>
      <c r="QK7" s="220"/>
      <c r="QL7" s="220"/>
      <c r="QM7" s="220"/>
      <c r="QN7" s="258" t="s">
        <v>721</v>
      </c>
      <c r="QO7" s="220"/>
      <c r="QP7" s="220"/>
      <c r="QQ7" s="220"/>
      <c r="QR7" s="258" t="s">
        <v>722</v>
      </c>
      <c r="QS7" s="220"/>
      <c r="QT7" s="220"/>
      <c r="QU7" s="220"/>
      <c r="QV7" s="258" t="s">
        <v>723</v>
      </c>
      <c r="QW7" s="220"/>
      <c r="QX7" s="220"/>
      <c r="QY7" s="220"/>
      <c r="QZ7" s="258" t="s">
        <v>724</v>
      </c>
      <c r="RA7" s="220"/>
      <c r="RB7" s="220"/>
      <c r="RC7" s="220"/>
      <c r="RD7" s="258" t="s">
        <v>725</v>
      </c>
      <c r="RE7" s="220"/>
      <c r="RF7" s="220"/>
      <c r="RG7" s="220"/>
      <c r="RH7" s="258" t="s">
        <v>726</v>
      </c>
      <c r="RI7" s="220"/>
      <c r="RJ7" s="220"/>
      <c r="RK7" s="220"/>
      <c r="RL7" s="258" t="s">
        <v>727</v>
      </c>
      <c r="RM7" s="220"/>
      <c r="RN7" s="220"/>
      <c r="RO7" s="220"/>
      <c r="RP7" s="258" t="s">
        <v>728</v>
      </c>
      <c r="RQ7" s="220"/>
      <c r="RR7" s="220"/>
      <c r="RS7" s="220"/>
      <c r="RT7" s="258" t="s">
        <v>729</v>
      </c>
      <c r="RU7" s="220"/>
      <c r="RV7" s="220"/>
      <c r="RW7" s="220"/>
      <c r="RX7" s="258" t="s">
        <v>730</v>
      </c>
      <c r="RY7" s="220"/>
      <c r="RZ7" s="220"/>
      <c r="SA7" s="220"/>
      <c r="SB7" s="258" t="s">
        <v>731</v>
      </c>
      <c r="SC7" s="220"/>
      <c r="SD7" s="220"/>
      <c r="SE7" s="220"/>
      <c r="SF7" s="258" t="s">
        <v>732</v>
      </c>
      <c r="SG7" s="220"/>
      <c r="SH7" s="220"/>
      <c r="SI7" s="220"/>
      <c r="SJ7" s="258" t="s">
        <v>733</v>
      </c>
      <c r="SK7" s="220"/>
      <c r="SL7" s="220"/>
      <c r="SM7" s="220"/>
      <c r="SN7" s="258" t="s">
        <v>734</v>
      </c>
      <c r="SO7" s="220"/>
      <c r="SP7" s="220"/>
      <c r="SQ7" s="220"/>
      <c r="SR7" s="258" t="s">
        <v>735</v>
      </c>
      <c r="SS7" s="220"/>
      <c r="ST7" s="220"/>
      <c r="SU7" s="220"/>
      <c r="SV7" s="258" t="s">
        <v>736</v>
      </c>
      <c r="SW7" s="220"/>
      <c r="SX7" s="220"/>
      <c r="SY7" s="220"/>
      <c r="SZ7" s="258" t="s">
        <v>737</v>
      </c>
      <c r="TA7" s="220"/>
      <c r="TB7" s="220"/>
      <c r="TC7" s="220"/>
      <c r="TD7" s="258" t="s">
        <v>738</v>
      </c>
      <c r="TE7" s="220"/>
      <c r="TF7" s="220"/>
      <c r="TG7" s="220"/>
      <c r="TH7" s="258" t="s">
        <v>739</v>
      </c>
      <c r="TI7" s="220"/>
      <c r="TJ7" s="220"/>
      <c r="TK7" s="220"/>
      <c r="TL7" s="258" t="s">
        <v>299</v>
      </c>
      <c r="TM7" s="220"/>
      <c r="TN7" s="220"/>
      <c r="TO7" s="220"/>
      <c r="TP7" s="258" t="s">
        <v>740</v>
      </c>
      <c r="TQ7" s="220"/>
      <c r="TR7" s="220"/>
      <c r="TS7" s="220"/>
      <c r="TT7" s="258" t="s">
        <v>741</v>
      </c>
      <c r="TU7" s="220"/>
      <c r="TV7" s="220"/>
      <c r="TW7" s="220"/>
      <c r="TX7" s="258" t="s">
        <v>742</v>
      </c>
      <c r="TY7" s="220"/>
      <c r="TZ7" s="220"/>
      <c r="UA7" s="220"/>
      <c r="UB7" s="258" t="s">
        <v>743</v>
      </c>
      <c r="UC7" s="220"/>
      <c r="UD7" s="220"/>
      <c r="UE7" s="220"/>
      <c r="UF7" s="258" t="s">
        <v>744</v>
      </c>
      <c r="UG7" s="220"/>
      <c r="UH7" s="220"/>
      <c r="UI7" s="220"/>
      <c r="UJ7" s="258" t="s">
        <v>745</v>
      </c>
      <c r="UK7" s="220"/>
      <c r="UL7" s="220"/>
      <c r="UM7" s="220"/>
      <c r="UN7" s="258" t="s">
        <v>746</v>
      </c>
      <c r="UO7" s="220"/>
      <c r="UP7" s="220"/>
      <c r="UQ7" s="220"/>
      <c r="UR7" s="258" t="s">
        <v>747</v>
      </c>
      <c r="US7" s="220"/>
      <c r="UT7" s="220"/>
      <c r="UU7" s="220"/>
      <c r="UV7" s="258" t="s">
        <v>748</v>
      </c>
      <c r="UW7" s="220"/>
      <c r="UX7" s="220"/>
      <c r="UY7" s="220"/>
      <c r="UZ7" s="258" t="s">
        <v>749</v>
      </c>
      <c r="VA7" s="220"/>
      <c r="VB7" s="220"/>
      <c r="VC7" s="220"/>
      <c r="VD7" s="258" t="s">
        <v>750</v>
      </c>
      <c r="VE7" s="220"/>
      <c r="VF7" s="220"/>
      <c r="VG7" s="220"/>
      <c r="VH7" s="258" t="s">
        <v>751</v>
      </c>
      <c r="VI7" s="220"/>
      <c r="VJ7" s="220"/>
      <c r="VK7" s="220"/>
      <c r="VL7" s="258" t="s">
        <v>752</v>
      </c>
      <c r="VM7" s="220"/>
      <c r="VN7" s="220"/>
      <c r="VO7" s="220"/>
      <c r="VP7" s="258" t="s">
        <v>753</v>
      </c>
      <c r="VQ7" s="220"/>
      <c r="VR7" s="220"/>
      <c r="VS7" s="220"/>
      <c r="VT7" s="258" t="s">
        <v>754</v>
      </c>
      <c r="VU7" s="220"/>
      <c r="VV7" s="220"/>
      <c r="VW7" s="220"/>
      <c r="VX7" s="258" t="s">
        <v>755</v>
      </c>
      <c r="VY7" s="220"/>
      <c r="VZ7" s="220"/>
      <c r="WA7" s="220"/>
      <c r="WB7" s="258" t="s">
        <v>756</v>
      </c>
      <c r="WC7" s="220"/>
      <c r="WD7" s="220"/>
      <c r="WE7" s="220"/>
      <c r="WF7" s="258" t="s">
        <v>757</v>
      </c>
      <c r="WG7" s="220"/>
      <c r="WH7" s="220"/>
      <c r="WI7" s="220"/>
      <c r="WJ7" s="258" t="s">
        <v>758</v>
      </c>
      <c r="WK7" s="220"/>
      <c r="WL7" s="220"/>
      <c r="WM7" s="220"/>
      <c r="WN7" s="258" t="s">
        <v>400</v>
      </c>
      <c r="WO7" s="220"/>
      <c r="WP7" s="220"/>
      <c r="WQ7" s="220"/>
      <c r="WR7" s="258" t="s">
        <v>759</v>
      </c>
      <c r="WS7" s="220"/>
      <c r="WT7" s="220"/>
      <c r="WU7" s="220"/>
      <c r="WV7" s="258" t="s">
        <v>760</v>
      </c>
      <c r="WW7" s="220"/>
      <c r="WX7" s="220"/>
      <c r="WY7" s="220"/>
      <c r="WZ7" s="258" t="s">
        <v>761</v>
      </c>
      <c r="XA7" s="220"/>
      <c r="XB7" s="220"/>
      <c r="XC7" s="220"/>
      <c r="XD7" s="258" t="s">
        <v>762</v>
      </c>
      <c r="XE7" s="220"/>
      <c r="XF7" s="220"/>
      <c r="XG7" s="220"/>
      <c r="XH7" s="258" t="s">
        <v>763</v>
      </c>
      <c r="XI7" s="220"/>
      <c r="XJ7" s="220"/>
      <c r="XK7" s="220"/>
      <c r="XL7" s="258" t="s">
        <v>764</v>
      </c>
      <c r="XM7" s="220"/>
      <c r="XN7" s="220"/>
      <c r="XO7" s="220"/>
      <c r="XP7" s="258" t="s">
        <v>765</v>
      </c>
      <c r="XQ7" s="220"/>
      <c r="XR7" s="220"/>
      <c r="XS7" s="220"/>
      <c r="XT7" s="258" t="s">
        <v>766</v>
      </c>
      <c r="XU7" s="220"/>
      <c r="XV7" s="220"/>
      <c r="XW7" s="220"/>
      <c r="XX7" s="258" t="s">
        <v>767</v>
      </c>
      <c r="XY7" s="220"/>
      <c r="XZ7" s="220"/>
      <c r="YA7" s="220"/>
      <c r="YB7" s="258" t="s">
        <v>768</v>
      </c>
      <c r="YC7" s="220"/>
      <c r="YD7" s="220"/>
      <c r="YE7" s="220"/>
      <c r="YF7" s="258" t="s">
        <v>769</v>
      </c>
      <c r="YG7" s="220"/>
      <c r="YH7" s="220"/>
      <c r="YI7" s="220"/>
      <c r="YJ7" s="258" t="s">
        <v>770</v>
      </c>
      <c r="YK7" s="220"/>
      <c r="YL7" s="220"/>
      <c r="YM7" s="220"/>
      <c r="YN7" s="258" t="s">
        <v>771</v>
      </c>
      <c r="YO7" s="220"/>
      <c r="YP7" s="220"/>
      <c r="YQ7" s="220"/>
      <c r="YR7" s="258" t="s">
        <v>772</v>
      </c>
      <c r="YS7" s="220"/>
      <c r="YT7" s="220"/>
      <c r="YU7" s="220"/>
      <c r="YV7" s="258" t="s">
        <v>773</v>
      </c>
      <c r="YW7" s="220"/>
      <c r="YX7" s="220"/>
      <c r="YY7" s="220"/>
    </row>
    <row r="8" spans="1:675" ht="20.149999999999999" customHeight="1" x14ac:dyDescent="0.35">
      <c r="A8" s="1"/>
      <c r="B8" s="220"/>
      <c r="C8" s="220"/>
      <c r="D8" s="9" t="s">
        <v>2820</v>
      </c>
      <c r="E8" s="9" t="s">
        <v>2821</v>
      </c>
      <c r="F8" s="9" t="s">
        <v>2822</v>
      </c>
      <c r="G8" s="9" t="s">
        <v>2823</v>
      </c>
      <c r="H8" s="9" t="s">
        <v>2820</v>
      </c>
      <c r="I8" s="9" t="s">
        <v>2821</v>
      </c>
      <c r="J8" s="9" t="s">
        <v>2822</v>
      </c>
      <c r="K8" s="9" t="s">
        <v>2823</v>
      </c>
      <c r="L8" s="9" t="s">
        <v>2820</v>
      </c>
      <c r="M8" s="9" t="s">
        <v>2821</v>
      </c>
      <c r="N8" s="9" t="s">
        <v>2822</v>
      </c>
      <c r="O8" s="9" t="s">
        <v>2823</v>
      </c>
      <c r="P8" s="9" t="s">
        <v>2820</v>
      </c>
      <c r="Q8" s="9" t="s">
        <v>2821</v>
      </c>
      <c r="R8" s="9" t="s">
        <v>2822</v>
      </c>
      <c r="S8" s="9" t="s">
        <v>2823</v>
      </c>
      <c r="T8" s="9" t="s">
        <v>2820</v>
      </c>
      <c r="U8" s="9" t="s">
        <v>2821</v>
      </c>
      <c r="V8" s="9" t="s">
        <v>2822</v>
      </c>
      <c r="W8" s="9" t="s">
        <v>2823</v>
      </c>
      <c r="X8" s="9" t="s">
        <v>2820</v>
      </c>
      <c r="Y8" s="9" t="s">
        <v>2821</v>
      </c>
      <c r="Z8" s="9" t="s">
        <v>2822</v>
      </c>
      <c r="AA8" s="9" t="s">
        <v>2823</v>
      </c>
      <c r="AB8" s="9" t="s">
        <v>2820</v>
      </c>
      <c r="AC8" s="9" t="s">
        <v>2821</v>
      </c>
      <c r="AD8" s="9" t="s">
        <v>2822</v>
      </c>
      <c r="AE8" s="9" t="s">
        <v>2823</v>
      </c>
      <c r="AF8" s="9" t="s">
        <v>2820</v>
      </c>
      <c r="AG8" s="9" t="s">
        <v>2821</v>
      </c>
      <c r="AH8" s="9" t="s">
        <v>2822</v>
      </c>
      <c r="AI8" s="9" t="s">
        <v>2823</v>
      </c>
      <c r="AJ8" s="9" t="s">
        <v>2820</v>
      </c>
      <c r="AK8" s="9" t="s">
        <v>2821</v>
      </c>
      <c r="AL8" s="9" t="s">
        <v>2822</v>
      </c>
      <c r="AM8" s="9" t="s">
        <v>2823</v>
      </c>
      <c r="AN8" s="9" t="s">
        <v>2820</v>
      </c>
      <c r="AO8" s="9" t="s">
        <v>2821</v>
      </c>
      <c r="AP8" s="9" t="s">
        <v>2822</v>
      </c>
      <c r="AQ8" s="9" t="s">
        <v>2823</v>
      </c>
      <c r="AR8" s="9" t="s">
        <v>2820</v>
      </c>
      <c r="AS8" s="9" t="s">
        <v>2821</v>
      </c>
      <c r="AT8" s="9" t="s">
        <v>2822</v>
      </c>
      <c r="AU8" s="9" t="s">
        <v>2823</v>
      </c>
      <c r="AV8" s="9" t="s">
        <v>2820</v>
      </c>
      <c r="AW8" s="9" t="s">
        <v>2821</v>
      </c>
      <c r="AX8" s="9" t="s">
        <v>2822</v>
      </c>
      <c r="AY8" s="9" t="s">
        <v>2823</v>
      </c>
      <c r="AZ8" s="9" t="s">
        <v>2820</v>
      </c>
      <c r="BA8" s="9" t="s">
        <v>2821</v>
      </c>
      <c r="BB8" s="9" t="s">
        <v>2822</v>
      </c>
      <c r="BC8" s="9" t="s">
        <v>2823</v>
      </c>
      <c r="BD8" s="9" t="s">
        <v>2820</v>
      </c>
      <c r="BE8" s="9" t="s">
        <v>2821</v>
      </c>
      <c r="BF8" s="9" t="s">
        <v>2822</v>
      </c>
      <c r="BG8" s="9" t="s">
        <v>2823</v>
      </c>
      <c r="BH8" s="9" t="s">
        <v>2820</v>
      </c>
      <c r="BI8" s="9" t="s">
        <v>2821</v>
      </c>
      <c r="BJ8" s="9" t="s">
        <v>2822</v>
      </c>
      <c r="BK8" s="9" t="s">
        <v>2823</v>
      </c>
      <c r="BL8" s="9" t="s">
        <v>2820</v>
      </c>
      <c r="BM8" s="9" t="s">
        <v>2821</v>
      </c>
      <c r="BN8" s="9" t="s">
        <v>2822</v>
      </c>
      <c r="BO8" s="9" t="s">
        <v>2823</v>
      </c>
      <c r="BP8" s="9" t="s">
        <v>2820</v>
      </c>
      <c r="BQ8" s="9" t="s">
        <v>2821</v>
      </c>
      <c r="BR8" s="9" t="s">
        <v>2822</v>
      </c>
      <c r="BS8" s="9" t="s">
        <v>2823</v>
      </c>
      <c r="BT8" s="9" t="s">
        <v>2820</v>
      </c>
      <c r="BU8" s="9" t="s">
        <v>2821</v>
      </c>
      <c r="BV8" s="9" t="s">
        <v>2822</v>
      </c>
      <c r="BW8" s="9" t="s">
        <v>2823</v>
      </c>
      <c r="BX8" s="9" t="s">
        <v>2820</v>
      </c>
      <c r="BY8" s="9" t="s">
        <v>2821</v>
      </c>
      <c r="BZ8" s="9" t="s">
        <v>2822</v>
      </c>
      <c r="CA8" s="9" t="s">
        <v>2823</v>
      </c>
      <c r="CB8" s="9" t="s">
        <v>2820</v>
      </c>
      <c r="CC8" s="9" t="s">
        <v>2821</v>
      </c>
      <c r="CD8" s="9" t="s">
        <v>2822</v>
      </c>
      <c r="CE8" s="9" t="s">
        <v>2823</v>
      </c>
      <c r="CF8" s="9" t="s">
        <v>2820</v>
      </c>
      <c r="CG8" s="9" t="s">
        <v>2821</v>
      </c>
      <c r="CH8" s="9" t="s">
        <v>2822</v>
      </c>
      <c r="CI8" s="9" t="s">
        <v>2823</v>
      </c>
      <c r="CJ8" s="9" t="s">
        <v>2820</v>
      </c>
      <c r="CK8" s="9" t="s">
        <v>2821</v>
      </c>
      <c r="CL8" s="9" t="s">
        <v>2822</v>
      </c>
      <c r="CM8" s="9" t="s">
        <v>2823</v>
      </c>
      <c r="CN8" s="9" t="s">
        <v>2820</v>
      </c>
      <c r="CO8" s="9" t="s">
        <v>2821</v>
      </c>
      <c r="CP8" s="9" t="s">
        <v>2822</v>
      </c>
      <c r="CQ8" s="9" t="s">
        <v>2823</v>
      </c>
      <c r="CR8" s="9" t="s">
        <v>2820</v>
      </c>
      <c r="CS8" s="9" t="s">
        <v>2821</v>
      </c>
      <c r="CT8" s="9" t="s">
        <v>2822</v>
      </c>
      <c r="CU8" s="9" t="s">
        <v>2823</v>
      </c>
      <c r="CV8" s="9" t="s">
        <v>2820</v>
      </c>
      <c r="CW8" s="9" t="s">
        <v>2821</v>
      </c>
      <c r="CX8" s="9" t="s">
        <v>2822</v>
      </c>
      <c r="CY8" s="9" t="s">
        <v>2823</v>
      </c>
      <c r="CZ8" s="9" t="s">
        <v>2820</v>
      </c>
      <c r="DA8" s="9" t="s">
        <v>2821</v>
      </c>
      <c r="DB8" s="9" t="s">
        <v>2822</v>
      </c>
      <c r="DC8" s="9" t="s">
        <v>2823</v>
      </c>
      <c r="DD8" s="9" t="s">
        <v>2820</v>
      </c>
      <c r="DE8" s="9" t="s">
        <v>2821</v>
      </c>
      <c r="DF8" s="9" t="s">
        <v>2822</v>
      </c>
      <c r="DG8" s="9" t="s">
        <v>2823</v>
      </c>
      <c r="DH8" s="9" t="s">
        <v>2820</v>
      </c>
      <c r="DI8" s="9" t="s">
        <v>2821</v>
      </c>
      <c r="DJ8" s="9" t="s">
        <v>2822</v>
      </c>
      <c r="DK8" s="9" t="s">
        <v>2823</v>
      </c>
      <c r="DL8" s="9" t="s">
        <v>2820</v>
      </c>
      <c r="DM8" s="9" t="s">
        <v>2821</v>
      </c>
      <c r="DN8" s="9" t="s">
        <v>2822</v>
      </c>
      <c r="DO8" s="9" t="s">
        <v>2823</v>
      </c>
      <c r="DP8" s="9" t="s">
        <v>2820</v>
      </c>
      <c r="DQ8" s="9" t="s">
        <v>2821</v>
      </c>
      <c r="DR8" s="9" t="s">
        <v>2822</v>
      </c>
      <c r="DS8" s="9" t="s">
        <v>2823</v>
      </c>
      <c r="DT8" s="9" t="s">
        <v>2820</v>
      </c>
      <c r="DU8" s="9" t="s">
        <v>2821</v>
      </c>
      <c r="DV8" s="9" t="s">
        <v>2822</v>
      </c>
      <c r="DW8" s="9" t="s">
        <v>2823</v>
      </c>
      <c r="DX8" s="9" t="s">
        <v>2820</v>
      </c>
      <c r="DY8" s="9" t="s">
        <v>2821</v>
      </c>
      <c r="DZ8" s="9" t="s">
        <v>2822</v>
      </c>
      <c r="EA8" s="9" t="s">
        <v>2823</v>
      </c>
      <c r="EB8" s="9" t="s">
        <v>2820</v>
      </c>
      <c r="EC8" s="9" t="s">
        <v>2821</v>
      </c>
      <c r="ED8" s="9" t="s">
        <v>2822</v>
      </c>
      <c r="EE8" s="9" t="s">
        <v>2823</v>
      </c>
      <c r="EF8" s="9" t="s">
        <v>2820</v>
      </c>
      <c r="EG8" s="9" t="s">
        <v>2821</v>
      </c>
      <c r="EH8" s="9" t="s">
        <v>2822</v>
      </c>
      <c r="EI8" s="9" t="s">
        <v>2823</v>
      </c>
      <c r="EJ8" s="9" t="s">
        <v>2820</v>
      </c>
      <c r="EK8" s="9" t="s">
        <v>2821</v>
      </c>
      <c r="EL8" s="9" t="s">
        <v>2822</v>
      </c>
      <c r="EM8" s="9" t="s">
        <v>2823</v>
      </c>
      <c r="EN8" s="9" t="s">
        <v>2820</v>
      </c>
      <c r="EO8" s="9" t="s">
        <v>2821</v>
      </c>
      <c r="EP8" s="9" t="s">
        <v>2822</v>
      </c>
      <c r="EQ8" s="9" t="s">
        <v>2823</v>
      </c>
      <c r="ER8" s="9" t="s">
        <v>2820</v>
      </c>
      <c r="ES8" s="9" t="s">
        <v>2821</v>
      </c>
      <c r="ET8" s="9" t="s">
        <v>2822</v>
      </c>
      <c r="EU8" s="9" t="s">
        <v>2823</v>
      </c>
      <c r="EV8" s="9" t="s">
        <v>2820</v>
      </c>
      <c r="EW8" s="9" t="s">
        <v>2821</v>
      </c>
      <c r="EX8" s="9" t="s">
        <v>2822</v>
      </c>
      <c r="EY8" s="9" t="s">
        <v>2823</v>
      </c>
      <c r="EZ8" s="9" t="s">
        <v>2820</v>
      </c>
      <c r="FA8" s="9" t="s">
        <v>2821</v>
      </c>
      <c r="FB8" s="9" t="s">
        <v>2822</v>
      </c>
      <c r="FC8" s="9" t="s">
        <v>2823</v>
      </c>
      <c r="FD8" s="9" t="s">
        <v>2820</v>
      </c>
      <c r="FE8" s="9" t="s">
        <v>2821</v>
      </c>
      <c r="FF8" s="9" t="s">
        <v>2822</v>
      </c>
      <c r="FG8" s="9" t="s">
        <v>2823</v>
      </c>
      <c r="FH8" s="9" t="s">
        <v>2820</v>
      </c>
      <c r="FI8" s="9" t="s">
        <v>2821</v>
      </c>
      <c r="FJ8" s="9" t="s">
        <v>2822</v>
      </c>
      <c r="FK8" s="9" t="s">
        <v>2823</v>
      </c>
      <c r="FL8" s="9" t="s">
        <v>2820</v>
      </c>
      <c r="FM8" s="9" t="s">
        <v>2821</v>
      </c>
      <c r="FN8" s="9" t="s">
        <v>2822</v>
      </c>
      <c r="FO8" s="9" t="s">
        <v>2823</v>
      </c>
      <c r="FP8" s="9" t="s">
        <v>2820</v>
      </c>
      <c r="FQ8" s="9" t="s">
        <v>2821</v>
      </c>
      <c r="FR8" s="9" t="s">
        <v>2822</v>
      </c>
      <c r="FS8" s="9" t="s">
        <v>2823</v>
      </c>
      <c r="FT8" s="9" t="s">
        <v>2820</v>
      </c>
      <c r="FU8" s="9" t="s">
        <v>2821</v>
      </c>
      <c r="FV8" s="9" t="s">
        <v>2822</v>
      </c>
      <c r="FW8" s="9" t="s">
        <v>2823</v>
      </c>
      <c r="FX8" s="9" t="s">
        <v>2820</v>
      </c>
      <c r="FY8" s="9" t="s">
        <v>2821</v>
      </c>
      <c r="FZ8" s="9" t="s">
        <v>2822</v>
      </c>
      <c r="GA8" s="9" t="s">
        <v>2823</v>
      </c>
      <c r="GB8" s="9" t="s">
        <v>2820</v>
      </c>
      <c r="GC8" s="9" t="s">
        <v>2821</v>
      </c>
      <c r="GD8" s="9" t="s">
        <v>2822</v>
      </c>
      <c r="GE8" s="9" t="s">
        <v>2823</v>
      </c>
      <c r="GF8" s="9" t="s">
        <v>2820</v>
      </c>
      <c r="GG8" s="9" t="s">
        <v>2821</v>
      </c>
      <c r="GH8" s="9" t="s">
        <v>2822</v>
      </c>
      <c r="GI8" s="9" t="s">
        <v>2823</v>
      </c>
      <c r="GJ8" s="9" t="s">
        <v>2820</v>
      </c>
      <c r="GK8" s="9" t="s">
        <v>2821</v>
      </c>
      <c r="GL8" s="9" t="s">
        <v>2822</v>
      </c>
      <c r="GM8" s="9" t="s">
        <v>2823</v>
      </c>
      <c r="GN8" s="9" t="s">
        <v>2820</v>
      </c>
      <c r="GO8" s="9" t="s">
        <v>2821</v>
      </c>
      <c r="GP8" s="9" t="s">
        <v>2822</v>
      </c>
      <c r="GQ8" s="9" t="s">
        <v>2823</v>
      </c>
      <c r="GR8" s="9" t="s">
        <v>2820</v>
      </c>
      <c r="GS8" s="9" t="s">
        <v>2821</v>
      </c>
      <c r="GT8" s="9" t="s">
        <v>2822</v>
      </c>
      <c r="GU8" s="9" t="s">
        <v>2823</v>
      </c>
      <c r="GV8" s="9" t="s">
        <v>2820</v>
      </c>
      <c r="GW8" s="9" t="s">
        <v>2821</v>
      </c>
      <c r="GX8" s="9" t="s">
        <v>2822</v>
      </c>
      <c r="GY8" s="9" t="s">
        <v>2823</v>
      </c>
      <c r="GZ8" s="9" t="s">
        <v>2820</v>
      </c>
      <c r="HA8" s="9" t="s">
        <v>2821</v>
      </c>
      <c r="HB8" s="9" t="s">
        <v>2822</v>
      </c>
      <c r="HC8" s="9" t="s">
        <v>2823</v>
      </c>
      <c r="HD8" s="9" t="s">
        <v>2820</v>
      </c>
      <c r="HE8" s="9" t="s">
        <v>2821</v>
      </c>
      <c r="HF8" s="9" t="s">
        <v>2822</v>
      </c>
      <c r="HG8" s="9" t="s">
        <v>2823</v>
      </c>
      <c r="HH8" s="9" t="s">
        <v>2820</v>
      </c>
      <c r="HI8" s="9" t="s">
        <v>2821</v>
      </c>
      <c r="HJ8" s="9" t="s">
        <v>2822</v>
      </c>
      <c r="HK8" s="9" t="s">
        <v>2823</v>
      </c>
      <c r="HL8" s="9" t="s">
        <v>2820</v>
      </c>
      <c r="HM8" s="9" t="s">
        <v>2821</v>
      </c>
      <c r="HN8" s="9" t="s">
        <v>2822</v>
      </c>
      <c r="HO8" s="9" t="s">
        <v>2823</v>
      </c>
      <c r="HP8" s="9" t="s">
        <v>2820</v>
      </c>
      <c r="HQ8" s="9" t="s">
        <v>2821</v>
      </c>
      <c r="HR8" s="9" t="s">
        <v>2822</v>
      </c>
      <c r="HS8" s="9" t="s">
        <v>2823</v>
      </c>
      <c r="HT8" s="9" t="s">
        <v>2820</v>
      </c>
      <c r="HU8" s="9" t="s">
        <v>2821</v>
      </c>
      <c r="HV8" s="9" t="s">
        <v>2822</v>
      </c>
      <c r="HW8" s="9" t="s">
        <v>2823</v>
      </c>
      <c r="HX8" s="9" t="s">
        <v>2820</v>
      </c>
      <c r="HY8" s="9" t="s">
        <v>2821</v>
      </c>
      <c r="HZ8" s="9" t="s">
        <v>2822</v>
      </c>
      <c r="IA8" s="9" t="s">
        <v>2823</v>
      </c>
      <c r="IB8" s="9" t="s">
        <v>2820</v>
      </c>
      <c r="IC8" s="9" t="s">
        <v>2821</v>
      </c>
      <c r="ID8" s="9" t="s">
        <v>2822</v>
      </c>
      <c r="IE8" s="9" t="s">
        <v>2823</v>
      </c>
      <c r="IF8" s="9" t="s">
        <v>2820</v>
      </c>
      <c r="IG8" s="9" t="s">
        <v>2821</v>
      </c>
      <c r="IH8" s="9" t="s">
        <v>2822</v>
      </c>
      <c r="II8" s="9" t="s">
        <v>2823</v>
      </c>
      <c r="IJ8" s="9" t="s">
        <v>2820</v>
      </c>
      <c r="IK8" s="9" t="s">
        <v>2821</v>
      </c>
      <c r="IL8" s="9" t="s">
        <v>2822</v>
      </c>
      <c r="IM8" s="9" t="s">
        <v>2823</v>
      </c>
      <c r="IN8" s="9" t="s">
        <v>2820</v>
      </c>
      <c r="IO8" s="9" t="s">
        <v>2821</v>
      </c>
      <c r="IP8" s="9" t="s">
        <v>2822</v>
      </c>
      <c r="IQ8" s="9" t="s">
        <v>2823</v>
      </c>
      <c r="IR8" s="9" t="s">
        <v>2820</v>
      </c>
      <c r="IS8" s="9" t="s">
        <v>2821</v>
      </c>
      <c r="IT8" s="9" t="s">
        <v>2822</v>
      </c>
      <c r="IU8" s="9" t="s">
        <v>2823</v>
      </c>
      <c r="IV8" s="9" t="s">
        <v>2820</v>
      </c>
      <c r="IW8" s="9" t="s">
        <v>2821</v>
      </c>
      <c r="IX8" s="9" t="s">
        <v>2822</v>
      </c>
      <c r="IY8" s="9" t="s">
        <v>2823</v>
      </c>
      <c r="IZ8" s="9" t="s">
        <v>2820</v>
      </c>
      <c r="JA8" s="9" t="s">
        <v>2821</v>
      </c>
      <c r="JB8" s="9" t="s">
        <v>2822</v>
      </c>
      <c r="JC8" s="9" t="s">
        <v>2823</v>
      </c>
      <c r="JD8" s="9" t="s">
        <v>2820</v>
      </c>
      <c r="JE8" s="9" t="s">
        <v>2821</v>
      </c>
      <c r="JF8" s="9" t="s">
        <v>2822</v>
      </c>
      <c r="JG8" s="9" t="s">
        <v>2823</v>
      </c>
      <c r="JH8" s="9" t="s">
        <v>2820</v>
      </c>
      <c r="JI8" s="9" t="s">
        <v>2821</v>
      </c>
      <c r="JJ8" s="9" t="s">
        <v>2822</v>
      </c>
      <c r="JK8" s="9" t="s">
        <v>2823</v>
      </c>
      <c r="JL8" s="9" t="s">
        <v>2820</v>
      </c>
      <c r="JM8" s="9" t="s">
        <v>2821</v>
      </c>
      <c r="JN8" s="9" t="s">
        <v>2822</v>
      </c>
      <c r="JO8" s="9" t="s">
        <v>2823</v>
      </c>
      <c r="JP8" s="9" t="s">
        <v>2820</v>
      </c>
      <c r="JQ8" s="9" t="s">
        <v>2821</v>
      </c>
      <c r="JR8" s="9" t="s">
        <v>2822</v>
      </c>
      <c r="JS8" s="9" t="s">
        <v>2823</v>
      </c>
      <c r="JT8" s="9" t="s">
        <v>2820</v>
      </c>
      <c r="JU8" s="9" t="s">
        <v>2821</v>
      </c>
      <c r="JV8" s="9" t="s">
        <v>2822</v>
      </c>
      <c r="JW8" s="9" t="s">
        <v>2823</v>
      </c>
      <c r="JX8" s="9" t="s">
        <v>2820</v>
      </c>
      <c r="JY8" s="9" t="s">
        <v>2821</v>
      </c>
      <c r="JZ8" s="9" t="s">
        <v>2822</v>
      </c>
      <c r="KA8" s="9" t="s">
        <v>2823</v>
      </c>
      <c r="KB8" s="9" t="s">
        <v>2820</v>
      </c>
      <c r="KC8" s="9" t="s">
        <v>2821</v>
      </c>
      <c r="KD8" s="9" t="s">
        <v>2822</v>
      </c>
      <c r="KE8" s="9" t="s">
        <v>2823</v>
      </c>
      <c r="KF8" s="9" t="s">
        <v>2820</v>
      </c>
      <c r="KG8" s="9" t="s">
        <v>2821</v>
      </c>
      <c r="KH8" s="9" t="s">
        <v>2822</v>
      </c>
      <c r="KI8" s="9" t="s">
        <v>2823</v>
      </c>
      <c r="KJ8" s="9" t="s">
        <v>2820</v>
      </c>
      <c r="KK8" s="9" t="s">
        <v>2821</v>
      </c>
      <c r="KL8" s="9" t="s">
        <v>2822</v>
      </c>
      <c r="KM8" s="9" t="s">
        <v>2823</v>
      </c>
      <c r="KN8" s="9" t="s">
        <v>2820</v>
      </c>
      <c r="KO8" s="9" t="s">
        <v>2821</v>
      </c>
      <c r="KP8" s="9" t="s">
        <v>2822</v>
      </c>
      <c r="KQ8" s="9" t="s">
        <v>2823</v>
      </c>
      <c r="KR8" s="9" t="s">
        <v>2820</v>
      </c>
      <c r="KS8" s="9" t="s">
        <v>2821</v>
      </c>
      <c r="KT8" s="9" t="s">
        <v>2822</v>
      </c>
      <c r="KU8" s="9" t="s">
        <v>2823</v>
      </c>
      <c r="KV8" s="9" t="s">
        <v>2820</v>
      </c>
      <c r="KW8" s="9" t="s">
        <v>2821</v>
      </c>
      <c r="KX8" s="9" t="s">
        <v>2822</v>
      </c>
      <c r="KY8" s="9" t="s">
        <v>2823</v>
      </c>
      <c r="KZ8" s="9" t="s">
        <v>2820</v>
      </c>
      <c r="LA8" s="9" t="s">
        <v>2821</v>
      </c>
      <c r="LB8" s="9" t="s">
        <v>2822</v>
      </c>
      <c r="LC8" s="9" t="s">
        <v>2823</v>
      </c>
      <c r="LD8" s="9" t="s">
        <v>2820</v>
      </c>
      <c r="LE8" s="9" t="s">
        <v>2821</v>
      </c>
      <c r="LF8" s="9" t="s">
        <v>2822</v>
      </c>
      <c r="LG8" s="9" t="s">
        <v>2823</v>
      </c>
      <c r="LH8" s="9" t="s">
        <v>2820</v>
      </c>
      <c r="LI8" s="9" t="s">
        <v>2821</v>
      </c>
      <c r="LJ8" s="9" t="s">
        <v>2822</v>
      </c>
      <c r="LK8" s="9" t="s">
        <v>2823</v>
      </c>
      <c r="LL8" s="9" t="s">
        <v>2820</v>
      </c>
      <c r="LM8" s="9" t="s">
        <v>2821</v>
      </c>
      <c r="LN8" s="9" t="s">
        <v>2822</v>
      </c>
      <c r="LO8" s="9" t="s">
        <v>2823</v>
      </c>
      <c r="LP8" s="9" t="s">
        <v>2820</v>
      </c>
      <c r="LQ8" s="9" t="s">
        <v>2821</v>
      </c>
      <c r="LR8" s="9" t="s">
        <v>2822</v>
      </c>
      <c r="LS8" s="9" t="s">
        <v>2823</v>
      </c>
      <c r="LT8" s="9" t="s">
        <v>2820</v>
      </c>
      <c r="LU8" s="9" t="s">
        <v>2821</v>
      </c>
      <c r="LV8" s="9" t="s">
        <v>2822</v>
      </c>
      <c r="LW8" s="9" t="s">
        <v>2823</v>
      </c>
      <c r="LX8" s="9" t="s">
        <v>2820</v>
      </c>
      <c r="LY8" s="9" t="s">
        <v>2821</v>
      </c>
      <c r="LZ8" s="9" t="s">
        <v>2822</v>
      </c>
      <c r="MA8" s="9" t="s">
        <v>2823</v>
      </c>
      <c r="MB8" s="9" t="s">
        <v>2820</v>
      </c>
      <c r="MC8" s="9" t="s">
        <v>2821</v>
      </c>
      <c r="MD8" s="9" t="s">
        <v>2822</v>
      </c>
      <c r="ME8" s="9" t="s">
        <v>2823</v>
      </c>
      <c r="MF8" s="9" t="s">
        <v>2820</v>
      </c>
      <c r="MG8" s="9" t="s">
        <v>2821</v>
      </c>
      <c r="MH8" s="9" t="s">
        <v>2822</v>
      </c>
      <c r="MI8" s="9" t="s">
        <v>2823</v>
      </c>
      <c r="MJ8" s="9" t="s">
        <v>2820</v>
      </c>
      <c r="MK8" s="9" t="s">
        <v>2821</v>
      </c>
      <c r="ML8" s="9" t="s">
        <v>2822</v>
      </c>
      <c r="MM8" s="9" t="s">
        <v>2823</v>
      </c>
      <c r="MN8" s="9" t="s">
        <v>2820</v>
      </c>
      <c r="MO8" s="9" t="s">
        <v>2821</v>
      </c>
      <c r="MP8" s="9" t="s">
        <v>2822</v>
      </c>
      <c r="MQ8" s="9" t="s">
        <v>2823</v>
      </c>
      <c r="MR8" s="9" t="s">
        <v>2820</v>
      </c>
      <c r="MS8" s="9" t="s">
        <v>2821</v>
      </c>
      <c r="MT8" s="9" t="s">
        <v>2822</v>
      </c>
      <c r="MU8" s="9" t="s">
        <v>2823</v>
      </c>
      <c r="MV8" s="9" t="s">
        <v>2820</v>
      </c>
      <c r="MW8" s="9" t="s">
        <v>2821</v>
      </c>
      <c r="MX8" s="9" t="s">
        <v>2822</v>
      </c>
      <c r="MY8" s="9" t="s">
        <v>2823</v>
      </c>
      <c r="MZ8" s="9" t="s">
        <v>2820</v>
      </c>
      <c r="NA8" s="9" t="s">
        <v>2821</v>
      </c>
      <c r="NB8" s="9" t="s">
        <v>2822</v>
      </c>
      <c r="NC8" s="9" t="s">
        <v>2823</v>
      </c>
      <c r="ND8" s="9" t="s">
        <v>2820</v>
      </c>
      <c r="NE8" s="9" t="s">
        <v>2821</v>
      </c>
      <c r="NF8" s="9" t="s">
        <v>2822</v>
      </c>
      <c r="NG8" s="9" t="s">
        <v>2823</v>
      </c>
      <c r="NH8" s="9" t="s">
        <v>2820</v>
      </c>
      <c r="NI8" s="9" t="s">
        <v>2821</v>
      </c>
      <c r="NJ8" s="9" t="s">
        <v>2822</v>
      </c>
      <c r="NK8" s="9" t="s">
        <v>2823</v>
      </c>
      <c r="NL8" s="9" t="s">
        <v>2820</v>
      </c>
      <c r="NM8" s="9" t="s">
        <v>2821</v>
      </c>
      <c r="NN8" s="9" t="s">
        <v>2822</v>
      </c>
      <c r="NO8" s="9" t="s">
        <v>2823</v>
      </c>
      <c r="NP8" s="9" t="s">
        <v>2820</v>
      </c>
      <c r="NQ8" s="9" t="s">
        <v>2821</v>
      </c>
      <c r="NR8" s="9" t="s">
        <v>2822</v>
      </c>
      <c r="NS8" s="9" t="s">
        <v>2823</v>
      </c>
      <c r="NT8" s="9" t="s">
        <v>2820</v>
      </c>
      <c r="NU8" s="9" t="s">
        <v>2821</v>
      </c>
      <c r="NV8" s="9" t="s">
        <v>2822</v>
      </c>
      <c r="NW8" s="9" t="s">
        <v>2823</v>
      </c>
      <c r="NX8" s="9" t="s">
        <v>2820</v>
      </c>
      <c r="NY8" s="9" t="s">
        <v>2821</v>
      </c>
      <c r="NZ8" s="9" t="s">
        <v>2822</v>
      </c>
      <c r="OA8" s="9" t="s">
        <v>2823</v>
      </c>
      <c r="OB8" s="9" t="s">
        <v>2820</v>
      </c>
      <c r="OC8" s="9" t="s">
        <v>2821</v>
      </c>
      <c r="OD8" s="9" t="s">
        <v>2822</v>
      </c>
      <c r="OE8" s="9" t="s">
        <v>2823</v>
      </c>
      <c r="OF8" s="9" t="s">
        <v>2820</v>
      </c>
      <c r="OG8" s="9" t="s">
        <v>2821</v>
      </c>
      <c r="OH8" s="9" t="s">
        <v>2822</v>
      </c>
      <c r="OI8" s="9" t="s">
        <v>2823</v>
      </c>
      <c r="OJ8" s="9" t="s">
        <v>2820</v>
      </c>
      <c r="OK8" s="9" t="s">
        <v>2821</v>
      </c>
      <c r="OL8" s="9" t="s">
        <v>2822</v>
      </c>
      <c r="OM8" s="9" t="s">
        <v>2823</v>
      </c>
      <c r="ON8" s="9" t="s">
        <v>2820</v>
      </c>
      <c r="OO8" s="9" t="s">
        <v>2821</v>
      </c>
      <c r="OP8" s="9" t="s">
        <v>2822</v>
      </c>
      <c r="OQ8" s="9" t="s">
        <v>2823</v>
      </c>
      <c r="OR8" s="9" t="s">
        <v>2820</v>
      </c>
      <c r="OS8" s="9" t="s">
        <v>2821</v>
      </c>
      <c r="OT8" s="9" t="s">
        <v>2822</v>
      </c>
      <c r="OU8" s="9" t="s">
        <v>2823</v>
      </c>
      <c r="OV8" s="9" t="s">
        <v>2820</v>
      </c>
      <c r="OW8" s="9" t="s">
        <v>2821</v>
      </c>
      <c r="OX8" s="9" t="s">
        <v>2822</v>
      </c>
      <c r="OY8" s="9" t="s">
        <v>2823</v>
      </c>
      <c r="OZ8" s="9" t="s">
        <v>2820</v>
      </c>
      <c r="PA8" s="9" t="s">
        <v>2821</v>
      </c>
      <c r="PB8" s="9" t="s">
        <v>2822</v>
      </c>
      <c r="PC8" s="9" t="s">
        <v>2823</v>
      </c>
      <c r="PD8" s="9" t="s">
        <v>2820</v>
      </c>
      <c r="PE8" s="9" t="s">
        <v>2821</v>
      </c>
      <c r="PF8" s="9" t="s">
        <v>2822</v>
      </c>
      <c r="PG8" s="9" t="s">
        <v>2823</v>
      </c>
      <c r="PH8" s="9" t="s">
        <v>2820</v>
      </c>
      <c r="PI8" s="9" t="s">
        <v>2821</v>
      </c>
      <c r="PJ8" s="9" t="s">
        <v>2822</v>
      </c>
      <c r="PK8" s="9" t="s">
        <v>2823</v>
      </c>
      <c r="PL8" s="9" t="s">
        <v>2820</v>
      </c>
      <c r="PM8" s="9" t="s">
        <v>2821</v>
      </c>
      <c r="PN8" s="9" t="s">
        <v>2822</v>
      </c>
      <c r="PO8" s="9" t="s">
        <v>2823</v>
      </c>
      <c r="PP8" s="9" t="s">
        <v>2820</v>
      </c>
      <c r="PQ8" s="9" t="s">
        <v>2821</v>
      </c>
      <c r="PR8" s="9" t="s">
        <v>2822</v>
      </c>
      <c r="PS8" s="9" t="s">
        <v>2823</v>
      </c>
      <c r="PT8" s="9" t="s">
        <v>2820</v>
      </c>
      <c r="PU8" s="9" t="s">
        <v>2821</v>
      </c>
      <c r="PV8" s="9" t="s">
        <v>2822</v>
      </c>
      <c r="PW8" s="9" t="s">
        <v>2823</v>
      </c>
      <c r="PX8" s="9" t="s">
        <v>2820</v>
      </c>
      <c r="PY8" s="9" t="s">
        <v>2821</v>
      </c>
      <c r="PZ8" s="9" t="s">
        <v>2822</v>
      </c>
      <c r="QA8" s="9" t="s">
        <v>2823</v>
      </c>
      <c r="QB8" s="9" t="s">
        <v>2820</v>
      </c>
      <c r="QC8" s="9" t="s">
        <v>2821</v>
      </c>
      <c r="QD8" s="9" t="s">
        <v>2822</v>
      </c>
      <c r="QE8" s="9" t="s">
        <v>2823</v>
      </c>
      <c r="QF8" s="9" t="s">
        <v>2820</v>
      </c>
      <c r="QG8" s="9" t="s">
        <v>2821</v>
      </c>
      <c r="QH8" s="9" t="s">
        <v>2822</v>
      </c>
      <c r="QI8" s="9" t="s">
        <v>2823</v>
      </c>
      <c r="QJ8" s="9" t="s">
        <v>2820</v>
      </c>
      <c r="QK8" s="9" t="s">
        <v>2821</v>
      </c>
      <c r="QL8" s="9" t="s">
        <v>2822</v>
      </c>
      <c r="QM8" s="9" t="s">
        <v>2823</v>
      </c>
      <c r="QN8" s="9" t="s">
        <v>2820</v>
      </c>
      <c r="QO8" s="9" t="s">
        <v>2821</v>
      </c>
      <c r="QP8" s="9" t="s">
        <v>2822</v>
      </c>
      <c r="QQ8" s="9" t="s">
        <v>2823</v>
      </c>
      <c r="QR8" s="9" t="s">
        <v>2820</v>
      </c>
      <c r="QS8" s="9" t="s">
        <v>2821</v>
      </c>
      <c r="QT8" s="9" t="s">
        <v>2822</v>
      </c>
      <c r="QU8" s="9" t="s">
        <v>2823</v>
      </c>
      <c r="QV8" s="9" t="s">
        <v>2820</v>
      </c>
      <c r="QW8" s="9" t="s">
        <v>2821</v>
      </c>
      <c r="QX8" s="9" t="s">
        <v>2822</v>
      </c>
      <c r="QY8" s="9" t="s">
        <v>2823</v>
      </c>
      <c r="QZ8" s="9" t="s">
        <v>2820</v>
      </c>
      <c r="RA8" s="9" t="s">
        <v>2821</v>
      </c>
      <c r="RB8" s="9" t="s">
        <v>2822</v>
      </c>
      <c r="RC8" s="9" t="s">
        <v>2823</v>
      </c>
      <c r="RD8" s="9" t="s">
        <v>2820</v>
      </c>
      <c r="RE8" s="9" t="s">
        <v>2821</v>
      </c>
      <c r="RF8" s="9" t="s">
        <v>2822</v>
      </c>
      <c r="RG8" s="9" t="s">
        <v>2823</v>
      </c>
      <c r="RH8" s="9" t="s">
        <v>2820</v>
      </c>
      <c r="RI8" s="9" t="s">
        <v>2821</v>
      </c>
      <c r="RJ8" s="9" t="s">
        <v>2822</v>
      </c>
      <c r="RK8" s="9" t="s">
        <v>2823</v>
      </c>
      <c r="RL8" s="9" t="s">
        <v>2820</v>
      </c>
      <c r="RM8" s="9" t="s">
        <v>2821</v>
      </c>
      <c r="RN8" s="9" t="s">
        <v>2822</v>
      </c>
      <c r="RO8" s="9" t="s">
        <v>2823</v>
      </c>
      <c r="RP8" s="9" t="s">
        <v>2820</v>
      </c>
      <c r="RQ8" s="9" t="s">
        <v>2821</v>
      </c>
      <c r="RR8" s="9" t="s">
        <v>2822</v>
      </c>
      <c r="RS8" s="9" t="s">
        <v>2823</v>
      </c>
      <c r="RT8" s="9" t="s">
        <v>2820</v>
      </c>
      <c r="RU8" s="9" t="s">
        <v>2821</v>
      </c>
      <c r="RV8" s="9" t="s">
        <v>2822</v>
      </c>
      <c r="RW8" s="9" t="s">
        <v>2823</v>
      </c>
      <c r="RX8" s="9" t="s">
        <v>2820</v>
      </c>
      <c r="RY8" s="9" t="s">
        <v>2821</v>
      </c>
      <c r="RZ8" s="9" t="s">
        <v>2822</v>
      </c>
      <c r="SA8" s="9" t="s">
        <v>2823</v>
      </c>
      <c r="SB8" s="9" t="s">
        <v>2820</v>
      </c>
      <c r="SC8" s="9" t="s">
        <v>2821</v>
      </c>
      <c r="SD8" s="9" t="s">
        <v>2822</v>
      </c>
      <c r="SE8" s="9" t="s">
        <v>2823</v>
      </c>
      <c r="SF8" s="9" t="s">
        <v>2820</v>
      </c>
      <c r="SG8" s="9" t="s">
        <v>2821</v>
      </c>
      <c r="SH8" s="9" t="s">
        <v>2822</v>
      </c>
      <c r="SI8" s="9" t="s">
        <v>2823</v>
      </c>
      <c r="SJ8" s="9" t="s">
        <v>2820</v>
      </c>
      <c r="SK8" s="9" t="s">
        <v>2821</v>
      </c>
      <c r="SL8" s="9" t="s">
        <v>2822</v>
      </c>
      <c r="SM8" s="9" t="s">
        <v>2823</v>
      </c>
      <c r="SN8" s="9" t="s">
        <v>2820</v>
      </c>
      <c r="SO8" s="9" t="s">
        <v>2821</v>
      </c>
      <c r="SP8" s="9" t="s">
        <v>2822</v>
      </c>
      <c r="SQ8" s="9" t="s">
        <v>2823</v>
      </c>
      <c r="SR8" s="9" t="s">
        <v>2820</v>
      </c>
      <c r="SS8" s="9" t="s">
        <v>2821</v>
      </c>
      <c r="ST8" s="9" t="s">
        <v>2822</v>
      </c>
      <c r="SU8" s="9" t="s">
        <v>2823</v>
      </c>
      <c r="SV8" s="9" t="s">
        <v>2820</v>
      </c>
      <c r="SW8" s="9" t="s">
        <v>2821</v>
      </c>
      <c r="SX8" s="9" t="s">
        <v>2822</v>
      </c>
      <c r="SY8" s="9" t="s">
        <v>2823</v>
      </c>
      <c r="SZ8" s="9" t="s">
        <v>2820</v>
      </c>
      <c r="TA8" s="9" t="s">
        <v>2821</v>
      </c>
      <c r="TB8" s="9" t="s">
        <v>2822</v>
      </c>
      <c r="TC8" s="9" t="s">
        <v>2823</v>
      </c>
      <c r="TD8" s="9" t="s">
        <v>2820</v>
      </c>
      <c r="TE8" s="9" t="s">
        <v>2821</v>
      </c>
      <c r="TF8" s="9" t="s">
        <v>2822</v>
      </c>
      <c r="TG8" s="9" t="s">
        <v>2823</v>
      </c>
      <c r="TH8" s="9" t="s">
        <v>2820</v>
      </c>
      <c r="TI8" s="9" t="s">
        <v>2821</v>
      </c>
      <c r="TJ8" s="9" t="s">
        <v>2822</v>
      </c>
      <c r="TK8" s="9" t="s">
        <v>2823</v>
      </c>
      <c r="TL8" s="9" t="s">
        <v>2820</v>
      </c>
      <c r="TM8" s="9" t="s">
        <v>2821</v>
      </c>
      <c r="TN8" s="9" t="s">
        <v>2822</v>
      </c>
      <c r="TO8" s="9" t="s">
        <v>2823</v>
      </c>
      <c r="TP8" s="9" t="s">
        <v>2820</v>
      </c>
      <c r="TQ8" s="9" t="s">
        <v>2821</v>
      </c>
      <c r="TR8" s="9" t="s">
        <v>2822</v>
      </c>
      <c r="TS8" s="9" t="s">
        <v>2823</v>
      </c>
      <c r="TT8" s="9" t="s">
        <v>2820</v>
      </c>
      <c r="TU8" s="9" t="s">
        <v>2821</v>
      </c>
      <c r="TV8" s="9" t="s">
        <v>2822</v>
      </c>
      <c r="TW8" s="9" t="s">
        <v>2823</v>
      </c>
      <c r="TX8" s="9" t="s">
        <v>2820</v>
      </c>
      <c r="TY8" s="9" t="s">
        <v>2821</v>
      </c>
      <c r="TZ8" s="9" t="s">
        <v>2822</v>
      </c>
      <c r="UA8" s="9" t="s">
        <v>2823</v>
      </c>
      <c r="UB8" s="9" t="s">
        <v>2820</v>
      </c>
      <c r="UC8" s="9" t="s">
        <v>2821</v>
      </c>
      <c r="UD8" s="9" t="s">
        <v>2822</v>
      </c>
      <c r="UE8" s="9" t="s">
        <v>2823</v>
      </c>
      <c r="UF8" s="9" t="s">
        <v>2820</v>
      </c>
      <c r="UG8" s="9" t="s">
        <v>2821</v>
      </c>
      <c r="UH8" s="9" t="s">
        <v>2822</v>
      </c>
      <c r="UI8" s="9" t="s">
        <v>2823</v>
      </c>
      <c r="UJ8" s="9" t="s">
        <v>2820</v>
      </c>
      <c r="UK8" s="9" t="s">
        <v>2821</v>
      </c>
      <c r="UL8" s="9" t="s">
        <v>2822</v>
      </c>
      <c r="UM8" s="9" t="s">
        <v>2823</v>
      </c>
      <c r="UN8" s="9" t="s">
        <v>2820</v>
      </c>
      <c r="UO8" s="9" t="s">
        <v>2821</v>
      </c>
      <c r="UP8" s="9" t="s">
        <v>2822</v>
      </c>
      <c r="UQ8" s="9" t="s">
        <v>2823</v>
      </c>
      <c r="UR8" s="9" t="s">
        <v>2820</v>
      </c>
      <c r="US8" s="9" t="s">
        <v>2821</v>
      </c>
      <c r="UT8" s="9" t="s">
        <v>2822</v>
      </c>
      <c r="UU8" s="9" t="s">
        <v>2823</v>
      </c>
      <c r="UV8" s="9" t="s">
        <v>2820</v>
      </c>
      <c r="UW8" s="9" t="s">
        <v>2821</v>
      </c>
      <c r="UX8" s="9" t="s">
        <v>2822</v>
      </c>
      <c r="UY8" s="9" t="s">
        <v>2823</v>
      </c>
      <c r="UZ8" s="9" t="s">
        <v>2820</v>
      </c>
      <c r="VA8" s="9" t="s">
        <v>2821</v>
      </c>
      <c r="VB8" s="9" t="s">
        <v>2822</v>
      </c>
      <c r="VC8" s="9" t="s">
        <v>2823</v>
      </c>
      <c r="VD8" s="9" t="s">
        <v>2820</v>
      </c>
      <c r="VE8" s="9" t="s">
        <v>2821</v>
      </c>
      <c r="VF8" s="9" t="s">
        <v>2822</v>
      </c>
      <c r="VG8" s="9" t="s">
        <v>2823</v>
      </c>
      <c r="VH8" s="9" t="s">
        <v>2820</v>
      </c>
      <c r="VI8" s="9" t="s">
        <v>2821</v>
      </c>
      <c r="VJ8" s="9" t="s">
        <v>2822</v>
      </c>
      <c r="VK8" s="9" t="s">
        <v>2823</v>
      </c>
      <c r="VL8" s="9" t="s">
        <v>2820</v>
      </c>
      <c r="VM8" s="9" t="s">
        <v>2821</v>
      </c>
      <c r="VN8" s="9" t="s">
        <v>2822</v>
      </c>
      <c r="VO8" s="9" t="s">
        <v>2823</v>
      </c>
      <c r="VP8" s="9" t="s">
        <v>2820</v>
      </c>
      <c r="VQ8" s="9" t="s">
        <v>2821</v>
      </c>
      <c r="VR8" s="9" t="s">
        <v>2822</v>
      </c>
      <c r="VS8" s="9" t="s">
        <v>2823</v>
      </c>
      <c r="VT8" s="9" t="s">
        <v>2820</v>
      </c>
      <c r="VU8" s="9" t="s">
        <v>2821</v>
      </c>
      <c r="VV8" s="9" t="s">
        <v>2822</v>
      </c>
      <c r="VW8" s="9" t="s">
        <v>2823</v>
      </c>
      <c r="VX8" s="9" t="s">
        <v>2820</v>
      </c>
      <c r="VY8" s="9" t="s">
        <v>2821</v>
      </c>
      <c r="VZ8" s="9" t="s">
        <v>2822</v>
      </c>
      <c r="WA8" s="9" t="s">
        <v>2823</v>
      </c>
      <c r="WB8" s="9" t="s">
        <v>2820</v>
      </c>
      <c r="WC8" s="9" t="s">
        <v>2821</v>
      </c>
      <c r="WD8" s="9" t="s">
        <v>2822</v>
      </c>
      <c r="WE8" s="9" t="s">
        <v>2823</v>
      </c>
      <c r="WF8" s="9" t="s">
        <v>2820</v>
      </c>
      <c r="WG8" s="9" t="s">
        <v>2821</v>
      </c>
      <c r="WH8" s="9" t="s">
        <v>2822</v>
      </c>
      <c r="WI8" s="9" t="s">
        <v>2823</v>
      </c>
      <c r="WJ8" s="9" t="s">
        <v>2820</v>
      </c>
      <c r="WK8" s="9" t="s">
        <v>2821</v>
      </c>
      <c r="WL8" s="9" t="s">
        <v>2822</v>
      </c>
      <c r="WM8" s="9" t="s">
        <v>2823</v>
      </c>
      <c r="WN8" s="9" t="s">
        <v>2820</v>
      </c>
      <c r="WO8" s="9" t="s">
        <v>2821</v>
      </c>
      <c r="WP8" s="9" t="s">
        <v>2822</v>
      </c>
      <c r="WQ8" s="9" t="s">
        <v>2823</v>
      </c>
      <c r="WR8" s="9" t="s">
        <v>2820</v>
      </c>
      <c r="WS8" s="9" t="s">
        <v>2821</v>
      </c>
      <c r="WT8" s="9" t="s">
        <v>2822</v>
      </c>
      <c r="WU8" s="9" t="s">
        <v>2823</v>
      </c>
      <c r="WV8" s="9" t="s">
        <v>2820</v>
      </c>
      <c r="WW8" s="9" t="s">
        <v>2821</v>
      </c>
      <c r="WX8" s="9" t="s">
        <v>2822</v>
      </c>
      <c r="WY8" s="9" t="s">
        <v>2823</v>
      </c>
      <c r="WZ8" s="9" t="s">
        <v>2820</v>
      </c>
      <c r="XA8" s="9" t="s">
        <v>2821</v>
      </c>
      <c r="XB8" s="9" t="s">
        <v>2822</v>
      </c>
      <c r="XC8" s="9" t="s">
        <v>2823</v>
      </c>
      <c r="XD8" s="9" t="s">
        <v>2820</v>
      </c>
      <c r="XE8" s="9" t="s">
        <v>2821</v>
      </c>
      <c r="XF8" s="9" t="s">
        <v>2822</v>
      </c>
      <c r="XG8" s="9" t="s">
        <v>2823</v>
      </c>
      <c r="XH8" s="9" t="s">
        <v>2820</v>
      </c>
      <c r="XI8" s="9" t="s">
        <v>2821</v>
      </c>
      <c r="XJ8" s="9" t="s">
        <v>2822</v>
      </c>
      <c r="XK8" s="9" t="s">
        <v>2823</v>
      </c>
      <c r="XL8" s="9" t="s">
        <v>2820</v>
      </c>
      <c r="XM8" s="9" t="s">
        <v>2821</v>
      </c>
      <c r="XN8" s="9" t="s">
        <v>2822</v>
      </c>
      <c r="XO8" s="9" t="s">
        <v>2823</v>
      </c>
      <c r="XP8" s="9" t="s">
        <v>2820</v>
      </c>
      <c r="XQ8" s="9" t="s">
        <v>2821</v>
      </c>
      <c r="XR8" s="9" t="s">
        <v>2822</v>
      </c>
      <c r="XS8" s="9" t="s">
        <v>2823</v>
      </c>
      <c r="XT8" s="9" t="s">
        <v>2820</v>
      </c>
      <c r="XU8" s="9" t="s">
        <v>2821</v>
      </c>
      <c r="XV8" s="9" t="s">
        <v>2822</v>
      </c>
      <c r="XW8" s="9" t="s">
        <v>2823</v>
      </c>
      <c r="XX8" s="9" t="s">
        <v>2820</v>
      </c>
      <c r="XY8" s="9" t="s">
        <v>2821</v>
      </c>
      <c r="XZ8" s="9" t="s">
        <v>2822</v>
      </c>
      <c r="YA8" s="9" t="s">
        <v>2823</v>
      </c>
      <c r="YB8" s="9" t="s">
        <v>2820</v>
      </c>
      <c r="YC8" s="9" t="s">
        <v>2821</v>
      </c>
      <c r="YD8" s="9" t="s">
        <v>2822</v>
      </c>
      <c r="YE8" s="9" t="s">
        <v>2823</v>
      </c>
      <c r="YF8" s="9" t="s">
        <v>2820</v>
      </c>
      <c r="YG8" s="9" t="s">
        <v>2821</v>
      </c>
      <c r="YH8" s="9" t="s">
        <v>2822</v>
      </c>
      <c r="YI8" s="9" t="s">
        <v>2823</v>
      </c>
      <c r="YJ8" s="9" t="s">
        <v>2820</v>
      </c>
      <c r="YK8" s="9" t="s">
        <v>2821</v>
      </c>
      <c r="YL8" s="9" t="s">
        <v>2822</v>
      </c>
      <c r="YM8" s="9" t="s">
        <v>2823</v>
      </c>
      <c r="YN8" s="9" t="s">
        <v>2820</v>
      </c>
      <c r="YO8" s="9" t="s">
        <v>2821</v>
      </c>
      <c r="YP8" s="9" t="s">
        <v>2822</v>
      </c>
      <c r="YQ8" s="9" t="s">
        <v>2823</v>
      </c>
      <c r="YR8" s="9" t="s">
        <v>2820</v>
      </c>
      <c r="YS8" s="9" t="s">
        <v>2821</v>
      </c>
      <c r="YT8" s="9" t="s">
        <v>2822</v>
      </c>
      <c r="YU8" s="9" t="s">
        <v>2823</v>
      </c>
      <c r="YV8" s="9" t="s">
        <v>2820</v>
      </c>
      <c r="YW8" s="9" t="s">
        <v>2821</v>
      </c>
      <c r="YX8" s="9" t="s">
        <v>2822</v>
      </c>
      <c r="YY8" s="9" t="s">
        <v>2823</v>
      </c>
    </row>
    <row r="9" spans="1:675" ht="24" customHeight="1" x14ac:dyDescent="0.35">
      <c r="A9" s="1"/>
      <c r="B9" s="13" t="s">
        <v>77</v>
      </c>
      <c r="C9" s="13" t="s">
        <v>783</v>
      </c>
      <c r="D9" s="14">
        <v>198.1</v>
      </c>
      <c r="E9" s="14">
        <v>101.70068000000001</v>
      </c>
      <c r="F9" s="14">
        <v>203.40136000000001</v>
      </c>
      <c r="G9" s="14">
        <v>-5.3013599999999999</v>
      </c>
      <c r="H9" s="14"/>
      <c r="I9" s="14"/>
      <c r="J9" s="14"/>
      <c r="K9" s="14">
        <v>0</v>
      </c>
      <c r="L9" s="14"/>
      <c r="M9" s="14"/>
      <c r="N9" s="14"/>
      <c r="O9" s="14">
        <v>0</v>
      </c>
      <c r="P9" s="14"/>
      <c r="Q9" s="14"/>
      <c r="R9" s="14"/>
      <c r="S9" s="14">
        <v>0</v>
      </c>
      <c r="T9" s="14"/>
      <c r="U9" s="14"/>
      <c r="V9" s="14"/>
      <c r="W9" s="14">
        <v>0</v>
      </c>
      <c r="X9" s="14">
        <v>86.6</v>
      </c>
      <c r="Y9" s="14">
        <v>91.867829999999998</v>
      </c>
      <c r="Z9" s="14">
        <v>91.867829999999998</v>
      </c>
      <c r="AA9" s="14">
        <v>-5.26783</v>
      </c>
      <c r="AB9" s="14">
        <v>220.7</v>
      </c>
      <c r="AC9" s="14">
        <v>224</v>
      </c>
      <c r="AD9" s="14">
        <v>224</v>
      </c>
      <c r="AE9" s="14">
        <v>-3.3</v>
      </c>
      <c r="AF9" s="14">
        <v>26.6</v>
      </c>
      <c r="AG9" s="14">
        <v>27.80639</v>
      </c>
      <c r="AH9" s="14"/>
      <c r="AI9" s="14">
        <v>26.6</v>
      </c>
      <c r="AJ9" s="14">
        <v>0</v>
      </c>
      <c r="AK9" s="14"/>
      <c r="AL9" s="14"/>
      <c r="AM9" s="14">
        <v>0</v>
      </c>
      <c r="AN9" s="14">
        <v>111.6</v>
      </c>
      <c r="AO9" s="14">
        <v>135.58384000000001</v>
      </c>
      <c r="AP9" s="14">
        <v>135.58384000000001</v>
      </c>
      <c r="AQ9" s="14">
        <v>-23.983840000000001</v>
      </c>
      <c r="AR9" s="14">
        <v>110.9</v>
      </c>
      <c r="AS9" s="14">
        <v>135.58384000000001</v>
      </c>
      <c r="AT9" s="14">
        <v>135.58384000000001</v>
      </c>
      <c r="AU9" s="14">
        <v>-24.68384</v>
      </c>
      <c r="AV9" s="14">
        <v>111.5</v>
      </c>
      <c r="AW9" s="14">
        <v>135.58384000000001</v>
      </c>
      <c r="AX9" s="14">
        <v>135.58384000000001</v>
      </c>
      <c r="AY9" s="14">
        <v>-24.083839999999999</v>
      </c>
      <c r="AZ9" s="14">
        <v>222.5</v>
      </c>
      <c r="BA9" s="14">
        <v>203.98649</v>
      </c>
      <c r="BB9" s="14">
        <v>203.98649</v>
      </c>
      <c r="BC9" s="14">
        <v>18.51351</v>
      </c>
      <c r="BD9" s="14">
        <v>206.7</v>
      </c>
      <c r="BE9" s="14">
        <v>120.0309</v>
      </c>
      <c r="BF9" s="14">
        <v>120.0309</v>
      </c>
      <c r="BG9" s="14">
        <v>86.6691</v>
      </c>
      <c r="BH9" s="14">
        <v>109.1</v>
      </c>
      <c r="BI9" s="14">
        <v>60.19567</v>
      </c>
      <c r="BJ9" s="14">
        <v>60.19567</v>
      </c>
      <c r="BK9" s="14">
        <v>48.904330000000002</v>
      </c>
      <c r="BL9" s="14">
        <v>549.70000000000005</v>
      </c>
      <c r="BM9" s="14">
        <v>566.08941000000004</v>
      </c>
      <c r="BN9" s="14">
        <v>566.08941000000004</v>
      </c>
      <c r="BO9" s="14">
        <v>-16.389410000000002</v>
      </c>
      <c r="BP9" s="14">
        <v>10</v>
      </c>
      <c r="BQ9" s="14">
        <v>10.52094</v>
      </c>
      <c r="BR9" s="14">
        <v>10.52094</v>
      </c>
      <c r="BS9" s="14">
        <v>-0.52093999999999996</v>
      </c>
      <c r="BT9" s="14"/>
      <c r="BU9" s="14"/>
      <c r="BV9" s="14"/>
      <c r="BW9" s="14">
        <v>0</v>
      </c>
      <c r="BX9" s="14"/>
      <c r="BY9" s="14"/>
      <c r="BZ9" s="14"/>
      <c r="CA9" s="14">
        <v>0</v>
      </c>
      <c r="CB9" s="14"/>
      <c r="CC9" s="14"/>
      <c r="CD9" s="14"/>
      <c r="CE9" s="14">
        <v>0</v>
      </c>
      <c r="CF9" s="14"/>
      <c r="CG9" s="14"/>
      <c r="CH9" s="14"/>
      <c r="CI9" s="14">
        <v>0</v>
      </c>
      <c r="CJ9" s="14">
        <v>163.9</v>
      </c>
      <c r="CK9" s="14">
        <v>164.06706</v>
      </c>
      <c r="CL9" s="14">
        <v>164.06706</v>
      </c>
      <c r="CM9" s="14">
        <v>-0.16705999999999999</v>
      </c>
      <c r="CN9" s="14">
        <v>5.8</v>
      </c>
      <c r="CO9" s="14">
        <v>7.4288800000000004</v>
      </c>
      <c r="CP9" s="14">
        <v>7.4288800000000004</v>
      </c>
      <c r="CQ9" s="14">
        <v>-1.6288800000000001</v>
      </c>
      <c r="CR9" s="14"/>
      <c r="CS9" s="14"/>
      <c r="CT9" s="14"/>
      <c r="CU9" s="14">
        <v>0</v>
      </c>
      <c r="CV9" s="14">
        <v>0</v>
      </c>
      <c r="CW9" s="14"/>
      <c r="CX9" s="14"/>
      <c r="CY9" s="14">
        <v>0</v>
      </c>
      <c r="CZ9" s="14">
        <v>6.4</v>
      </c>
      <c r="DA9" s="14">
        <v>6.8787000000000003</v>
      </c>
      <c r="DB9" s="14">
        <v>6.8787000000000003</v>
      </c>
      <c r="DC9" s="14">
        <v>-0.47870000000000001</v>
      </c>
      <c r="DD9" s="14"/>
      <c r="DE9" s="14"/>
      <c r="DF9" s="14"/>
      <c r="DG9" s="14">
        <v>0</v>
      </c>
      <c r="DH9" s="14">
        <v>61.2</v>
      </c>
      <c r="DI9" s="14">
        <v>77.777869999999993</v>
      </c>
      <c r="DJ9" s="14">
        <v>77.770910000000001</v>
      </c>
      <c r="DK9" s="14">
        <v>-16.570910000000001</v>
      </c>
      <c r="DL9" s="14"/>
      <c r="DM9" s="14"/>
      <c r="DN9" s="14"/>
      <c r="DO9" s="14">
        <v>0</v>
      </c>
      <c r="DP9" s="14"/>
      <c r="DQ9" s="14"/>
      <c r="DR9" s="14"/>
      <c r="DS9" s="14">
        <v>0</v>
      </c>
      <c r="DT9" s="14"/>
      <c r="DU9" s="14"/>
      <c r="DV9" s="14"/>
      <c r="DW9" s="14">
        <v>0</v>
      </c>
      <c r="DX9" s="14"/>
      <c r="DY9" s="14"/>
      <c r="DZ9" s="14"/>
      <c r="EA9" s="14">
        <v>0</v>
      </c>
      <c r="EB9" s="14">
        <v>109.7</v>
      </c>
      <c r="EC9" s="14">
        <v>112.46647</v>
      </c>
      <c r="ED9" s="14">
        <v>112.46647</v>
      </c>
      <c r="EE9" s="14">
        <v>-2.76647</v>
      </c>
      <c r="EF9" s="14">
        <v>204.4</v>
      </c>
      <c r="EG9" s="14">
        <v>220.69499999999999</v>
      </c>
      <c r="EH9" s="14">
        <v>220.69499999999999</v>
      </c>
      <c r="EI9" s="14">
        <v>-16.295000000000002</v>
      </c>
      <c r="EJ9" s="14"/>
      <c r="EK9" s="14"/>
      <c r="EL9" s="14"/>
      <c r="EM9" s="14">
        <v>0</v>
      </c>
      <c r="EN9" s="14"/>
      <c r="EO9" s="14"/>
      <c r="EP9" s="14"/>
      <c r="EQ9" s="14">
        <v>0</v>
      </c>
      <c r="ER9" s="14"/>
      <c r="ES9" s="14"/>
      <c r="ET9" s="14"/>
      <c r="EU9" s="14">
        <v>0</v>
      </c>
      <c r="EV9" s="14">
        <v>6.5</v>
      </c>
      <c r="EW9" s="14">
        <v>6.39</v>
      </c>
      <c r="EX9" s="14">
        <v>6.39</v>
      </c>
      <c r="EY9" s="14">
        <v>0.11</v>
      </c>
      <c r="EZ9" s="14">
        <v>456.1</v>
      </c>
      <c r="FA9" s="14">
        <v>457.09426999999999</v>
      </c>
      <c r="FB9" s="14">
        <v>457.09426999999999</v>
      </c>
      <c r="FC9" s="14">
        <v>-0.99426999999999999</v>
      </c>
      <c r="FD9" s="14">
        <v>81.400000000000006</v>
      </c>
      <c r="FE9" s="14">
        <v>81.635570000000001</v>
      </c>
      <c r="FF9" s="14">
        <v>81.635570000000001</v>
      </c>
      <c r="FG9" s="14">
        <v>-0.23557</v>
      </c>
      <c r="FH9" s="14">
        <v>150.19999999999999</v>
      </c>
      <c r="FI9" s="14">
        <v>151.36251999999999</v>
      </c>
      <c r="FJ9" s="14">
        <v>151.36251999999999</v>
      </c>
      <c r="FK9" s="14">
        <v>-1.16252</v>
      </c>
      <c r="FL9" s="14">
        <v>41</v>
      </c>
      <c r="FM9" s="14">
        <v>41.89893</v>
      </c>
      <c r="FN9" s="14">
        <v>41.89893</v>
      </c>
      <c r="FO9" s="14">
        <v>-0.89893000000000001</v>
      </c>
      <c r="FP9" s="14">
        <v>18.600000000000001</v>
      </c>
      <c r="FQ9" s="14">
        <v>19.21088</v>
      </c>
      <c r="FR9" s="14">
        <v>19.21088</v>
      </c>
      <c r="FS9" s="14">
        <v>-0.61087999999999998</v>
      </c>
      <c r="FT9" s="14">
        <v>18.5</v>
      </c>
      <c r="FU9" s="14">
        <v>18.27017</v>
      </c>
      <c r="FV9" s="14">
        <v>18.27017</v>
      </c>
      <c r="FW9" s="14">
        <v>0.22983000000000001</v>
      </c>
      <c r="FX9" s="14">
        <v>90</v>
      </c>
      <c r="FY9" s="14">
        <v>87.773570000000007</v>
      </c>
      <c r="FZ9" s="14">
        <v>87.773570000000007</v>
      </c>
      <c r="GA9" s="14">
        <v>2.2264300000000001</v>
      </c>
      <c r="GB9" s="14">
        <v>175</v>
      </c>
      <c r="GC9" s="14">
        <v>185.82039</v>
      </c>
      <c r="GD9" s="14">
        <v>185.82039</v>
      </c>
      <c r="GE9" s="14">
        <v>-10.82039</v>
      </c>
      <c r="GF9" s="14">
        <v>175.8</v>
      </c>
      <c r="GG9" s="14">
        <v>185.82039</v>
      </c>
      <c r="GH9" s="14">
        <v>185.82039</v>
      </c>
      <c r="GI9" s="14">
        <v>-10.020390000000001</v>
      </c>
      <c r="GJ9" s="14">
        <v>183</v>
      </c>
      <c r="GK9" s="14">
        <v>186.37841</v>
      </c>
      <c r="GL9" s="14">
        <v>186.37841</v>
      </c>
      <c r="GM9" s="14">
        <v>-3.3784100000000001</v>
      </c>
      <c r="GN9" s="14">
        <v>106.1</v>
      </c>
      <c r="GO9" s="14">
        <v>110.48202000000001</v>
      </c>
      <c r="GP9" s="14">
        <v>110.48202000000001</v>
      </c>
      <c r="GQ9" s="14">
        <v>-4.3820199999999998</v>
      </c>
      <c r="GR9" s="14">
        <v>42.2</v>
      </c>
      <c r="GS9" s="14">
        <v>47.082599999999999</v>
      </c>
      <c r="GT9" s="14">
        <v>47.082599999999999</v>
      </c>
      <c r="GU9" s="14">
        <v>-4.8826000000000001</v>
      </c>
      <c r="GV9" s="14"/>
      <c r="GW9" s="14"/>
      <c r="GX9" s="14"/>
      <c r="GY9" s="14">
        <v>0</v>
      </c>
      <c r="GZ9" s="14">
        <v>3.8</v>
      </c>
      <c r="HA9" s="14"/>
      <c r="HB9" s="14"/>
      <c r="HC9" s="14">
        <v>3.8</v>
      </c>
      <c r="HD9" s="14">
        <v>28.6</v>
      </c>
      <c r="HE9" s="14">
        <v>29.560569999999998</v>
      </c>
      <c r="HF9" s="14">
        <v>29.560569999999998</v>
      </c>
      <c r="HG9" s="14">
        <v>-0.96057000000000003</v>
      </c>
      <c r="HH9" s="14">
        <v>167.2</v>
      </c>
      <c r="HI9" s="14">
        <v>174.55948000000001</v>
      </c>
      <c r="HJ9" s="14">
        <v>174.55948000000001</v>
      </c>
      <c r="HK9" s="14">
        <v>-7.3594799999999996</v>
      </c>
      <c r="HL9" s="14"/>
      <c r="HM9" s="14"/>
      <c r="HN9" s="14"/>
      <c r="HO9" s="14">
        <v>0</v>
      </c>
      <c r="HP9" s="14"/>
      <c r="HQ9" s="14"/>
      <c r="HR9" s="14"/>
      <c r="HS9" s="14">
        <v>0</v>
      </c>
      <c r="HT9" s="14">
        <v>93.1</v>
      </c>
      <c r="HU9" s="14">
        <v>95.545190000000005</v>
      </c>
      <c r="HV9" s="14">
        <v>38.16648</v>
      </c>
      <c r="HW9" s="14">
        <v>54.933520000000001</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113.3</v>
      </c>
      <c r="IW9" s="14">
        <v>116</v>
      </c>
      <c r="IX9" s="14">
        <v>116</v>
      </c>
      <c r="IY9" s="14">
        <v>-2.7</v>
      </c>
      <c r="IZ9" s="14">
        <v>102.2</v>
      </c>
      <c r="JA9" s="14">
        <v>96.082930000000005</v>
      </c>
      <c r="JB9" s="14">
        <v>96.082930000000005</v>
      </c>
      <c r="JC9" s="14">
        <v>6.11707</v>
      </c>
      <c r="JD9" s="14">
        <v>102.1</v>
      </c>
      <c r="JE9" s="14">
        <v>96.082930000000005</v>
      </c>
      <c r="JF9" s="14">
        <v>96.082930000000005</v>
      </c>
      <c r="JG9" s="14">
        <v>6.0170700000000004</v>
      </c>
      <c r="JH9" s="14">
        <v>102</v>
      </c>
      <c r="JI9" s="14">
        <v>96.082930000000005</v>
      </c>
      <c r="JJ9" s="14">
        <v>96.082930000000005</v>
      </c>
      <c r="JK9" s="14">
        <v>5.9170699999999998</v>
      </c>
      <c r="JL9" s="14">
        <v>193.4</v>
      </c>
      <c r="JM9" s="14">
        <v>144.55719999999999</v>
      </c>
      <c r="JN9" s="14">
        <v>144.55719999999999</v>
      </c>
      <c r="JO9" s="14">
        <v>48.842799999999997</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4.0999999999999996</v>
      </c>
      <c r="KW9" s="14">
        <v>4.7853500000000002</v>
      </c>
      <c r="KX9" s="14">
        <v>4.7853500000000002</v>
      </c>
      <c r="KY9" s="14">
        <v>-0.68535000000000001</v>
      </c>
      <c r="KZ9" s="14">
        <v>236.9</v>
      </c>
      <c r="LA9" s="14">
        <v>270.06803000000002</v>
      </c>
      <c r="LB9" s="14">
        <v>270.06803000000002</v>
      </c>
      <c r="LC9" s="14">
        <v>-33.168030000000002</v>
      </c>
      <c r="LD9" s="14">
        <v>118.1</v>
      </c>
      <c r="LE9" s="14">
        <v>133.16031000000001</v>
      </c>
      <c r="LF9" s="14">
        <v>133.16031000000001</v>
      </c>
      <c r="LG9" s="14">
        <v>-15.060309999999999</v>
      </c>
      <c r="LH9" s="14">
        <v>63.8</v>
      </c>
      <c r="LI9" s="14">
        <v>67.199219999999997</v>
      </c>
      <c r="LJ9" s="14">
        <v>67.199219999999997</v>
      </c>
      <c r="LK9" s="14">
        <v>-3.3992200000000001</v>
      </c>
      <c r="LL9" s="14">
        <v>77.099999999999994</v>
      </c>
      <c r="LM9" s="14">
        <v>78.567999999999998</v>
      </c>
      <c r="LN9" s="14">
        <v>78.567999999999998</v>
      </c>
      <c r="LO9" s="14">
        <v>-1.468</v>
      </c>
      <c r="LP9" s="14">
        <v>29.4</v>
      </c>
      <c r="LQ9" s="14">
        <v>29.980560000000001</v>
      </c>
      <c r="LR9" s="14">
        <v>29.980560000000001</v>
      </c>
      <c r="LS9" s="14">
        <v>-0.58055999999999996</v>
      </c>
      <c r="LT9" s="14">
        <v>0</v>
      </c>
      <c r="LU9" s="14"/>
      <c r="LV9" s="14"/>
      <c r="LW9" s="14">
        <v>0</v>
      </c>
      <c r="LX9" s="14"/>
      <c r="LY9" s="14"/>
      <c r="LZ9" s="14"/>
      <c r="MA9" s="14">
        <v>0</v>
      </c>
      <c r="MB9" s="14"/>
      <c r="MC9" s="14"/>
      <c r="MD9" s="14"/>
      <c r="ME9" s="14">
        <v>0</v>
      </c>
      <c r="MF9" s="14">
        <v>113.4</v>
      </c>
      <c r="MG9" s="14">
        <v>118.65911</v>
      </c>
      <c r="MH9" s="14">
        <v>118.65911</v>
      </c>
      <c r="MI9" s="14">
        <v>-5.2591099999999997</v>
      </c>
      <c r="MJ9" s="14"/>
      <c r="MK9" s="14"/>
      <c r="ML9" s="14"/>
      <c r="MM9" s="14">
        <v>0</v>
      </c>
      <c r="MN9" s="14">
        <v>56.2</v>
      </c>
      <c r="MO9" s="14">
        <v>59.507719999999999</v>
      </c>
      <c r="MP9" s="14">
        <v>59.507719999999999</v>
      </c>
      <c r="MQ9" s="14">
        <v>-3.3077200000000002</v>
      </c>
      <c r="MR9" s="14">
        <v>0</v>
      </c>
      <c r="MS9" s="14"/>
      <c r="MT9" s="14"/>
      <c r="MU9" s="14">
        <v>0</v>
      </c>
      <c r="MV9" s="14"/>
      <c r="MW9" s="14"/>
      <c r="MX9" s="14"/>
      <c r="MY9" s="14">
        <v>0</v>
      </c>
      <c r="MZ9" s="14"/>
      <c r="NA9" s="14"/>
      <c r="NB9" s="14"/>
      <c r="NC9" s="14">
        <v>0</v>
      </c>
      <c r="ND9" s="14"/>
      <c r="NE9" s="14"/>
      <c r="NF9" s="14"/>
      <c r="NG9" s="14">
        <v>0</v>
      </c>
      <c r="NH9" s="14"/>
      <c r="NI9" s="14"/>
      <c r="NJ9" s="14"/>
      <c r="NK9" s="14">
        <v>0</v>
      </c>
      <c r="NL9" s="14">
        <v>208.8</v>
      </c>
      <c r="NM9" s="14">
        <v>195.40251000000001</v>
      </c>
      <c r="NN9" s="14">
        <v>203.70821000000001</v>
      </c>
      <c r="NO9" s="14">
        <v>5.0917899999999996</v>
      </c>
      <c r="NP9" s="14">
        <v>100.5</v>
      </c>
      <c r="NQ9" s="14">
        <v>97.994649999999993</v>
      </c>
      <c r="NR9" s="14">
        <v>102.15997</v>
      </c>
      <c r="NS9" s="14">
        <v>-1.6599699999999999</v>
      </c>
      <c r="NT9" s="14"/>
      <c r="NU9" s="14"/>
      <c r="NV9" s="14"/>
      <c r="NW9" s="14">
        <v>0</v>
      </c>
      <c r="NX9" s="14"/>
      <c r="NY9" s="14"/>
      <c r="NZ9" s="14"/>
      <c r="OA9" s="14">
        <v>0</v>
      </c>
      <c r="OB9" s="14">
        <v>19.7</v>
      </c>
      <c r="OC9" s="14">
        <v>17.492709999999999</v>
      </c>
      <c r="OD9" s="14">
        <v>17.492709999999999</v>
      </c>
      <c r="OE9" s="14">
        <v>2.20729</v>
      </c>
      <c r="OF9" s="14">
        <v>0</v>
      </c>
      <c r="OG9" s="14"/>
      <c r="OH9" s="14"/>
      <c r="OI9" s="14">
        <v>0</v>
      </c>
      <c r="OJ9" s="14">
        <v>79.8</v>
      </c>
      <c r="OK9" s="14">
        <v>82.191000000000003</v>
      </c>
      <c r="OL9" s="14">
        <v>82.191000000000003</v>
      </c>
      <c r="OM9" s="14">
        <v>-2.391</v>
      </c>
      <c r="ON9" s="14">
        <v>0</v>
      </c>
      <c r="OO9" s="14"/>
      <c r="OP9" s="14"/>
      <c r="OQ9" s="14">
        <v>0</v>
      </c>
      <c r="OR9" s="14">
        <v>0.8</v>
      </c>
      <c r="OS9" s="14">
        <v>1.66</v>
      </c>
      <c r="OT9" s="14">
        <v>1.66</v>
      </c>
      <c r="OU9" s="14">
        <v>-0.86</v>
      </c>
      <c r="OV9" s="14">
        <v>0</v>
      </c>
      <c r="OW9" s="14"/>
      <c r="OX9" s="14"/>
      <c r="OY9" s="14">
        <v>0</v>
      </c>
      <c r="OZ9" s="14">
        <v>19.399999999999999</v>
      </c>
      <c r="PA9" s="14">
        <v>20.456230000000001</v>
      </c>
      <c r="PB9" s="14">
        <v>20.456230000000001</v>
      </c>
      <c r="PC9" s="14">
        <v>-1.05623</v>
      </c>
      <c r="PD9" s="14">
        <v>9.8000000000000007</v>
      </c>
      <c r="PE9" s="14">
        <v>9.9830000000000005</v>
      </c>
      <c r="PF9" s="14">
        <v>9.9830000000000005</v>
      </c>
      <c r="PG9" s="14">
        <v>-0.183</v>
      </c>
      <c r="PH9" s="14">
        <v>5.6</v>
      </c>
      <c r="PI9" s="14">
        <v>5.67</v>
      </c>
      <c r="PJ9" s="14">
        <v>5.67</v>
      </c>
      <c r="PK9" s="14">
        <v>-7.0000000000000007E-2</v>
      </c>
      <c r="PL9" s="14">
        <v>0</v>
      </c>
      <c r="PM9" s="14"/>
      <c r="PN9" s="14"/>
      <c r="PO9" s="14">
        <v>0</v>
      </c>
      <c r="PP9" s="14">
        <v>0</v>
      </c>
      <c r="PQ9" s="14"/>
      <c r="PR9" s="14"/>
      <c r="PS9" s="14">
        <v>0</v>
      </c>
      <c r="PT9" s="14">
        <v>2.1</v>
      </c>
      <c r="PU9" s="14">
        <v>2</v>
      </c>
      <c r="PV9" s="14">
        <v>2</v>
      </c>
      <c r="PW9" s="14">
        <v>0.1</v>
      </c>
      <c r="PX9" s="14">
        <v>3.6</v>
      </c>
      <c r="PY9" s="14">
        <v>3.55</v>
      </c>
      <c r="PZ9" s="14">
        <v>3.55</v>
      </c>
      <c r="QA9" s="14">
        <v>0.05</v>
      </c>
      <c r="QB9" s="14">
        <v>5.2</v>
      </c>
      <c r="QC9" s="14">
        <v>5</v>
      </c>
      <c r="QD9" s="14">
        <v>5</v>
      </c>
      <c r="QE9" s="14">
        <v>0.2</v>
      </c>
      <c r="QF9" s="14"/>
      <c r="QG9" s="14">
        <v>20.422219999999999</v>
      </c>
      <c r="QH9" s="14">
        <v>20.422219999999999</v>
      </c>
      <c r="QI9" s="14">
        <v>-20.422219999999999</v>
      </c>
      <c r="QJ9" s="14">
        <v>19.100000000000001</v>
      </c>
      <c r="QK9" s="14">
        <v>19.436350000000001</v>
      </c>
      <c r="QL9" s="14">
        <v>19.436350000000001</v>
      </c>
      <c r="QM9" s="14">
        <v>-0.33634999999999998</v>
      </c>
      <c r="QN9" s="14">
        <v>19.399999999999999</v>
      </c>
      <c r="QO9" s="14">
        <v>17.492709999999999</v>
      </c>
      <c r="QP9" s="14">
        <v>17.492709999999999</v>
      </c>
      <c r="QQ9" s="14">
        <v>1.9072899999999999</v>
      </c>
      <c r="QR9" s="14">
        <v>3.5</v>
      </c>
      <c r="QS9" s="14">
        <v>3.5</v>
      </c>
      <c r="QT9" s="14">
        <v>3.5</v>
      </c>
      <c r="QU9" s="14">
        <v>0</v>
      </c>
      <c r="QV9" s="14">
        <v>18.600000000000001</v>
      </c>
      <c r="QW9" s="14">
        <v>17.881440000000001</v>
      </c>
      <c r="QX9" s="14">
        <v>17.881440000000001</v>
      </c>
      <c r="QY9" s="14">
        <v>0.71855999999999998</v>
      </c>
      <c r="QZ9" s="14">
        <v>0</v>
      </c>
      <c r="RA9" s="14"/>
      <c r="RB9" s="14"/>
      <c r="RC9" s="14">
        <v>0</v>
      </c>
      <c r="RD9" s="14">
        <v>0</v>
      </c>
      <c r="RE9" s="14"/>
      <c r="RF9" s="14"/>
      <c r="RG9" s="14">
        <v>0</v>
      </c>
      <c r="RH9" s="14">
        <v>22.1</v>
      </c>
      <c r="RI9" s="14">
        <v>22.027999999999999</v>
      </c>
      <c r="RJ9" s="14">
        <v>22.027999999999999</v>
      </c>
      <c r="RK9" s="14">
        <v>7.1999999999999995E-2</v>
      </c>
      <c r="RL9" s="14">
        <v>55.4</v>
      </c>
      <c r="RM9" s="14">
        <v>60.024000000000001</v>
      </c>
      <c r="RN9" s="14">
        <v>60.024000000000001</v>
      </c>
      <c r="RO9" s="14">
        <v>-4.6239999999999997</v>
      </c>
      <c r="RP9" s="14">
        <v>0</v>
      </c>
      <c r="RQ9" s="14"/>
      <c r="RR9" s="14"/>
      <c r="RS9" s="14">
        <v>0</v>
      </c>
      <c r="RT9" s="14">
        <v>3.2</v>
      </c>
      <c r="RU9" s="14">
        <v>3.3</v>
      </c>
      <c r="RV9" s="14">
        <v>3.3</v>
      </c>
      <c r="RW9" s="14">
        <v>-0.1</v>
      </c>
      <c r="RX9" s="14">
        <v>20.100000000000001</v>
      </c>
      <c r="RY9" s="14">
        <v>19.792000000000002</v>
      </c>
      <c r="RZ9" s="14">
        <v>19.792000000000002</v>
      </c>
      <c r="SA9" s="14">
        <v>0.308</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13.2</v>
      </c>
      <c r="SS9" s="14">
        <v>12.244899999999999</v>
      </c>
      <c r="ST9" s="14">
        <v>12.244899999999999</v>
      </c>
      <c r="SU9" s="14">
        <v>0.95509999999999995</v>
      </c>
      <c r="SV9" s="14">
        <v>20.100000000000001</v>
      </c>
      <c r="SW9" s="14">
        <v>19.436350000000001</v>
      </c>
      <c r="SX9" s="14">
        <v>19.436350000000001</v>
      </c>
      <c r="SY9" s="14">
        <v>0.66364999999999996</v>
      </c>
      <c r="SZ9" s="14">
        <v>20.2</v>
      </c>
      <c r="TA9" s="14">
        <v>19.436350000000001</v>
      </c>
      <c r="TB9" s="14">
        <v>19.436350000000001</v>
      </c>
      <c r="TC9" s="14">
        <v>0.76365000000000005</v>
      </c>
      <c r="TD9" s="14">
        <v>5.9</v>
      </c>
      <c r="TE9" s="14">
        <v>9.1050000000000004</v>
      </c>
      <c r="TF9" s="14">
        <v>9.1050000000000004</v>
      </c>
      <c r="TG9" s="14">
        <v>-3.2050000000000001</v>
      </c>
      <c r="TH9" s="14">
        <v>19.100000000000001</v>
      </c>
      <c r="TI9" s="14">
        <v>34</v>
      </c>
      <c r="TJ9" s="14">
        <v>34</v>
      </c>
      <c r="TK9" s="14">
        <v>-14.9</v>
      </c>
      <c r="TL9" s="14">
        <v>0</v>
      </c>
      <c r="TM9" s="14"/>
      <c r="TN9" s="14"/>
      <c r="TO9" s="14">
        <v>0</v>
      </c>
      <c r="TP9" s="14">
        <v>27.8</v>
      </c>
      <c r="TQ9" s="14">
        <v>55.978999999999999</v>
      </c>
      <c r="TR9" s="14">
        <v>55.978999999999999</v>
      </c>
      <c r="TS9" s="14">
        <v>-28.178999999999998</v>
      </c>
      <c r="TT9" s="14">
        <v>77.5</v>
      </c>
      <c r="TU9" s="14">
        <v>79.789000000000001</v>
      </c>
      <c r="TV9" s="14">
        <v>79.789000000000001</v>
      </c>
      <c r="TW9" s="14">
        <v>-2.2890000000000001</v>
      </c>
      <c r="TX9" s="14">
        <v>4.5</v>
      </c>
      <c r="TY9" s="14">
        <v>3.67</v>
      </c>
      <c r="TZ9" s="14">
        <v>3.67</v>
      </c>
      <c r="UA9" s="14">
        <v>0.83</v>
      </c>
      <c r="UB9" s="14">
        <v>0.9</v>
      </c>
      <c r="UC9" s="14">
        <v>1.64</v>
      </c>
      <c r="UD9" s="14">
        <v>1.64</v>
      </c>
      <c r="UE9" s="14">
        <v>-0.74</v>
      </c>
      <c r="UF9" s="14">
        <v>0</v>
      </c>
      <c r="UG9" s="14"/>
      <c r="UH9" s="14"/>
      <c r="UI9" s="14">
        <v>0</v>
      </c>
      <c r="UJ9" s="14">
        <v>20.9</v>
      </c>
      <c r="UK9" s="14">
        <v>19.436350000000001</v>
      </c>
      <c r="UL9" s="14">
        <v>19.436350000000001</v>
      </c>
      <c r="UM9" s="14">
        <v>1.4636499999999999</v>
      </c>
      <c r="UN9" s="14">
        <v>7.7</v>
      </c>
      <c r="UO9" s="14">
        <v>8.1999999999999993</v>
      </c>
      <c r="UP9" s="14">
        <v>8.1999999999999993</v>
      </c>
      <c r="UQ9" s="14">
        <v>-0.5</v>
      </c>
      <c r="UR9" s="14">
        <v>7.4</v>
      </c>
      <c r="US9" s="14">
        <v>7.1</v>
      </c>
      <c r="UT9" s="14">
        <v>7.1</v>
      </c>
      <c r="UU9" s="14">
        <v>0.3</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2.2999999999999998</v>
      </c>
      <c r="VI9" s="14">
        <v>0.68</v>
      </c>
      <c r="VJ9" s="14">
        <v>0.68</v>
      </c>
      <c r="VK9" s="14">
        <v>1.62</v>
      </c>
      <c r="VL9" s="14">
        <v>0</v>
      </c>
      <c r="VM9" s="14"/>
      <c r="VN9" s="14"/>
      <c r="VO9" s="14">
        <v>0</v>
      </c>
      <c r="VP9" s="14">
        <v>0</v>
      </c>
      <c r="VQ9" s="14"/>
      <c r="VR9" s="14"/>
      <c r="VS9" s="14">
        <v>0</v>
      </c>
      <c r="VT9" s="14">
        <v>0</v>
      </c>
      <c r="VU9" s="14"/>
      <c r="VV9" s="14"/>
      <c r="VW9" s="14">
        <v>0</v>
      </c>
      <c r="VX9" s="14">
        <v>0.6</v>
      </c>
      <c r="VY9" s="14">
        <v>0.6</v>
      </c>
      <c r="VZ9" s="14">
        <v>0.6</v>
      </c>
      <c r="WA9" s="14">
        <v>0</v>
      </c>
      <c r="WB9" s="14">
        <v>48.8</v>
      </c>
      <c r="WC9" s="14">
        <v>33.334000000000003</v>
      </c>
      <c r="WD9" s="14">
        <v>33.334000000000003</v>
      </c>
      <c r="WE9" s="14">
        <v>15.465999999999999</v>
      </c>
      <c r="WF9" s="14">
        <v>44.2</v>
      </c>
      <c r="WG9" s="14">
        <v>40.603999999999999</v>
      </c>
      <c r="WH9" s="14">
        <v>40.603999999999999</v>
      </c>
      <c r="WI9" s="14">
        <v>3.5960000000000001</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5.5</v>
      </c>
      <c r="XI9" s="14">
        <v>5.4</v>
      </c>
      <c r="XJ9" s="14">
        <v>5.4</v>
      </c>
      <c r="XK9" s="14">
        <v>0.1</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0</v>
      </c>
      <c r="XY9" s="14"/>
      <c r="XZ9" s="14"/>
      <c r="YA9" s="14">
        <v>0</v>
      </c>
      <c r="YB9" s="14">
        <v>0</v>
      </c>
      <c r="YC9" s="14"/>
      <c r="YD9" s="14"/>
      <c r="YE9" s="14">
        <v>0</v>
      </c>
      <c r="YF9" s="14">
        <v>16.100000000000001</v>
      </c>
      <c r="YG9" s="14">
        <v>14</v>
      </c>
      <c r="YH9" s="14">
        <v>14</v>
      </c>
      <c r="YI9" s="14">
        <v>2.1</v>
      </c>
      <c r="YJ9" s="14">
        <v>13.5</v>
      </c>
      <c r="YK9" s="14">
        <v>15</v>
      </c>
      <c r="YL9" s="14">
        <v>15</v>
      </c>
      <c r="YM9" s="14">
        <v>-1.5</v>
      </c>
      <c r="YN9" s="14">
        <v>8</v>
      </c>
      <c r="YO9" s="14">
        <v>7.27</v>
      </c>
      <c r="YP9" s="14">
        <v>7.27</v>
      </c>
      <c r="YQ9" s="14">
        <v>0.73</v>
      </c>
      <c r="YR9" s="14">
        <v>11</v>
      </c>
      <c r="YS9" s="14">
        <v>11</v>
      </c>
      <c r="YT9" s="14">
        <v>11</v>
      </c>
      <c r="YU9" s="14">
        <v>0</v>
      </c>
      <c r="YV9" s="14">
        <v>20.5</v>
      </c>
      <c r="YW9" s="14">
        <v>18</v>
      </c>
      <c r="YX9" s="14">
        <v>18</v>
      </c>
      <c r="YY9" s="14">
        <v>2.5</v>
      </c>
    </row>
    <row r="10" spans="1:675" ht="24" customHeight="1" x14ac:dyDescent="0.35">
      <c r="A10" s="1"/>
      <c r="B10" s="16" t="s">
        <v>77</v>
      </c>
      <c r="C10" s="16" t="s">
        <v>784</v>
      </c>
      <c r="D10" s="17">
        <v>203.9</v>
      </c>
      <c r="E10" s="17">
        <v>101.70068000000001</v>
      </c>
      <c r="F10" s="17">
        <v>203.40136000000001</v>
      </c>
      <c r="G10" s="17">
        <v>0.49864000000000003</v>
      </c>
      <c r="H10" s="17"/>
      <c r="I10" s="17"/>
      <c r="J10" s="17"/>
      <c r="K10" s="17">
        <v>0</v>
      </c>
      <c r="L10" s="17"/>
      <c r="M10" s="17"/>
      <c r="N10" s="17"/>
      <c r="O10" s="17">
        <v>0</v>
      </c>
      <c r="P10" s="17"/>
      <c r="Q10" s="17"/>
      <c r="R10" s="17"/>
      <c r="S10" s="17">
        <v>0</v>
      </c>
      <c r="T10" s="17"/>
      <c r="U10" s="17"/>
      <c r="V10" s="17"/>
      <c r="W10" s="17">
        <v>0</v>
      </c>
      <c r="X10" s="17">
        <v>90.6</v>
      </c>
      <c r="Y10" s="17">
        <v>91.867829999999998</v>
      </c>
      <c r="Z10" s="17">
        <v>91.867829999999998</v>
      </c>
      <c r="AA10" s="17">
        <v>-1.26783</v>
      </c>
      <c r="AB10" s="17">
        <v>224.7</v>
      </c>
      <c r="AC10" s="17">
        <v>224</v>
      </c>
      <c r="AD10" s="17">
        <v>224</v>
      </c>
      <c r="AE10" s="17">
        <v>0.7</v>
      </c>
      <c r="AF10" s="17">
        <v>26.6</v>
      </c>
      <c r="AG10" s="17">
        <v>27.80639</v>
      </c>
      <c r="AH10" s="17"/>
      <c r="AI10" s="17">
        <v>26.6</v>
      </c>
      <c r="AJ10" s="17">
        <v>0</v>
      </c>
      <c r="AK10" s="17"/>
      <c r="AL10" s="17"/>
      <c r="AM10" s="17">
        <v>0</v>
      </c>
      <c r="AN10" s="17">
        <v>114.9</v>
      </c>
      <c r="AO10" s="17">
        <v>135.58384000000001</v>
      </c>
      <c r="AP10" s="17">
        <v>135.58384000000001</v>
      </c>
      <c r="AQ10" s="17">
        <v>-20.68384</v>
      </c>
      <c r="AR10" s="17">
        <v>114.8</v>
      </c>
      <c r="AS10" s="17">
        <v>135.58384000000001</v>
      </c>
      <c r="AT10" s="17">
        <v>135.58384000000001</v>
      </c>
      <c r="AU10" s="17">
        <v>-20.783840000000001</v>
      </c>
      <c r="AV10" s="17">
        <v>115.1</v>
      </c>
      <c r="AW10" s="17">
        <v>135.58384000000001</v>
      </c>
      <c r="AX10" s="17">
        <v>135.58384000000001</v>
      </c>
      <c r="AY10" s="17">
        <v>-20.483840000000001</v>
      </c>
      <c r="AZ10" s="17">
        <v>212.1</v>
      </c>
      <c r="BA10" s="17">
        <v>203.98649</v>
      </c>
      <c r="BB10" s="17">
        <v>203.98649</v>
      </c>
      <c r="BC10" s="17">
        <v>8.1135099999999998</v>
      </c>
      <c r="BD10" s="17">
        <v>121.9</v>
      </c>
      <c r="BE10" s="17">
        <v>120.0309</v>
      </c>
      <c r="BF10" s="17">
        <v>120.0309</v>
      </c>
      <c r="BG10" s="17">
        <v>1.8691</v>
      </c>
      <c r="BH10" s="17">
        <v>82.5</v>
      </c>
      <c r="BI10" s="17">
        <v>60.19567</v>
      </c>
      <c r="BJ10" s="17">
        <v>60.19567</v>
      </c>
      <c r="BK10" s="17">
        <v>22.30433</v>
      </c>
      <c r="BL10" s="17">
        <v>560.4</v>
      </c>
      <c r="BM10" s="17">
        <v>566.08941000000004</v>
      </c>
      <c r="BN10" s="17">
        <v>566.08941000000004</v>
      </c>
      <c r="BO10" s="17">
        <v>-5.6894099999999996</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167.3</v>
      </c>
      <c r="CK10" s="17">
        <v>164.06706</v>
      </c>
      <c r="CL10" s="17">
        <v>164.06706</v>
      </c>
      <c r="CM10" s="17">
        <v>3.2329400000000001</v>
      </c>
      <c r="CN10" s="17">
        <v>6.6</v>
      </c>
      <c r="CO10" s="17">
        <v>7.4288800000000004</v>
      </c>
      <c r="CP10" s="17">
        <v>7.4288800000000004</v>
      </c>
      <c r="CQ10" s="17">
        <v>-0.82887999999999995</v>
      </c>
      <c r="CR10" s="17"/>
      <c r="CS10" s="17"/>
      <c r="CT10" s="17"/>
      <c r="CU10" s="17">
        <v>0</v>
      </c>
      <c r="CV10" s="17">
        <v>0</v>
      </c>
      <c r="CW10" s="17"/>
      <c r="CX10" s="17"/>
      <c r="CY10" s="17">
        <v>0</v>
      </c>
      <c r="CZ10" s="17">
        <v>6.4</v>
      </c>
      <c r="DA10" s="17">
        <v>6.8787000000000003</v>
      </c>
      <c r="DB10" s="17">
        <v>6.8787000000000003</v>
      </c>
      <c r="DC10" s="17">
        <v>-0.47870000000000001</v>
      </c>
      <c r="DD10" s="17"/>
      <c r="DE10" s="17"/>
      <c r="DF10" s="17"/>
      <c r="DG10" s="17">
        <v>0</v>
      </c>
      <c r="DH10" s="17">
        <v>62.7</v>
      </c>
      <c r="DI10" s="17">
        <v>71.721450000000004</v>
      </c>
      <c r="DJ10" s="17">
        <v>77.784829999999999</v>
      </c>
      <c r="DK10" s="17">
        <v>-15.08483</v>
      </c>
      <c r="DL10" s="17"/>
      <c r="DM10" s="17"/>
      <c r="DN10" s="17"/>
      <c r="DO10" s="17">
        <v>0</v>
      </c>
      <c r="DP10" s="17"/>
      <c r="DQ10" s="17"/>
      <c r="DR10" s="17"/>
      <c r="DS10" s="17">
        <v>0</v>
      </c>
      <c r="DT10" s="17"/>
      <c r="DU10" s="17"/>
      <c r="DV10" s="17"/>
      <c r="DW10" s="17">
        <v>0</v>
      </c>
      <c r="DX10" s="17"/>
      <c r="DY10" s="17"/>
      <c r="DZ10" s="17"/>
      <c r="EA10" s="17">
        <v>0</v>
      </c>
      <c r="EB10" s="17">
        <v>110.2</v>
      </c>
      <c r="EC10" s="17">
        <v>112.46647</v>
      </c>
      <c r="ED10" s="17">
        <v>112.46647</v>
      </c>
      <c r="EE10" s="17">
        <v>-2.26647</v>
      </c>
      <c r="EF10" s="17">
        <v>162.30000000000001</v>
      </c>
      <c r="EG10" s="17">
        <v>220.69499999999999</v>
      </c>
      <c r="EH10" s="17">
        <v>220.69499999999999</v>
      </c>
      <c r="EI10" s="17">
        <v>-58.395000000000003</v>
      </c>
      <c r="EJ10" s="17"/>
      <c r="EK10" s="17"/>
      <c r="EL10" s="17"/>
      <c r="EM10" s="17">
        <v>0</v>
      </c>
      <c r="EN10" s="17"/>
      <c r="EO10" s="17"/>
      <c r="EP10" s="17"/>
      <c r="EQ10" s="17">
        <v>0</v>
      </c>
      <c r="ER10" s="17"/>
      <c r="ES10" s="17"/>
      <c r="ET10" s="17"/>
      <c r="EU10" s="17">
        <v>0</v>
      </c>
      <c r="EV10" s="17">
        <v>6.5</v>
      </c>
      <c r="EW10" s="17">
        <v>6.39</v>
      </c>
      <c r="EX10" s="17">
        <v>6.39</v>
      </c>
      <c r="EY10" s="17">
        <v>0.11</v>
      </c>
      <c r="EZ10" s="17">
        <v>457.6</v>
      </c>
      <c r="FA10" s="17">
        <v>457.09426999999999</v>
      </c>
      <c r="FB10" s="17">
        <v>457.09426999999999</v>
      </c>
      <c r="FC10" s="17">
        <v>0.50573000000000001</v>
      </c>
      <c r="FD10" s="17">
        <v>81.400000000000006</v>
      </c>
      <c r="FE10" s="17">
        <v>81.635570000000001</v>
      </c>
      <c r="FF10" s="17">
        <v>81.635570000000001</v>
      </c>
      <c r="FG10" s="17">
        <v>-0.23557</v>
      </c>
      <c r="FH10" s="17">
        <v>151.6</v>
      </c>
      <c r="FI10" s="17">
        <v>151.36251999999999</v>
      </c>
      <c r="FJ10" s="17">
        <v>151.36251999999999</v>
      </c>
      <c r="FK10" s="17">
        <v>0.23748</v>
      </c>
      <c r="FL10" s="17">
        <v>41.7</v>
      </c>
      <c r="FM10" s="17">
        <v>41.89893</v>
      </c>
      <c r="FN10" s="17">
        <v>41.89893</v>
      </c>
      <c r="FO10" s="17">
        <v>-0.19893</v>
      </c>
      <c r="FP10" s="17">
        <v>18.600000000000001</v>
      </c>
      <c r="FQ10" s="17">
        <v>19.21088</v>
      </c>
      <c r="FR10" s="17">
        <v>19.21088</v>
      </c>
      <c r="FS10" s="17">
        <v>-0.61087999999999998</v>
      </c>
      <c r="FT10" s="17">
        <v>18.5</v>
      </c>
      <c r="FU10" s="17">
        <v>18.27017</v>
      </c>
      <c r="FV10" s="17">
        <v>18.27017</v>
      </c>
      <c r="FW10" s="17">
        <v>0.22983000000000001</v>
      </c>
      <c r="FX10" s="17">
        <v>90.1</v>
      </c>
      <c r="FY10" s="17">
        <v>87.773570000000007</v>
      </c>
      <c r="FZ10" s="17">
        <v>87.773570000000007</v>
      </c>
      <c r="GA10" s="17">
        <v>2.3264300000000002</v>
      </c>
      <c r="GB10" s="17">
        <v>181.1</v>
      </c>
      <c r="GC10" s="17">
        <v>185.82039</v>
      </c>
      <c r="GD10" s="17">
        <v>185.82039</v>
      </c>
      <c r="GE10" s="17">
        <v>-4.7203900000000001</v>
      </c>
      <c r="GF10" s="17">
        <v>181.2</v>
      </c>
      <c r="GG10" s="17">
        <v>185.82039</v>
      </c>
      <c r="GH10" s="17">
        <v>185.82039</v>
      </c>
      <c r="GI10" s="17">
        <v>-4.6203900000000004</v>
      </c>
      <c r="GJ10" s="17">
        <v>183.3</v>
      </c>
      <c r="GK10" s="17">
        <v>186.37841</v>
      </c>
      <c r="GL10" s="17">
        <v>186.37841</v>
      </c>
      <c r="GM10" s="17">
        <v>-3.0784099999999999</v>
      </c>
      <c r="GN10" s="17">
        <v>109.1</v>
      </c>
      <c r="GO10" s="17">
        <v>110.48202000000001</v>
      </c>
      <c r="GP10" s="17">
        <v>110.48202000000001</v>
      </c>
      <c r="GQ10" s="17">
        <v>-1.38202</v>
      </c>
      <c r="GR10" s="17">
        <v>44.4</v>
      </c>
      <c r="GS10" s="17">
        <v>47.082599999999999</v>
      </c>
      <c r="GT10" s="17">
        <v>47.082599999999999</v>
      </c>
      <c r="GU10" s="17">
        <v>-2.6825999999999999</v>
      </c>
      <c r="GV10" s="17"/>
      <c r="GW10" s="17"/>
      <c r="GX10" s="17"/>
      <c r="GY10" s="17">
        <v>0</v>
      </c>
      <c r="GZ10" s="17">
        <v>3.8</v>
      </c>
      <c r="HA10" s="17"/>
      <c r="HB10" s="17"/>
      <c r="HC10" s="17">
        <v>3.8</v>
      </c>
      <c r="HD10" s="17">
        <v>28.5</v>
      </c>
      <c r="HE10" s="17">
        <v>29.560569999999998</v>
      </c>
      <c r="HF10" s="17">
        <v>29.560569999999998</v>
      </c>
      <c r="HG10" s="17">
        <v>-1.06057</v>
      </c>
      <c r="HH10" s="17">
        <v>170.6</v>
      </c>
      <c r="HI10" s="17">
        <v>174.55948000000001</v>
      </c>
      <c r="HJ10" s="17">
        <v>174.55948000000001</v>
      </c>
      <c r="HK10" s="17">
        <v>-3.9594800000000001</v>
      </c>
      <c r="HL10" s="17"/>
      <c r="HM10" s="17"/>
      <c r="HN10" s="17"/>
      <c r="HO10" s="17">
        <v>0</v>
      </c>
      <c r="HP10" s="17"/>
      <c r="HQ10" s="17"/>
      <c r="HR10" s="17"/>
      <c r="HS10" s="17">
        <v>0</v>
      </c>
      <c r="HT10" s="17">
        <v>94.5</v>
      </c>
      <c r="HU10" s="17">
        <v>95.545190000000005</v>
      </c>
      <c r="HV10" s="17">
        <v>33.457009999999997</v>
      </c>
      <c r="HW10" s="17">
        <v>61.042990000000003</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115.4</v>
      </c>
      <c r="IW10" s="17">
        <v>116</v>
      </c>
      <c r="IX10" s="17">
        <v>116</v>
      </c>
      <c r="IY10" s="17">
        <v>-0.6</v>
      </c>
      <c r="IZ10" s="17">
        <v>85.8</v>
      </c>
      <c r="JA10" s="17">
        <v>96.082930000000005</v>
      </c>
      <c r="JB10" s="17">
        <v>96.082930000000005</v>
      </c>
      <c r="JC10" s="17">
        <v>-10.28293</v>
      </c>
      <c r="JD10" s="17">
        <v>85.7</v>
      </c>
      <c r="JE10" s="17">
        <v>96.082930000000005</v>
      </c>
      <c r="JF10" s="17">
        <v>96.082930000000005</v>
      </c>
      <c r="JG10" s="17">
        <v>-10.38293</v>
      </c>
      <c r="JH10" s="17">
        <v>85.9</v>
      </c>
      <c r="JI10" s="17">
        <v>96.082930000000005</v>
      </c>
      <c r="JJ10" s="17">
        <v>96.082930000000005</v>
      </c>
      <c r="JK10" s="17">
        <v>-10.182930000000001</v>
      </c>
      <c r="JL10" s="17">
        <v>175.4</v>
      </c>
      <c r="JM10" s="17">
        <v>144.55719999999999</v>
      </c>
      <c r="JN10" s="17">
        <v>144.55719999999999</v>
      </c>
      <c r="JO10" s="17">
        <v>30.8428</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4.0999999999999996</v>
      </c>
      <c r="KW10" s="17">
        <v>4.7853500000000002</v>
      </c>
      <c r="KX10" s="17">
        <v>4.7853500000000002</v>
      </c>
      <c r="KY10" s="17">
        <v>-0.68535000000000001</v>
      </c>
      <c r="KZ10" s="17">
        <v>243.7</v>
      </c>
      <c r="LA10" s="17">
        <v>270.06803000000002</v>
      </c>
      <c r="LB10" s="17">
        <v>270.06803000000002</v>
      </c>
      <c r="LC10" s="17">
        <v>-26.368030000000001</v>
      </c>
      <c r="LD10" s="17">
        <v>124.1</v>
      </c>
      <c r="LE10" s="17">
        <v>133.16031000000001</v>
      </c>
      <c r="LF10" s="17">
        <v>133.16031000000001</v>
      </c>
      <c r="LG10" s="17">
        <v>-9.0603099999999994</v>
      </c>
      <c r="LH10" s="17">
        <v>65.3</v>
      </c>
      <c r="LI10" s="17">
        <v>67.199219999999997</v>
      </c>
      <c r="LJ10" s="17">
        <v>67.199219999999997</v>
      </c>
      <c r="LK10" s="17">
        <v>-1.8992199999999999</v>
      </c>
      <c r="LL10" s="17">
        <v>77.8</v>
      </c>
      <c r="LM10" s="17">
        <v>78.567999999999998</v>
      </c>
      <c r="LN10" s="17">
        <v>78.567999999999998</v>
      </c>
      <c r="LO10" s="17">
        <v>-0.76800000000000002</v>
      </c>
      <c r="LP10" s="17">
        <v>30.4</v>
      </c>
      <c r="LQ10" s="17">
        <v>29.980560000000001</v>
      </c>
      <c r="LR10" s="17">
        <v>29.980560000000001</v>
      </c>
      <c r="LS10" s="17">
        <v>0.41943999999999998</v>
      </c>
      <c r="LT10" s="17">
        <v>0</v>
      </c>
      <c r="LU10" s="17"/>
      <c r="LV10" s="17"/>
      <c r="LW10" s="17">
        <v>0</v>
      </c>
      <c r="LX10" s="17"/>
      <c r="LY10" s="17"/>
      <c r="LZ10" s="17"/>
      <c r="MA10" s="17">
        <v>0</v>
      </c>
      <c r="MB10" s="17"/>
      <c r="MC10" s="17"/>
      <c r="MD10" s="17"/>
      <c r="ME10" s="17">
        <v>0</v>
      </c>
      <c r="MF10" s="17">
        <v>114</v>
      </c>
      <c r="MG10" s="17">
        <v>118.65911</v>
      </c>
      <c r="MH10" s="17">
        <v>118.65911</v>
      </c>
      <c r="MI10" s="17">
        <v>-4.6591100000000001</v>
      </c>
      <c r="MJ10" s="17"/>
      <c r="MK10" s="17"/>
      <c r="ML10" s="17"/>
      <c r="MM10" s="17">
        <v>0</v>
      </c>
      <c r="MN10" s="17">
        <v>56.9</v>
      </c>
      <c r="MO10" s="17">
        <v>59.507719999999999</v>
      </c>
      <c r="MP10" s="17">
        <v>59.507719999999999</v>
      </c>
      <c r="MQ10" s="17">
        <v>-2.60772</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v>
      </c>
      <c r="NM10" s="17">
        <v>144.72297</v>
      </c>
      <c r="NN10" s="17">
        <v>151.67048</v>
      </c>
      <c r="NO10" s="17">
        <v>56.329520000000002</v>
      </c>
      <c r="NP10" s="17">
        <v>100.4</v>
      </c>
      <c r="NQ10" s="17">
        <v>72.578789999999998</v>
      </c>
      <c r="NR10" s="17">
        <v>76.062970000000007</v>
      </c>
      <c r="NS10" s="17">
        <v>24.337029999999999</v>
      </c>
      <c r="NT10" s="17"/>
      <c r="NU10" s="17"/>
      <c r="NV10" s="17"/>
      <c r="NW10" s="17">
        <v>0</v>
      </c>
      <c r="NX10" s="17"/>
      <c r="NY10" s="17"/>
      <c r="NZ10" s="17"/>
      <c r="OA10" s="17">
        <v>0</v>
      </c>
      <c r="OB10" s="17">
        <v>19.7</v>
      </c>
      <c r="OC10" s="17">
        <v>17.492709999999999</v>
      </c>
      <c r="OD10" s="17">
        <v>17.492709999999999</v>
      </c>
      <c r="OE10" s="17">
        <v>2.20729</v>
      </c>
      <c r="OF10" s="17">
        <v>0</v>
      </c>
      <c r="OG10" s="17"/>
      <c r="OH10" s="17"/>
      <c r="OI10" s="17">
        <v>0</v>
      </c>
      <c r="OJ10" s="17">
        <v>88</v>
      </c>
      <c r="OK10" s="17">
        <v>79.759</v>
      </c>
      <c r="OL10" s="17">
        <v>79.759</v>
      </c>
      <c r="OM10" s="17">
        <v>8.2409999999999997</v>
      </c>
      <c r="ON10" s="17">
        <v>0</v>
      </c>
      <c r="OO10" s="17"/>
      <c r="OP10" s="17"/>
      <c r="OQ10" s="17">
        <v>0</v>
      </c>
      <c r="OR10" s="17">
        <v>1.7</v>
      </c>
      <c r="OS10" s="17">
        <v>1.66</v>
      </c>
      <c r="OT10" s="17">
        <v>1.66</v>
      </c>
      <c r="OU10" s="17">
        <v>0.04</v>
      </c>
      <c r="OV10" s="17">
        <v>0</v>
      </c>
      <c r="OW10" s="17"/>
      <c r="OX10" s="17"/>
      <c r="OY10" s="17">
        <v>0</v>
      </c>
      <c r="OZ10" s="17">
        <v>20.5</v>
      </c>
      <c r="PA10" s="17">
        <v>20.456230000000001</v>
      </c>
      <c r="PB10" s="17">
        <v>20.456230000000001</v>
      </c>
      <c r="PC10" s="17">
        <v>4.3770000000000003E-2</v>
      </c>
      <c r="PD10" s="17">
        <v>9.9</v>
      </c>
      <c r="PE10" s="17">
        <v>9.9830000000000005</v>
      </c>
      <c r="PF10" s="17">
        <v>9.9830000000000005</v>
      </c>
      <c r="PG10" s="17">
        <v>-8.3000000000000004E-2</v>
      </c>
      <c r="PH10" s="17">
        <v>5.5</v>
      </c>
      <c r="PI10" s="17">
        <v>5.67</v>
      </c>
      <c r="PJ10" s="17">
        <v>5.67</v>
      </c>
      <c r="PK10" s="17">
        <v>-0.17</v>
      </c>
      <c r="PL10" s="17">
        <v>0</v>
      </c>
      <c r="PM10" s="17"/>
      <c r="PN10" s="17"/>
      <c r="PO10" s="17">
        <v>0</v>
      </c>
      <c r="PP10" s="17">
        <v>0</v>
      </c>
      <c r="PQ10" s="17"/>
      <c r="PR10" s="17"/>
      <c r="PS10" s="17">
        <v>0</v>
      </c>
      <c r="PT10" s="17">
        <v>2.1</v>
      </c>
      <c r="PU10" s="17">
        <v>2</v>
      </c>
      <c r="PV10" s="17">
        <v>2</v>
      </c>
      <c r="PW10" s="17">
        <v>0.1</v>
      </c>
      <c r="PX10" s="17">
        <v>3.7</v>
      </c>
      <c r="PY10" s="17">
        <v>3.55</v>
      </c>
      <c r="PZ10" s="17">
        <v>3.55</v>
      </c>
      <c r="QA10" s="17">
        <v>0.15</v>
      </c>
      <c r="QB10" s="17">
        <v>5.2</v>
      </c>
      <c r="QC10" s="17">
        <v>5</v>
      </c>
      <c r="QD10" s="17">
        <v>5</v>
      </c>
      <c r="QE10" s="17">
        <v>0.2</v>
      </c>
      <c r="QF10" s="17"/>
      <c r="QG10" s="17">
        <v>20.422219999999999</v>
      </c>
      <c r="QH10" s="17">
        <v>20.422219999999999</v>
      </c>
      <c r="QI10" s="17">
        <v>-20.422219999999999</v>
      </c>
      <c r="QJ10" s="17">
        <v>19.100000000000001</v>
      </c>
      <c r="QK10" s="17">
        <v>19.436350000000001</v>
      </c>
      <c r="QL10" s="17">
        <v>19.436350000000001</v>
      </c>
      <c r="QM10" s="17">
        <v>-0.33634999999999998</v>
      </c>
      <c r="QN10" s="17">
        <v>19.399999999999999</v>
      </c>
      <c r="QO10" s="17">
        <v>17.492709999999999</v>
      </c>
      <c r="QP10" s="17">
        <v>17.492709999999999</v>
      </c>
      <c r="QQ10" s="17">
        <v>1.9072899999999999</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19.899999999999999</v>
      </c>
      <c r="RI10" s="17">
        <v>22.027999999999999</v>
      </c>
      <c r="RJ10" s="17">
        <v>22.027999999999999</v>
      </c>
      <c r="RK10" s="17">
        <v>-2.1280000000000001</v>
      </c>
      <c r="RL10" s="17">
        <v>53.1</v>
      </c>
      <c r="RM10" s="17">
        <v>60.024000000000001</v>
      </c>
      <c r="RN10" s="17">
        <v>60.024000000000001</v>
      </c>
      <c r="RO10" s="17">
        <v>-6.9240000000000004</v>
      </c>
      <c r="RP10" s="17">
        <v>0</v>
      </c>
      <c r="RQ10" s="17"/>
      <c r="RR10" s="17"/>
      <c r="RS10" s="17">
        <v>0</v>
      </c>
      <c r="RT10" s="17">
        <v>3.2</v>
      </c>
      <c r="RU10" s="17">
        <v>3.3</v>
      </c>
      <c r="RV10" s="17">
        <v>3.3</v>
      </c>
      <c r="RW10" s="17">
        <v>-0.1</v>
      </c>
      <c r="RX10" s="17">
        <v>20.100000000000001</v>
      </c>
      <c r="RY10" s="17">
        <v>19.792000000000002</v>
      </c>
      <c r="RZ10" s="17">
        <v>19.792000000000002</v>
      </c>
      <c r="SA10" s="17">
        <v>0.308</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13.2</v>
      </c>
      <c r="SS10" s="17">
        <v>12.244899999999999</v>
      </c>
      <c r="ST10" s="17">
        <v>12.244899999999999</v>
      </c>
      <c r="SU10" s="17">
        <v>0.95509999999999995</v>
      </c>
      <c r="SV10" s="17">
        <v>20</v>
      </c>
      <c r="SW10" s="17">
        <v>19.436350000000001</v>
      </c>
      <c r="SX10" s="17">
        <v>19.436350000000001</v>
      </c>
      <c r="SY10" s="17">
        <v>0.56364999999999998</v>
      </c>
      <c r="SZ10" s="17">
        <v>20.3</v>
      </c>
      <c r="TA10" s="17">
        <v>19.436350000000001</v>
      </c>
      <c r="TB10" s="17">
        <v>19.436350000000001</v>
      </c>
      <c r="TC10" s="17">
        <v>0.86365000000000003</v>
      </c>
      <c r="TD10" s="17">
        <v>4.9000000000000004</v>
      </c>
      <c r="TE10" s="17">
        <v>9.1050000000000004</v>
      </c>
      <c r="TF10" s="17">
        <v>9.1050000000000004</v>
      </c>
      <c r="TG10" s="17">
        <v>-4.2050000000000001</v>
      </c>
      <c r="TH10" s="17">
        <v>16.7</v>
      </c>
      <c r="TI10" s="17">
        <v>34</v>
      </c>
      <c r="TJ10" s="17">
        <v>34</v>
      </c>
      <c r="TK10" s="17">
        <v>-17.3</v>
      </c>
      <c r="TL10" s="17">
        <v>0</v>
      </c>
      <c r="TM10" s="17"/>
      <c r="TN10" s="17"/>
      <c r="TO10" s="17">
        <v>0</v>
      </c>
      <c r="TP10" s="17">
        <v>19.8</v>
      </c>
      <c r="TQ10" s="17">
        <v>55.978999999999999</v>
      </c>
      <c r="TR10" s="17">
        <v>55.978999999999999</v>
      </c>
      <c r="TS10" s="17">
        <v>-36.179000000000002</v>
      </c>
      <c r="TT10" s="17">
        <v>73</v>
      </c>
      <c r="TU10" s="17">
        <v>79.789000000000001</v>
      </c>
      <c r="TV10" s="17">
        <v>79.789000000000001</v>
      </c>
      <c r="TW10" s="17">
        <v>-6.7889999999999997</v>
      </c>
      <c r="TX10" s="17">
        <v>2</v>
      </c>
      <c r="TY10" s="17">
        <v>2.78</v>
      </c>
      <c r="TZ10" s="17">
        <v>2.78</v>
      </c>
      <c r="UA10" s="17">
        <v>-0.78</v>
      </c>
      <c r="UB10" s="17">
        <v>1.3</v>
      </c>
      <c r="UC10" s="17">
        <v>1.1499999999999999</v>
      </c>
      <c r="UD10" s="17">
        <v>1.1499999999999999</v>
      </c>
      <c r="UE10" s="17">
        <v>0.15</v>
      </c>
      <c r="UF10" s="17">
        <v>0</v>
      </c>
      <c r="UG10" s="17"/>
      <c r="UH10" s="17"/>
      <c r="UI10" s="17">
        <v>0</v>
      </c>
      <c r="UJ10" s="17">
        <v>20.9</v>
      </c>
      <c r="UK10" s="17">
        <v>19.436350000000001</v>
      </c>
      <c r="UL10" s="17">
        <v>19.436350000000001</v>
      </c>
      <c r="UM10" s="17">
        <v>1.4636499999999999</v>
      </c>
      <c r="UN10" s="17">
        <v>7.7</v>
      </c>
      <c r="UO10" s="17">
        <v>8.1999999999999993</v>
      </c>
      <c r="UP10" s="17">
        <v>8.1999999999999993</v>
      </c>
      <c r="UQ10" s="17">
        <v>-0.5</v>
      </c>
      <c r="UR10" s="17">
        <v>7.3</v>
      </c>
      <c r="US10" s="17">
        <v>7.1</v>
      </c>
      <c r="UT10" s="17">
        <v>7.1</v>
      </c>
      <c r="UU10" s="17">
        <v>0.2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3</v>
      </c>
      <c r="VI10" s="17">
        <v>0.68</v>
      </c>
      <c r="VJ10" s="17">
        <v>0.68</v>
      </c>
      <c r="VK10" s="17">
        <v>2.3199999999999998</v>
      </c>
      <c r="VL10" s="17">
        <v>0</v>
      </c>
      <c r="VM10" s="17"/>
      <c r="VN10" s="17"/>
      <c r="VO10" s="17">
        <v>0</v>
      </c>
      <c r="VP10" s="17">
        <v>0</v>
      </c>
      <c r="VQ10" s="17"/>
      <c r="VR10" s="17"/>
      <c r="VS10" s="17">
        <v>0</v>
      </c>
      <c r="VT10" s="17">
        <v>0</v>
      </c>
      <c r="VU10" s="17"/>
      <c r="VV10" s="17"/>
      <c r="VW10" s="17">
        <v>0</v>
      </c>
      <c r="VX10" s="17">
        <v>0.6</v>
      </c>
      <c r="VY10" s="17">
        <v>0.6</v>
      </c>
      <c r="VZ10" s="17">
        <v>0.6</v>
      </c>
      <c r="WA10" s="17">
        <v>0</v>
      </c>
      <c r="WB10" s="17">
        <v>68.5</v>
      </c>
      <c r="WC10" s="17">
        <v>33.334000000000003</v>
      </c>
      <c r="WD10" s="17">
        <v>33.334000000000003</v>
      </c>
      <c r="WE10" s="17">
        <v>35.165999999999997</v>
      </c>
      <c r="WF10" s="17">
        <v>61.5</v>
      </c>
      <c r="WG10" s="17">
        <v>40.603999999999999</v>
      </c>
      <c r="WH10" s="17">
        <v>40.603999999999999</v>
      </c>
      <c r="WI10" s="17">
        <v>20.896000000000001</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5.5</v>
      </c>
      <c r="XI10" s="17">
        <v>5.4</v>
      </c>
      <c r="XJ10" s="17">
        <v>5.4</v>
      </c>
      <c r="XK10" s="17">
        <v>0.1</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0</v>
      </c>
      <c r="XY10" s="17"/>
      <c r="XZ10" s="17"/>
      <c r="YA10" s="17">
        <v>0</v>
      </c>
      <c r="YB10" s="17">
        <v>0</v>
      </c>
      <c r="YC10" s="17"/>
      <c r="YD10" s="17"/>
      <c r="YE10" s="17">
        <v>0</v>
      </c>
      <c r="YF10" s="17">
        <v>15.5</v>
      </c>
      <c r="YG10" s="17">
        <v>14</v>
      </c>
      <c r="YH10" s="17">
        <v>14</v>
      </c>
      <c r="YI10" s="17">
        <v>1.5</v>
      </c>
      <c r="YJ10" s="17">
        <v>13.7</v>
      </c>
      <c r="YK10" s="17">
        <v>15</v>
      </c>
      <c r="YL10" s="17">
        <v>15</v>
      </c>
      <c r="YM10" s="17">
        <v>-1.3</v>
      </c>
      <c r="YN10" s="17">
        <v>7.4</v>
      </c>
      <c r="YO10" s="17">
        <v>7.27</v>
      </c>
      <c r="YP10" s="17">
        <v>7.27</v>
      </c>
      <c r="YQ10" s="17">
        <v>0.13</v>
      </c>
      <c r="YR10" s="17">
        <v>11</v>
      </c>
      <c r="YS10" s="17">
        <v>11</v>
      </c>
      <c r="YT10" s="17">
        <v>11</v>
      </c>
      <c r="YU10" s="17">
        <v>0</v>
      </c>
      <c r="YV10" s="17">
        <v>21.2</v>
      </c>
      <c r="YW10" s="17">
        <v>18</v>
      </c>
      <c r="YX10" s="17">
        <v>18</v>
      </c>
      <c r="YY10" s="17">
        <v>3.2</v>
      </c>
    </row>
    <row r="11" spans="1:675" ht="24" customHeight="1" x14ac:dyDescent="0.35">
      <c r="A11" s="1"/>
      <c r="B11" s="16" t="s">
        <v>77</v>
      </c>
      <c r="C11" s="16" t="s">
        <v>785</v>
      </c>
      <c r="D11" s="17">
        <v>201.1</v>
      </c>
      <c r="E11" s="17">
        <v>101.70068000000001</v>
      </c>
      <c r="F11" s="17">
        <v>203.40136000000001</v>
      </c>
      <c r="G11" s="17">
        <v>-2.3013599999999999</v>
      </c>
      <c r="H11" s="17"/>
      <c r="I11" s="17"/>
      <c r="J11" s="17"/>
      <c r="K11" s="17">
        <v>0</v>
      </c>
      <c r="L11" s="17"/>
      <c r="M11" s="17"/>
      <c r="N11" s="17"/>
      <c r="O11" s="17">
        <v>0</v>
      </c>
      <c r="P11" s="17"/>
      <c r="Q11" s="17"/>
      <c r="R11" s="17"/>
      <c r="S11" s="17">
        <v>0</v>
      </c>
      <c r="T11" s="17"/>
      <c r="U11" s="17"/>
      <c r="V11" s="17"/>
      <c r="W11" s="17">
        <v>0</v>
      </c>
      <c r="X11" s="17">
        <v>89.8</v>
      </c>
      <c r="Y11" s="17">
        <v>91.867829999999998</v>
      </c>
      <c r="Z11" s="17">
        <v>91.867829999999998</v>
      </c>
      <c r="AA11" s="17">
        <v>-2.0678299999999998</v>
      </c>
      <c r="AB11" s="17">
        <v>220.3</v>
      </c>
      <c r="AC11" s="17">
        <v>224</v>
      </c>
      <c r="AD11" s="17">
        <v>224</v>
      </c>
      <c r="AE11" s="17">
        <v>-3.7</v>
      </c>
      <c r="AF11" s="17">
        <v>27.9</v>
      </c>
      <c r="AG11" s="17">
        <v>27.80639</v>
      </c>
      <c r="AH11" s="17"/>
      <c r="AI11" s="17">
        <v>27.9</v>
      </c>
      <c r="AJ11" s="17">
        <v>0</v>
      </c>
      <c r="AK11" s="17"/>
      <c r="AL11" s="17"/>
      <c r="AM11" s="17">
        <v>0</v>
      </c>
      <c r="AN11" s="17">
        <v>116</v>
      </c>
      <c r="AO11" s="17">
        <v>135.58384000000001</v>
      </c>
      <c r="AP11" s="17">
        <v>135.58384000000001</v>
      </c>
      <c r="AQ11" s="17">
        <v>-19.583839999999999</v>
      </c>
      <c r="AR11" s="17">
        <v>116.2</v>
      </c>
      <c r="AS11" s="17">
        <v>135.58384000000001</v>
      </c>
      <c r="AT11" s="17">
        <v>135.58384000000001</v>
      </c>
      <c r="AU11" s="17">
        <v>-19.383839999999999</v>
      </c>
      <c r="AV11" s="17">
        <v>116.2</v>
      </c>
      <c r="AW11" s="17">
        <v>135.58384000000001</v>
      </c>
      <c r="AX11" s="17">
        <v>135.58384000000001</v>
      </c>
      <c r="AY11" s="17">
        <v>-19.383839999999999</v>
      </c>
      <c r="AZ11" s="17">
        <v>212.4</v>
      </c>
      <c r="BA11" s="17">
        <v>203.98649</v>
      </c>
      <c r="BB11" s="17">
        <v>203.98649</v>
      </c>
      <c r="BC11" s="17">
        <v>8.4135100000000005</v>
      </c>
      <c r="BD11" s="17">
        <v>110.1</v>
      </c>
      <c r="BE11" s="17">
        <v>120.0309</v>
      </c>
      <c r="BF11" s="17">
        <v>120.0309</v>
      </c>
      <c r="BG11" s="17">
        <v>-9.9308999999999994</v>
      </c>
      <c r="BH11" s="17">
        <v>69.3</v>
      </c>
      <c r="BI11" s="17">
        <v>60.19567</v>
      </c>
      <c r="BJ11" s="17">
        <v>60.19567</v>
      </c>
      <c r="BK11" s="17">
        <v>9.1043299999999991</v>
      </c>
      <c r="BL11" s="17">
        <v>544.1</v>
      </c>
      <c r="BM11" s="17">
        <v>566.08941000000004</v>
      </c>
      <c r="BN11" s="17">
        <v>566.08941000000004</v>
      </c>
      <c r="BO11" s="17">
        <v>-21.989409999999999</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158</v>
      </c>
      <c r="CK11" s="17">
        <v>164.06706</v>
      </c>
      <c r="CL11" s="17">
        <v>164.06706</v>
      </c>
      <c r="CM11" s="17">
        <v>-6.0670599999999997</v>
      </c>
      <c r="CN11" s="17">
        <v>5.7</v>
      </c>
      <c r="CO11" s="17">
        <v>7.4288800000000004</v>
      </c>
      <c r="CP11" s="17">
        <v>7.4288800000000004</v>
      </c>
      <c r="CQ11" s="17">
        <v>-1.72888</v>
      </c>
      <c r="CR11" s="17"/>
      <c r="CS11" s="17"/>
      <c r="CT11" s="17"/>
      <c r="CU11" s="17">
        <v>0</v>
      </c>
      <c r="CV11" s="17">
        <v>0</v>
      </c>
      <c r="CW11" s="17"/>
      <c r="CX11" s="17"/>
      <c r="CY11" s="17">
        <v>0</v>
      </c>
      <c r="CZ11" s="17">
        <v>6.4</v>
      </c>
      <c r="DA11" s="17">
        <v>6.8787000000000003</v>
      </c>
      <c r="DB11" s="17">
        <v>6.8787000000000003</v>
      </c>
      <c r="DC11" s="17">
        <v>-0.47870000000000001</v>
      </c>
      <c r="DD11" s="17"/>
      <c r="DE11" s="17"/>
      <c r="DF11" s="17"/>
      <c r="DG11" s="17">
        <v>0</v>
      </c>
      <c r="DH11" s="17">
        <v>60.2</v>
      </c>
      <c r="DI11" s="17">
        <v>15.447990000000001</v>
      </c>
      <c r="DJ11" s="17">
        <v>44.183720000000001</v>
      </c>
      <c r="DK11" s="17">
        <v>16.016279999999998</v>
      </c>
      <c r="DL11" s="17"/>
      <c r="DM11" s="17"/>
      <c r="DN11" s="17"/>
      <c r="DO11" s="17">
        <v>0</v>
      </c>
      <c r="DP11" s="17"/>
      <c r="DQ11" s="17"/>
      <c r="DR11" s="17"/>
      <c r="DS11" s="17">
        <v>0</v>
      </c>
      <c r="DT11" s="17"/>
      <c r="DU11" s="17"/>
      <c r="DV11" s="17"/>
      <c r="DW11" s="17">
        <v>0</v>
      </c>
      <c r="DX11" s="17"/>
      <c r="DY11" s="17"/>
      <c r="DZ11" s="17"/>
      <c r="EA11" s="17">
        <v>0</v>
      </c>
      <c r="EB11" s="17">
        <v>109.5</v>
      </c>
      <c r="EC11" s="17">
        <v>112.46647</v>
      </c>
      <c r="ED11" s="17">
        <v>112.46647</v>
      </c>
      <c r="EE11" s="17">
        <v>-2.9664700000000002</v>
      </c>
      <c r="EF11" s="17">
        <v>153.9</v>
      </c>
      <c r="EG11" s="17">
        <v>220.69499999999999</v>
      </c>
      <c r="EH11" s="17">
        <v>220.69499999999999</v>
      </c>
      <c r="EI11" s="17">
        <v>-66.795000000000002</v>
      </c>
      <c r="EJ11" s="17"/>
      <c r="EK11" s="17"/>
      <c r="EL11" s="17"/>
      <c r="EM11" s="17">
        <v>0</v>
      </c>
      <c r="EN11" s="17"/>
      <c r="EO11" s="17"/>
      <c r="EP11" s="17"/>
      <c r="EQ11" s="17">
        <v>0</v>
      </c>
      <c r="ER11" s="17"/>
      <c r="ES11" s="17"/>
      <c r="ET11" s="17"/>
      <c r="EU11" s="17">
        <v>0</v>
      </c>
      <c r="EV11" s="17">
        <v>6.5</v>
      </c>
      <c r="EW11" s="17">
        <v>6.39</v>
      </c>
      <c r="EX11" s="17">
        <v>6.39</v>
      </c>
      <c r="EY11" s="17">
        <v>0.11</v>
      </c>
      <c r="EZ11" s="17">
        <v>457</v>
      </c>
      <c r="FA11" s="17">
        <v>457.09426999999999</v>
      </c>
      <c r="FB11" s="17">
        <v>457.09426999999999</v>
      </c>
      <c r="FC11" s="17">
        <v>-9.4270000000000007E-2</v>
      </c>
      <c r="FD11" s="17">
        <v>81.400000000000006</v>
      </c>
      <c r="FE11" s="17">
        <v>81.635570000000001</v>
      </c>
      <c r="FF11" s="17">
        <v>81.635570000000001</v>
      </c>
      <c r="FG11" s="17">
        <v>-0.23557</v>
      </c>
      <c r="FH11" s="17">
        <v>150.19999999999999</v>
      </c>
      <c r="FI11" s="17">
        <v>151.36251999999999</v>
      </c>
      <c r="FJ11" s="17">
        <v>151.36251999999999</v>
      </c>
      <c r="FK11" s="17">
        <v>-1.16252</v>
      </c>
      <c r="FL11" s="17">
        <v>40.6</v>
      </c>
      <c r="FM11" s="17">
        <v>41.89893</v>
      </c>
      <c r="FN11" s="17">
        <v>41.89893</v>
      </c>
      <c r="FO11" s="17">
        <v>-1.2989299999999999</v>
      </c>
      <c r="FP11" s="17">
        <v>18.600000000000001</v>
      </c>
      <c r="FQ11" s="17">
        <v>19.21088</v>
      </c>
      <c r="FR11" s="17">
        <v>19.21088</v>
      </c>
      <c r="FS11" s="17">
        <v>-0.61087999999999998</v>
      </c>
      <c r="FT11" s="17">
        <v>18.8</v>
      </c>
      <c r="FU11" s="17">
        <v>18.27017</v>
      </c>
      <c r="FV11" s="17">
        <v>18.27017</v>
      </c>
      <c r="FW11" s="17">
        <v>0.52983000000000002</v>
      </c>
      <c r="FX11" s="17">
        <v>89.1</v>
      </c>
      <c r="FY11" s="17">
        <v>87.773570000000007</v>
      </c>
      <c r="FZ11" s="17">
        <v>87.773570000000007</v>
      </c>
      <c r="GA11" s="17">
        <v>1.32643</v>
      </c>
      <c r="GB11" s="17">
        <v>157.6</v>
      </c>
      <c r="GC11" s="17">
        <v>176.87187</v>
      </c>
      <c r="GD11" s="17">
        <v>176.07210000000001</v>
      </c>
      <c r="GE11" s="17">
        <v>-18.472100000000001</v>
      </c>
      <c r="GF11" s="17">
        <v>157.9</v>
      </c>
      <c r="GG11" s="17">
        <v>176.87187</v>
      </c>
      <c r="GH11" s="17">
        <v>176.07210000000001</v>
      </c>
      <c r="GI11" s="17">
        <v>-18.1721</v>
      </c>
      <c r="GJ11" s="17">
        <v>174.1</v>
      </c>
      <c r="GK11" s="17">
        <v>177.40300999999999</v>
      </c>
      <c r="GL11" s="17">
        <v>176.60085000000001</v>
      </c>
      <c r="GM11" s="17">
        <v>-2.5008499999999998</v>
      </c>
      <c r="GN11" s="17">
        <v>105.9</v>
      </c>
      <c r="GO11" s="17">
        <v>110.48202000000001</v>
      </c>
      <c r="GP11" s="17">
        <v>110.48202000000001</v>
      </c>
      <c r="GQ11" s="17">
        <v>-4.58202</v>
      </c>
      <c r="GR11" s="17">
        <v>43.7</v>
      </c>
      <c r="GS11" s="17">
        <v>47.082599999999999</v>
      </c>
      <c r="GT11" s="17">
        <v>47.082599999999999</v>
      </c>
      <c r="GU11" s="17">
        <v>-3.3826000000000001</v>
      </c>
      <c r="GV11" s="17"/>
      <c r="GW11" s="17"/>
      <c r="GX11" s="17"/>
      <c r="GY11" s="17">
        <v>0</v>
      </c>
      <c r="GZ11" s="17">
        <v>3.8</v>
      </c>
      <c r="HA11" s="17"/>
      <c r="HB11" s="17"/>
      <c r="HC11" s="17">
        <v>3.8</v>
      </c>
      <c r="HD11" s="17">
        <v>29.5</v>
      </c>
      <c r="HE11" s="17">
        <v>29.560569999999998</v>
      </c>
      <c r="HF11" s="17">
        <v>29.560569999999998</v>
      </c>
      <c r="HG11" s="17">
        <v>-6.0569999999999999E-2</v>
      </c>
      <c r="HH11" s="17">
        <v>166.2</v>
      </c>
      <c r="HI11" s="17">
        <v>174.55948000000001</v>
      </c>
      <c r="HJ11" s="17">
        <v>174.55948000000001</v>
      </c>
      <c r="HK11" s="17">
        <v>-8.3594799999999996</v>
      </c>
      <c r="HL11" s="17"/>
      <c r="HM11" s="17"/>
      <c r="HN11" s="17"/>
      <c r="HO11" s="17">
        <v>0</v>
      </c>
      <c r="HP11" s="17"/>
      <c r="HQ11" s="17"/>
      <c r="HR11" s="17"/>
      <c r="HS11" s="17">
        <v>0</v>
      </c>
      <c r="HT11" s="17">
        <v>93.6</v>
      </c>
      <c r="HU11" s="17">
        <v>95.446929999999995</v>
      </c>
      <c r="HV11" s="17">
        <v>20.595189999999999</v>
      </c>
      <c r="HW11" s="17">
        <v>73.004810000000006</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113.9</v>
      </c>
      <c r="IW11" s="17">
        <v>116</v>
      </c>
      <c r="IX11" s="17">
        <v>116</v>
      </c>
      <c r="IY11" s="17">
        <v>-2.1</v>
      </c>
      <c r="IZ11" s="17">
        <v>85.4</v>
      </c>
      <c r="JA11" s="17">
        <v>96.082930000000005</v>
      </c>
      <c r="JB11" s="17">
        <v>96.082930000000005</v>
      </c>
      <c r="JC11" s="17">
        <v>-10.682930000000001</v>
      </c>
      <c r="JD11" s="17">
        <v>85.3</v>
      </c>
      <c r="JE11" s="17">
        <v>96.082930000000005</v>
      </c>
      <c r="JF11" s="17">
        <v>96.082930000000005</v>
      </c>
      <c r="JG11" s="17">
        <v>-10.78293</v>
      </c>
      <c r="JH11" s="17">
        <v>85.3</v>
      </c>
      <c r="JI11" s="17">
        <v>96.082930000000005</v>
      </c>
      <c r="JJ11" s="17">
        <v>96.082930000000005</v>
      </c>
      <c r="JK11" s="17">
        <v>-10.78293</v>
      </c>
      <c r="JL11" s="17">
        <v>174.4</v>
      </c>
      <c r="JM11" s="17">
        <v>144.55719999999999</v>
      </c>
      <c r="JN11" s="17">
        <v>144.55719999999999</v>
      </c>
      <c r="JO11" s="17">
        <v>29.8428</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4</v>
      </c>
      <c r="KW11" s="17">
        <v>4.7853500000000002</v>
      </c>
      <c r="KX11" s="17">
        <v>4.7853500000000002</v>
      </c>
      <c r="KY11" s="17">
        <v>-0.78534999999999999</v>
      </c>
      <c r="KZ11" s="17">
        <v>229</v>
      </c>
      <c r="LA11" s="17">
        <v>270.06803000000002</v>
      </c>
      <c r="LB11" s="17">
        <v>270.06803000000002</v>
      </c>
      <c r="LC11" s="17">
        <v>-41.06803</v>
      </c>
      <c r="LD11" s="17">
        <v>130.80000000000001</v>
      </c>
      <c r="LE11" s="17">
        <v>133.16031000000001</v>
      </c>
      <c r="LF11" s="17">
        <v>133.16031000000001</v>
      </c>
      <c r="LG11" s="17">
        <v>-2.3603100000000001</v>
      </c>
      <c r="LH11" s="17">
        <v>63.7</v>
      </c>
      <c r="LI11" s="17">
        <v>67.199219999999997</v>
      </c>
      <c r="LJ11" s="17">
        <v>67.199219999999997</v>
      </c>
      <c r="LK11" s="17">
        <v>-3.4992200000000002</v>
      </c>
      <c r="LL11" s="17">
        <v>77.3</v>
      </c>
      <c r="LM11" s="17">
        <v>78.567999999999998</v>
      </c>
      <c r="LN11" s="17">
        <v>78.567999999999998</v>
      </c>
      <c r="LO11" s="17">
        <v>-1.268</v>
      </c>
      <c r="LP11" s="17">
        <v>29.7</v>
      </c>
      <c r="LQ11" s="17">
        <v>29.980560000000001</v>
      </c>
      <c r="LR11" s="17">
        <v>29.980560000000001</v>
      </c>
      <c r="LS11" s="17">
        <v>-0.28055999999999998</v>
      </c>
      <c r="LT11" s="17">
        <v>0</v>
      </c>
      <c r="LU11" s="17"/>
      <c r="LV11" s="17"/>
      <c r="LW11" s="17">
        <v>0</v>
      </c>
      <c r="LX11" s="17"/>
      <c r="LY11" s="17"/>
      <c r="LZ11" s="17"/>
      <c r="MA11" s="17">
        <v>0</v>
      </c>
      <c r="MB11" s="17"/>
      <c r="MC11" s="17"/>
      <c r="MD11" s="17"/>
      <c r="ME11" s="17">
        <v>0</v>
      </c>
      <c r="MF11" s="17">
        <v>113.2</v>
      </c>
      <c r="MG11" s="17">
        <v>118.65911</v>
      </c>
      <c r="MH11" s="17">
        <v>118.65911</v>
      </c>
      <c r="MI11" s="17">
        <v>-5.4591099999999999</v>
      </c>
      <c r="MJ11" s="17"/>
      <c r="MK11" s="17"/>
      <c r="ML11" s="17"/>
      <c r="MM11" s="17">
        <v>0</v>
      </c>
      <c r="MN11" s="17">
        <v>56.9</v>
      </c>
      <c r="MO11" s="17">
        <v>59.507719999999999</v>
      </c>
      <c r="MP11" s="17">
        <v>59.507719999999999</v>
      </c>
      <c r="MQ11" s="17">
        <v>-2.60772</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141.30000000000001</v>
      </c>
      <c r="NM11" s="17">
        <v>144.72297</v>
      </c>
      <c r="NN11" s="17">
        <v>144.72297</v>
      </c>
      <c r="NO11" s="17">
        <v>-3.4229699999999998</v>
      </c>
      <c r="NP11" s="17">
        <v>81.5</v>
      </c>
      <c r="NQ11" s="17">
        <v>72.578779999999995</v>
      </c>
      <c r="NR11" s="17">
        <v>72.578779999999995</v>
      </c>
      <c r="NS11" s="17">
        <v>8.9212199999999999</v>
      </c>
      <c r="NT11" s="17"/>
      <c r="NU11" s="17"/>
      <c r="NV11" s="17"/>
      <c r="NW11" s="17">
        <v>0</v>
      </c>
      <c r="NX11" s="17"/>
      <c r="NY11" s="17"/>
      <c r="NZ11" s="17"/>
      <c r="OA11" s="17">
        <v>0</v>
      </c>
      <c r="OB11" s="17">
        <v>19.7</v>
      </c>
      <c r="OC11" s="17">
        <v>17.492709999999999</v>
      </c>
      <c r="OD11" s="17">
        <v>17.492709999999999</v>
      </c>
      <c r="OE11" s="17">
        <v>2.20729</v>
      </c>
      <c r="OF11" s="17">
        <v>0</v>
      </c>
      <c r="OG11" s="17"/>
      <c r="OH11" s="17"/>
      <c r="OI11" s="17">
        <v>0</v>
      </c>
      <c r="OJ11" s="17">
        <v>82.6</v>
      </c>
      <c r="OK11" s="17">
        <v>77.998999999999995</v>
      </c>
      <c r="OL11" s="17">
        <v>77.998999999999995</v>
      </c>
      <c r="OM11" s="17">
        <v>4.601</v>
      </c>
      <c r="ON11" s="17">
        <v>0</v>
      </c>
      <c r="OO11" s="17"/>
      <c r="OP11" s="17"/>
      <c r="OQ11" s="17">
        <v>0</v>
      </c>
      <c r="OR11" s="17">
        <v>1.7</v>
      </c>
      <c r="OS11" s="17">
        <v>1.66</v>
      </c>
      <c r="OT11" s="17">
        <v>1.66</v>
      </c>
      <c r="OU11" s="17">
        <v>0.04</v>
      </c>
      <c r="OV11" s="17">
        <v>0</v>
      </c>
      <c r="OW11" s="17"/>
      <c r="OX11" s="17"/>
      <c r="OY11" s="17">
        <v>0</v>
      </c>
      <c r="OZ11" s="17">
        <v>20.399999999999999</v>
      </c>
      <c r="PA11" s="17">
        <v>20.456230000000001</v>
      </c>
      <c r="PB11" s="17">
        <v>20.456230000000001</v>
      </c>
      <c r="PC11" s="17">
        <v>-5.6230000000000002E-2</v>
      </c>
      <c r="PD11" s="17">
        <v>10</v>
      </c>
      <c r="PE11" s="17">
        <v>9.9830000000000005</v>
      </c>
      <c r="PF11" s="17">
        <v>9.9830000000000005</v>
      </c>
      <c r="PG11" s="17">
        <v>1.7000000000000001E-2</v>
      </c>
      <c r="PH11" s="17">
        <v>5.4</v>
      </c>
      <c r="PI11" s="17">
        <v>5.67</v>
      </c>
      <c r="PJ11" s="17">
        <v>5.67</v>
      </c>
      <c r="PK11" s="17">
        <v>-0.27</v>
      </c>
      <c r="PL11" s="17">
        <v>0</v>
      </c>
      <c r="PM11" s="17"/>
      <c r="PN11" s="17"/>
      <c r="PO11" s="17">
        <v>0</v>
      </c>
      <c r="PP11" s="17">
        <v>0</v>
      </c>
      <c r="PQ11" s="17"/>
      <c r="PR11" s="17"/>
      <c r="PS11" s="17">
        <v>0</v>
      </c>
      <c r="PT11" s="17">
        <v>2.1</v>
      </c>
      <c r="PU11" s="17">
        <v>2</v>
      </c>
      <c r="PV11" s="17">
        <v>2</v>
      </c>
      <c r="PW11" s="17">
        <v>0.1</v>
      </c>
      <c r="PX11" s="17">
        <v>3.7</v>
      </c>
      <c r="PY11" s="17">
        <v>3.55</v>
      </c>
      <c r="PZ11" s="17">
        <v>3.55</v>
      </c>
      <c r="QA11" s="17">
        <v>0.15</v>
      </c>
      <c r="QB11" s="17">
        <v>5.2</v>
      </c>
      <c r="QC11" s="17">
        <v>5</v>
      </c>
      <c r="QD11" s="17">
        <v>5</v>
      </c>
      <c r="QE11" s="17">
        <v>0.2</v>
      </c>
      <c r="QF11" s="17"/>
      <c r="QG11" s="17">
        <v>20.422219999999999</v>
      </c>
      <c r="QH11" s="17">
        <v>20.422219999999999</v>
      </c>
      <c r="QI11" s="17">
        <v>-20.422219999999999</v>
      </c>
      <c r="QJ11" s="17">
        <v>19.100000000000001</v>
      </c>
      <c r="QK11" s="17">
        <v>19.436350000000001</v>
      </c>
      <c r="QL11" s="17">
        <v>19.436350000000001</v>
      </c>
      <c r="QM11" s="17">
        <v>-0.33634999999999998</v>
      </c>
      <c r="QN11" s="17">
        <v>19.5</v>
      </c>
      <c r="QO11" s="17">
        <v>17.492709999999999</v>
      </c>
      <c r="QP11" s="17">
        <v>17.492709999999999</v>
      </c>
      <c r="QQ11" s="17">
        <v>2.0072899999999998</v>
      </c>
      <c r="QR11" s="17">
        <v>3.5</v>
      </c>
      <c r="QS11" s="17">
        <v>3.5</v>
      </c>
      <c r="QT11" s="17">
        <v>3.5</v>
      </c>
      <c r="QU11" s="17">
        <v>0</v>
      </c>
      <c r="QV11" s="17">
        <v>18.5</v>
      </c>
      <c r="QW11" s="17">
        <v>17.881440000000001</v>
      </c>
      <c r="QX11" s="17">
        <v>17.881440000000001</v>
      </c>
      <c r="QY11" s="17">
        <v>0.61856</v>
      </c>
      <c r="QZ11" s="17">
        <v>0</v>
      </c>
      <c r="RA11" s="17"/>
      <c r="RB11" s="17"/>
      <c r="RC11" s="17">
        <v>0</v>
      </c>
      <c r="RD11" s="17">
        <v>0</v>
      </c>
      <c r="RE11" s="17"/>
      <c r="RF11" s="17"/>
      <c r="RG11" s="17">
        <v>0</v>
      </c>
      <c r="RH11" s="17">
        <v>22.4</v>
      </c>
      <c r="RI11" s="17">
        <v>22.042999999999999</v>
      </c>
      <c r="RJ11" s="17">
        <v>22.042999999999999</v>
      </c>
      <c r="RK11" s="17">
        <v>0.35699999999999998</v>
      </c>
      <c r="RL11" s="17">
        <v>57.8</v>
      </c>
      <c r="RM11" s="17">
        <v>59.076999999999998</v>
      </c>
      <c r="RN11" s="17">
        <v>59.076999999999998</v>
      </c>
      <c r="RO11" s="17">
        <v>-1.2769999999999999</v>
      </c>
      <c r="RP11" s="17">
        <v>0</v>
      </c>
      <c r="RQ11" s="17"/>
      <c r="RR11" s="17"/>
      <c r="RS11" s="17">
        <v>0</v>
      </c>
      <c r="RT11" s="17">
        <v>3.2</v>
      </c>
      <c r="RU11" s="17">
        <v>3.3</v>
      </c>
      <c r="RV11" s="17">
        <v>3.3</v>
      </c>
      <c r="RW11" s="17">
        <v>-0.1</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13.2</v>
      </c>
      <c r="SS11" s="17">
        <v>12.244899999999999</v>
      </c>
      <c r="ST11" s="17">
        <v>12.244899999999999</v>
      </c>
      <c r="SU11" s="17">
        <v>0.95509999999999995</v>
      </c>
      <c r="SV11" s="17">
        <v>19.600000000000001</v>
      </c>
      <c r="SW11" s="17">
        <v>19.436350000000001</v>
      </c>
      <c r="SX11" s="17">
        <v>19.436350000000001</v>
      </c>
      <c r="SY11" s="17">
        <v>0.16364999999999999</v>
      </c>
      <c r="SZ11" s="17">
        <v>20.2</v>
      </c>
      <c r="TA11" s="17">
        <v>19.436350000000001</v>
      </c>
      <c r="TB11" s="17">
        <v>19.436350000000001</v>
      </c>
      <c r="TC11" s="17">
        <v>0.76365000000000005</v>
      </c>
      <c r="TD11" s="17">
        <v>4.3</v>
      </c>
      <c r="TE11" s="17">
        <v>10.244999999999999</v>
      </c>
      <c r="TF11" s="17">
        <v>10.244999999999999</v>
      </c>
      <c r="TG11" s="17">
        <v>-5.9450000000000003</v>
      </c>
      <c r="TH11" s="17">
        <v>12.4</v>
      </c>
      <c r="TI11" s="17">
        <v>25</v>
      </c>
      <c r="TJ11" s="17">
        <v>25</v>
      </c>
      <c r="TK11" s="17">
        <v>-12.6</v>
      </c>
      <c r="TL11" s="17">
        <v>0</v>
      </c>
      <c r="TM11" s="17"/>
      <c r="TN11" s="17"/>
      <c r="TO11" s="17">
        <v>0</v>
      </c>
      <c r="TP11" s="17">
        <v>22.8</v>
      </c>
      <c r="TQ11" s="17">
        <v>50.847999999999999</v>
      </c>
      <c r="TR11" s="17">
        <v>50.847999999999999</v>
      </c>
      <c r="TS11" s="17">
        <v>-28.047999999999998</v>
      </c>
      <c r="TT11" s="17">
        <v>79.8</v>
      </c>
      <c r="TU11" s="17">
        <v>76.518000000000001</v>
      </c>
      <c r="TV11" s="17">
        <v>76.518000000000001</v>
      </c>
      <c r="TW11" s="17">
        <v>3.282</v>
      </c>
      <c r="TX11" s="17">
        <v>2.7</v>
      </c>
      <c r="TY11" s="17">
        <v>2.78</v>
      </c>
      <c r="TZ11" s="17">
        <v>2.78</v>
      </c>
      <c r="UA11" s="17">
        <v>-0.08</v>
      </c>
      <c r="UB11" s="17">
        <v>1.4</v>
      </c>
      <c r="UC11" s="17">
        <v>1.1499999999999999</v>
      </c>
      <c r="UD11" s="17">
        <v>1.1499999999999999</v>
      </c>
      <c r="UE11" s="17">
        <v>0.25</v>
      </c>
      <c r="UF11" s="17">
        <v>0</v>
      </c>
      <c r="UG11" s="17"/>
      <c r="UH11" s="17"/>
      <c r="UI11" s="17">
        <v>0</v>
      </c>
      <c r="UJ11" s="17">
        <v>20.9</v>
      </c>
      <c r="UK11" s="17">
        <v>19.436350000000001</v>
      </c>
      <c r="UL11" s="17">
        <v>19.436350000000001</v>
      </c>
      <c r="UM11" s="17">
        <v>1.4636499999999999</v>
      </c>
      <c r="UN11" s="17">
        <v>7.7</v>
      </c>
      <c r="UO11" s="17">
        <v>8.1999999999999993</v>
      </c>
      <c r="UP11" s="17">
        <v>8.1999999999999993</v>
      </c>
      <c r="UQ11" s="17">
        <v>-0.5</v>
      </c>
      <c r="UR11" s="17">
        <v>7</v>
      </c>
      <c r="US11" s="17">
        <v>7.1</v>
      </c>
      <c r="UT11" s="17">
        <v>7.1</v>
      </c>
      <c r="UU11" s="17">
        <v>-0.1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2.7</v>
      </c>
      <c r="VI11" s="17">
        <v>0.68</v>
      </c>
      <c r="VJ11" s="17">
        <v>0.68</v>
      </c>
      <c r="VK11" s="17">
        <v>2.02</v>
      </c>
      <c r="VL11" s="17">
        <v>0</v>
      </c>
      <c r="VM11" s="17"/>
      <c r="VN11" s="17"/>
      <c r="VO11" s="17">
        <v>0</v>
      </c>
      <c r="VP11" s="17">
        <v>0</v>
      </c>
      <c r="VQ11" s="17"/>
      <c r="VR11" s="17"/>
      <c r="VS11" s="17">
        <v>0</v>
      </c>
      <c r="VT11" s="17">
        <v>0</v>
      </c>
      <c r="VU11" s="17"/>
      <c r="VV11" s="17"/>
      <c r="VW11" s="17">
        <v>0</v>
      </c>
      <c r="VX11" s="17">
        <v>0.6</v>
      </c>
      <c r="VY11" s="17">
        <v>0.6</v>
      </c>
      <c r="VZ11" s="17">
        <v>0.6</v>
      </c>
      <c r="WA11" s="17">
        <v>0</v>
      </c>
      <c r="WB11" s="17">
        <v>79.7</v>
      </c>
      <c r="WC11" s="17">
        <v>30.658999999999999</v>
      </c>
      <c r="WD11" s="17">
        <v>30.658999999999999</v>
      </c>
      <c r="WE11" s="17">
        <v>49.040999999999997</v>
      </c>
      <c r="WF11" s="17">
        <v>66.400000000000006</v>
      </c>
      <c r="WG11" s="17">
        <v>36.860999999999997</v>
      </c>
      <c r="WH11" s="17">
        <v>36.860999999999997</v>
      </c>
      <c r="WI11" s="17">
        <v>29.539000000000001</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5.3</v>
      </c>
      <c r="XI11" s="17">
        <v>5.4</v>
      </c>
      <c r="XJ11" s="17">
        <v>5.4</v>
      </c>
      <c r="XK11" s="17">
        <v>-0.1</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0</v>
      </c>
      <c r="XY11" s="17"/>
      <c r="XZ11" s="17"/>
      <c r="YA11" s="17">
        <v>0</v>
      </c>
      <c r="YB11" s="17">
        <v>0</v>
      </c>
      <c r="YC11" s="17"/>
      <c r="YD11" s="17"/>
      <c r="YE11" s="17">
        <v>0</v>
      </c>
      <c r="YF11" s="17">
        <v>16.2</v>
      </c>
      <c r="YG11" s="17">
        <v>14</v>
      </c>
      <c r="YH11" s="17">
        <v>14</v>
      </c>
      <c r="YI11" s="17">
        <v>2.2000000000000002</v>
      </c>
      <c r="YJ11" s="17">
        <v>13.6</v>
      </c>
      <c r="YK11" s="17">
        <v>15</v>
      </c>
      <c r="YL11" s="17">
        <v>15</v>
      </c>
      <c r="YM11" s="17">
        <v>-1.4</v>
      </c>
      <c r="YN11" s="17">
        <v>8.3000000000000007</v>
      </c>
      <c r="YO11" s="17">
        <v>7.27</v>
      </c>
      <c r="YP11" s="17">
        <v>7.27</v>
      </c>
      <c r="YQ11" s="17">
        <v>1.03</v>
      </c>
      <c r="YR11" s="17">
        <v>11</v>
      </c>
      <c r="YS11" s="17">
        <v>11</v>
      </c>
      <c r="YT11" s="17">
        <v>11</v>
      </c>
      <c r="YU11" s="17">
        <v>0</v>
      </c>
      <c r="YV11" s="17">
        <v>20.6</v>
      </c>
      <c r="YW11" s="17">
        <v>18</v>
      </c>
      <c r="YX11" s="17">
        <v>18</v>
      </c>
      <c r="YY11" s="17">
        <v>2.6</v>
      </c>
    </row>
    <row r="12" spans="1:675" ht="24" customHeight="1" x14ac:dyDescent="0.35">
      <c r="A12" s="1"/>
      <c r="B12" s="16" t="s">
        <v>77</v>
      </c>
      <c r="C12" s="16" t="s">
        <v>786</v>
      </c>
      <c r="D12" s="17">
        <v>201.2</v>
      </c>
      <c r="E12" s="17">
        <v>101.70068000000001</v>
      </c>
      <c r="F12" s="17">
        <v>203.40136000000001</v>
      </c>
      <c r="G12" s="17">
        <v>-2.2013600000000002</v>
      </c>
      <c r="H12" s="17"/>
      <c r="I12" s="17"/>
      <c r="J12" s="17"/>
      <c r="K12" s="17">
        <v>0</v>
      </c>
      <c r="L12" s="17"/>
      <c r="M12" s="17"/>
      <c r="N12" s="17"/>
      <c r="O12" s="17">
        <v>0</v>
      </c>
      <c r="P12" s="17"/>
      <c r="Q12" s="17"/>
      <c r="R12" s="17"/>
      <c r="S12" s="17">
        <v>0</v>
      </c>
      <c r="T12" s="17"/>
      <c r="U12" s="17"/>
      <c r="V12" s="17"/>
      <c r="W12" s="17">
        <v>0</v>
      </c>
      <c r="X12" s="17">
        <v>90.1</v>
      </c>
      <c r="Y12" s="17">
        <v>91.867829999999998</v>
      </c>
      <c r="Z12" s="17">
        <v>91.867829999999998</v>
      </c>
      <c r="AA12" s="17">
        <v>-1.76783</v>
      </c>
      <c r="AB12" s="17">
        <v>224.5</v>
      </c>
      <c r="AC12" s="17">
        <v>224</v>
      </c>
      <c r="AD12" s="17">
        <v>224</v>
      </c>
      <c r="AE12" s="17">
        <v>0.5</v>
      </c>
      <c r="AF12" s="17">
        <v>27.7</v>
      </c>
      <c r="AG12" s="17">
        <v>27.80639</v>
      </c>
      <c r="AH12" s="17"/>
      <c r="AI12" s="17">
        <v>27.7</v>
      </c>
      <c r="AJ12" s="17">
        <v>0</v>
      </c>
      <c r="AK12" s="17"/>
      <c r="AL12" s="17"/>
      <c r="AM12" s="17">
        <v>0</v>
      </c>
      <c r="AN12" s="17">
        <v>109.4</v>
      </c>
      <c r="AO12" s="17">
        <v>135.58384000000001</v>
      </c>
      <c r="AP12" s="17">
        <v>135.58384000000001</v>
      </c>
      <c r="AQ12" s="17">
        <v>-26.18384</v>
      </c>
      <c r="AR12" s="17">
        <v>109.2</v>
      </c>
      <c r="AS12" s="17">
        <v>135.58384000000001</v>
      </c>
      <c r="AT12" s="17">
        <v>135.58384000000001</v>
      </c>
      <c r="AU12" s="17">
        <v>-26.383839999999999</v>
      </c>
      <c r="AV12" s="17">
        <v>108.7</v>
      </c>
      <c r="AW12" s="17">
        <v>135.58384000000001</v>
      </c>
      <c r="AX12" s="17">
        <v>135.58384000000001</v>
      </c>
      <c r="AY12" s="17">
        <v>-26.883839999999999</v>
      </c>
      <c r="AZ12" s="17">
        <v>214</v>
      </c>
      <c r="BA12" s="17">
        <v>203.98649</v>
      </c>
      <c r="BB12" s="17">
        <v>203.98649</v>
      </c>
      <c r="BC12" s="17">
        <v>10.01351</v>
      </c>
      <c r="BD12" s="17">
        <v>111</v>
      </c>
      <c r="BE12" s="17">
        <v>120.0309</v>
      </c>
      <c r="BF12" s="17">
        <v>120.0309</v>
      </c>
      <c r="BG12" s="17">
        <v>-9.0309000000000008</v>
      </c>
      <c r="BH12" s="17">
        <v>68</v>
      </c>
      <c r="BI12" s="17">
        <v>60.19567</v>
      </c>
      <c r="BJ12" s="17">
        <v>60.19567</v>
      </c>
      <c r="BK12" s="17">
        <v>7.8043300000000002</v>
      </c>
      <c r="BL12" s="17">
        <v>554.5</v>
      </c>
      <c r="BM12" s="17">
        <v>566.08941000000004</v>
      </c>
      <c r="BN12" s="17">
        <v>566.08941000000004</v>
      </c>
      <c r="BO12" s="17">
        <v>-11.589410000000001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165.9</v>
      </c>
      <c r="CK12" s="17">
        <v>164.06706</v>
      </c>
      <c r="CL12" s="17">
        <v>164.06706</v>
      </c>
      <c r="CM12" s="17">
        <v>1.83294</v>
      </c>
      <c r="CN12" s="17">
        <v>5.7</v>
      </c>
      <c r="CO12" s="17">
        <v>7.4288800000000004</v>
      </c>
      <c r="CP12" s="17">
        <v>7.4288800000000004</v>
      </c>
      <c r="CQ12" s="17">
        <v>-1.72888</v>
      </c>
      <c r="CR12" s="17"/>
      <c r="CS12" s="17"/>
      <c r="CT12" s="17"/>
      <c r="CU12" s="17">
        <v>0</v>
      </c>
      <c r="CV12" s="17">
        <v>0</v>
      </c>
      <c r="CW12" s="17"/>
      <c r="CX12" s="17"/>
      <c r="CY12" s="17">
        <v>0</v>
      </c>
      <c r="CZ12" s="17">
        <v>6.4</v>
      </c>
      <c r="DA12" s="17">
        <v>6.8787000000000003</v>
      </c>
      <c r="DB12" s="17">
        <v>6.8787000000000003</v>
      </c>
      <c r="DC12" s="17">
        <v>-0.47870000000000001</v>
      </c>
      <c r="DD12" s="17"/>
      <c r="DE12" s="17"/>
      <c r="DF12" s="17"/>
      <c r="DG12" s="17">
        <v>0</v>
      </c>
      <c r="DH12" s="17">
        <v>62.6</v>
      </c>
      <c r="DI12" s="17">
        <v>15.447990000000001</v>
      </c>
      <c r="DJ12" s="17">
        <v>45.344760000000001</v>
      </c>
      <c r="DK12" s="17">
        <v>17.255240000000001</v>
      </c>
      <c r="DL12" s="17"/>
      <c r="DM12" s="17"/>
      <c r="DN12" s="17"/>
      <c r="DO12" s="17">
        <v>0</v>
      </c>
      <c r="DP12" s="17"/>
      <c r="DQ12" s="17"/>
      <c r="DR12" s="17"/>
      <c r="DS12" s="17">
        <v>0</v>
      </c>
      <c r="DT12" s="17"/>
      <c r="DU12" s="17"/>
      <c r="DV12" s="17"/>
      <c r="DW12" s="17">
        <v>0</v>
      </c>
      <c r="DX12" s="17"/>
      <c r="DY12" s="17"/>
      <c r="DZ12" s="17"/>
      <c r="EA12" s="17">
        <v>0</v>
      </c>
      <c r="EB12" s="17">
        <v>110</v>
      </c>
      <c r="EC12" s="17">
        <v>112.46647</v>
      </c>
      <c r="ED12" s="17">
        <v>112.46647</v>
      </c>
      <c r="EE12" s="17">
        <v>-2.4664700000000002</v>
      </c>
      <c r="EF12" s="17">
        <v>181.2</v>
      </c>
      <c r="EG12" s="17">
        <v>220.69499999999999</v>
      </c>
      <c r="EH12" s="17">
        <v>220.69499999999999</v>
      </c>
      <c r="EI12" s="17">
        <v>-39.494999999999997</v>
      </c>
      <c r="EJ12" s="17"/>
      <c r="EK12" s="17"/>
      <c r="EL12" s="17"/>
      <c r="EM12" s="17">
        <v>0</v>
      </c>
      <c r="EN12" s="17"/>
      <c r="EO12" s="17"/>
      <c r="EP12" s="17"/>
      <c r="EQ12" s="17">
        <v>0</v>
      </c>
      <c r="ER12" s="17"/>
      <c r="ES12" s="17"/>
      <c r="ET12" s="17"/>
      <c r="EU12" s="17">
        <v>0</v>
      </c>
      <c r="EV12" s="17">
        <v>6.5</v>
      </c>
      <c r="EW12" s="17">
        <v>6.39</v>
      </c>
      <c r="EX12" s="17">
        <v>6.39</v>
      </c>
      <c r="EY12" s="17">
        <v>0.11</v>
      </c>
      <c r="EZ12" s="17">
        <v>459.4</v>
      </c>
      <c r="FA12" s="17">
        <v>457.09426999999999</v>
      </c>
      <c r="FB12" s="17">
        <v>457.09426999999999</v>
      </c>
      <c r="FC12" s="17">
        <v>2.3057300000000001</v>
      </c>
      <c r="FD12" s="17">
        <v>81.400000000000006</v>
      </c>
      <c r="FE12" s="17">
        <v>81.635570000000001</v>
      </c>
      <c r="FF12" s="17">
        <v>81.635570000000001</v>
      </c>
      <c r="FG12" s="17">
        <v>-0.23557</v>
      </c>
      <c r="FH12" s="17">
        <v>151.5</v>
      </c>
      <c r="FI12" s="17">
        <v>151.36251999999999</v>
      </c>
      <c r="FJ12" s="17">
        <v>151.36251999999999</v>
      </c>
      <c r="FK12" s="17">
        <v>0.13747999999999999</v>
      </c>
      <c r="FL12" s="17">
        <v>41.5</v>
      </c>
      <c r="FM12" s="17">
        <v>41.89893</v>
      </c>
      <c r="FN12" s="17">
        <v>41.89893</v>
      </c>
      <c r="FO12" s="17">
        <v>-0.39893000000000001</v>
      </c>
      <c r="FP12" s="17">
        <v>18.600000000000001</v>
      </c>
      <c r="FQ12" s="17">
        <v>19.21088</v>
      </c>
      <c r="FR12" s="17">
        <v>19.21088</v>
      </c>
      <c r="FS12" s="17">
        <v>-0.61087999999999998</v>
      </c>
      <c r="FT12" s="17">
        <v>18.899999999999999</v>
      </c>
      <c r="FU12" s="17">
        <v>18.27017</v>
      </c>
      <c r="FV12" s="17">
        <v>18.27017</v>
      </c>
      <c r="FW12" s="17">
        <v>0.62983</v>
      </c>
      <c r="FX12" s="17">
        <v>92</v>
      </c>
      <c r="FY12" s="17">
        <v>87.773570000000007</v>
      </c>
      <c r="FZ12" s="17">
        <v>87.773570000000007</v>
      </c>
      <c r="GA12" s="17">
        <v>4.2264299999999997</v>
      </c>
      <c r="GB12" s="17">
        <v>122</v>
      </c>
      <c r="GC12" s="17">
        <v>168.71431999999999</v>
      </c>
      <c r="GD12" s="17">
        <v>167.11865</v>
      </c>
      <c r="GE12" s="17">
        <v>-45.118650000000002</v>
      </c>
      <c r="GF12" s="17">
        <v>122.5</v>
      </c>
      <c r="GG12" s="17">
        <v>168.71431999999999</v>
      </c>
      <c r="GH12" s="17">
        <v>167.11865</v>
      </c>
      <c r="GI12" s="17">
        <v>-44.618650000000002</v>
      </c>
      <c r="GJ12" s="17">
        <v>152</v>
      </c>
      <c r="GK12" s="17">
        <v>169.22096999999999</v>
      </c>
      <c r="GL12" s="17">
        <v>167.62049999999999</v>
      </c>
      <c r="GM12" s="17">
        <v>-15.6205</v>
      </c>
      <c r="GN12" s="17">
        <v>107.9</v>
      </c>
      <c r="GO12" s="17">
        <v>110.48202000000001</v>
      </c>
      <c r="GP12" s="17">
        <v>110.48202000000001</v>
      </c>
      <c r="GQ12" s="17">
        <v>-2.58202</v>
      </c>
      <c r="GR12" s="17">
        <v>43.7</v>
      </c>
      <c r="GS12" s="17">
        <v>47.082599999999999</v>
      </c>
      <c r="GT12" s="17">
        <v>47.082599999999999</v>
      </c>
      <c r="GU12" s="17">
        <v>-3.3826000000000001</v>
      </c>
      <c r="GV12" s="17"/>
      <c r="GW12" s="17"/>
      <c r="GX12" s="17"/>
      <c r="GY12" s="17">
        <v>0</v>
      </c>
      <c r="GZ12" s="17">
        <v>3.8</v>
      </c>
      <c r="HA12" s="17"/>
      <c r="HB12" s="17"/>
      <c r="HC12" s="17">
        <v>3.8</v>
      </c>
      <c r="HD12" s="17">
        <v>28.6</v>
      </c>
      <c r="HE12" s="17">
        <v>29.560569999999998</v>
      </c>
      <c r="HF12" s="17">
        <v>29.560569999999998</v>
      </c>
      <c r="HG12" s="17">
        <v>-0.96057000000000003</v>
      </c>
      <c r="HH12" s="17">
        <v>169.6</v>
      </c>
      <c r="HI12" s="17">
        <v>174.55948000000001</v>
      </c>
      <c r="HJ12" s="17">
        <v>174.55948000000001</v>
      </c>
      <c r="HK12" s="17">
        <v>-4.9594800000000001</v>
      </c>
      <c r="HL12" s="17"/>
      <c r="HM12" s="17"/>
      <c r="HN12" s="17"/>
      <c r="HO12" s="17">
        <v>0</v>
      </c>
      <c r="HP12" s="17"/>
      <c r="HQ12" s="17"/>
      <c r="HR12" s="17"/>
      <c r="HS12" s="17">
        <v>0</v>
      </c>
      <c r="HT12" s="17">
        <v>94.2</v>
      </c>
      <c r="HU12" s="17">
        <v>94.433170000000004</v>
      </c>
      <c r="HV12" s="17">
        <v>20.595189999999999</v>
      </c>
      <c r="HW12" s="17">
        <v>73.604810000000001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115.2</v>
      </c>
      <c r="IW12" s="17">
        <v>116</v>
      </c>
      <c r="IX12" s="17">
        <v>116</v>
      </c>
      <c r="IY12" s="17">
        <v>-0.8</v>
      </c>
      <c r="IZ12" s="17">
        <v>85.6</v>
      </c>
      <c r="JA12" s="17">
        <v>96.082930000000005</v>
      </c>
      <c r="JB12" s="17">
        <v>96.082930000000005</v>
      </c>
      <c r="JC12" s="17">
        <v>-10.48293</v>
      </c>
      <c r="JD12" s="17">
        <v>85.5</v>
      </c>
      <c r="JE12" s="17">
        <v>96.082930000000005</v>
      </c>
      <c r="JF12" s="17">
        <v>96.082930000000005</v>
      </c>
      <c r="JG12" s="17">
        <v>-10.582929999999999</v>
      </c>
      <c r="JH12" s="17">
        <v>85.2</v>
      </c>
      <c r="JI12" s="17">
        <v>96.082930000000005</v>
      </c>
      <c r="JJ12" s="17">
        <v>96.082930000000005</v>
      </c>
      <c r="JK12" s="17">
        <v>-10.88293</v>
      </c>
      <c r="JL12" s="17">
        <v>174.6</v>
      </c>
      <c r="JM12" s="17">
        <v>144.55719999999999</v>
      </c>
      <c r="JN12" s="17">
        <v>144.55719999999999</v>
      </c>
      <c r="JO12" s="17">
        <v>30.0428</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4</v>
      </c>
      <c r="KW12" s="17">
        <v>4.7853500000000002</v>
      </c>
      <c r="KX12" s="17">
        <v>4.7853500000000002</v>
      </c>
      <c r="KY12" s="17">
        <v>-0.78534999999999999</v>
      </c>
      <c r="KZ12" s="17">
        <v>236.5</v>
      </c>
      <c r="LA12" s="17">
        <v>270.06803000000002</v>
      </c>
      <c r="LB12" s="17">
        <v>270.06803000000002</v>
      </c>
      <c r="LC12" s="17">
        <v>-33.56803</v>
      </c>
      <c r="LD12" s="17">
        <v>120.8</v>
      </c>
      <c r="LE12" s="17">
        <v>133.16031000000001</v>
      </c>
      <c r="LF12" s="17">
        <v>133.16031000000001</v>
      </c>
      <c r="LG12" s="17">
        <v>-12.36031</v>
      </c>
      <c r="LH12" s="17">
        <v>57.9</v>
      </c>
      <c r="LI12" s="17">
        <v>67.199219999999997</v>
      </c>
      <c r="LJ12" s="17">
        <v>67.199219999999997</v>
      </c>
      <c r="LK12" s="17">
        <v>-9.29922</v>
      </c>
      <c r="LL12" s="17">
        <v>77.8</v>
      </c>
      <c r="LM12" s="17">
        <v>78.567999999999998</v>
      </c>
      <c r="LN12" s="17">
        <v>78.567999999999998</v>
      </c>
      <c r="LO12" s="17">
        <v>-0.76800000000000002</v>
      </c>
      <c r="LP12" s="17">
        <v>30</v>
      </c>
      <c r="LQ12" s="17">
        <v>29.980560000000001</v>
      </c>
      <c r="LR12" s="17">
        <v>29.980560000000001</v>
      </c>
      <c r="LS12" s="17">
        <v>1.9439999999999999E-2</v>
      </c>
      <c r="LT12" s="17">
        <v>0</v>
      </c>
      <c r="LU12" s="17"/>
      <c r="LV12" s="17"/>
      <c r="LW12" s="17">
        <v>0</v>
      </c>
      <c r="LX12" s="17"/>
      <c r="LY12" s="17"/>
      <c r="LZ12" s="17"/>
      <c r="MA12" s="17">
        <v>0</v>
      </c>
      <c r="MB12" s="17"/>
      <c r="MC12" s="17"/>
      <c r="MD12" s="17"/>
      <c r="ME12" s="17">
        <v>0</v>
      </c>
      <c r="MF12" s="17">
        <v>113.3</v>
      </c>
      <c r="MG12" s="17">
        <v>118.65911</v>
      </c>
      <c r="MH12" s="17">
        <v>118.65911</v>
      </c>
      <c r="MI12" s="17">
        <v>-5.3591100000000003</v>
      </c>
      <c r="MJ12" s="17"/>
      <c r="MK12" s="17"/>
      <c r="ML12" s="17"/>
      <c r="MM12" s="17">
        <v>0</v>
      </c>
      <c r="MN12" s="17">
        <v>57</v>
      </c>
      <c r="MO12" s="17">
        <v>59.507719999999999</v>
      </c>
      <c r="MP12" s="17">
        <v>59.507719999999999</v>
      </c>
      <c r="MQ12" s="17">
        <v>-2.5077199999999999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137.19999999999999</v>
      </c>
      <c r="NM12" s="17">
        <v>144.72297</v>
      </c>
      <c r="NN12" s="17">
        <v>144.72297</v>
      </c>
      <c r="NO12" s="17">
        <v>-7.5229699999999999</v>
      </c>
      <c r="NP12" s="17">
        <v>78</v>
      </c>
      <c r="NQ12" s="17">
        <v>72.578779999999995</v>
      </c>
      <c r="NR12" s="17">
        <v>72.578779999999995</v>
      </c>
      <c r="NS12" s="17">
        <v>5.4212199999999999</v>
      </c>
      <c r="NT12" s="17"/>
      <c r="NU12" s="17"/>
      <c r="NV12" s="17"/>
      <c r="NW12" s="17">
        <v>0</v>
      </c>
      <c r="NX12" s="17"/>
      <c r="NY12" s="17"/>
      <c r="NZ12" s="17"/>
      <c r="OA12" s="17">
        <v>0</v>
      </c>
      <c r="OB12" s="17">
        <v>19.7</v>
      </c>
      <c r="OC12" s="17">
        <v>17.492709999999999</v>
      </c>
      <c r="OD12" s="17">
        <v>17.492709999999999</v>
      </c>
      <c r="OE12" s="17">
        <v>2.20729</v>
      </c>
      <c r="OF12" s="17">
        <v>0</v>
      </c>
      <c r="OG12" s="17"/>
      <c r="OH12" s="17"/>
      <c r="OI12" s="17">
        <v>0</v>
      </c>
      <c r="OJ12" s="17">
        <v>86.2</v>
      </c>
      <c r="OK12" s="17">
        <v>76.909000000000006</v>
      </c>
      <c r="OL12" s="17">
        <v>76.909000000000006</v>
      </c>
      <c r="OM12" s="17">
        <v>9.2910000000000004</v>
      </c>
      <c r="ON12" s="17">
        <v>0</v>
      </c>
      <c r="OO12" s="17"/>
      <c r="OP12" s="17"/>
      <c r="OQ12" s="17">
        <v>0</v>
      </c>
      <c r="OR12" s="17">
        <v>2</v>
      </c>
      <c r="OS12" s="17">
        <v>1.66</v>
      </c>
      <c r="OT12" s="17">
        <v>1.66</v>
      </c>
      <c r="OU12" s="17">
        <v>0.34</v>
      </c>
      <c r="OV12" s="17">
        <v>0</v>
      </c>
      <c r="OW12" s="17"/>
      <c r="OX12" s="17"/>
      <c r="OY12" s="17">
        <v>0</v>
      </c>
      <c r="OZ12" s="17">
        <v>20.399999999999999</v>
      </c>
      <c r="PA12" s="17">
        <v>20.456230000000001</v>
      </c>
      <c r="PB12" s="17">
        <v>20.456230000000001</v>
      </c>
      <c r="PC12" s="17">
        <v>-5.6230000000000002E-2</v>
      </c>
      <c r="PD12" s="17">
        <v>10</v>
      </c>
      <c r="PE12" s="17">
        <v>9.9830000000000005</v>
      </c>
      <c r="PF12" s="17">
        <v>9.9830000000000005</v>
      </c>
      <c r="PG12" s="17">
        <v>1.7000000000000001E-2</v>
      </c>
      <c r="PH12" s="17">
        <v>5.5</v>
      </c>
      <c r="PI12" s="17">
        <v>5.67</v>
      </c>
      <c r="PJ12" s="17">
        <v>5.67</v>
      </c>
      <c r="PK12" s="17">
        <v>-0.17</v>
      </c>
      <c r="PL12" s="17">
        <v>0</v>
      </c>
      <c r="PM12" s="17"/>
      <c r="PN12" s="17"/>
      <c r="PO12" s="17">
        <v>0</v>
      </c>
      <c r="PP12" s="17">
        <v>0</v>
      </c>
      <c r="PQ12" s="17"/>
      <c r="PR12" s="17"/>
      <c r="PS12" s="17">
        <v>0</v>
      </c>
      <c r="PT12" s="17">
        <v>2.1</v>
      </c>
      <c r="PU12" s="17">
        <v>2</v>
      </c>
      <c r="PV12" s="17">
        <v>2</v>
      </c>
      <c r="PW12" s="17">
        <v>0.1</v>
      </c>
      <c r="PX12" s="17">
        <v>3.7</v>
      </c>
      <c r="PY12" s="17">
        <v>3.55</v>
      </c>
      <c r="PZ12" s="17">
        <v>3.55</v>
      </c>
      <c r="QA12" s="17">
        <v>0.15</v>
      </c>
      <c r="QB12" s="17">
        <v>5.3</v>
      </c>
      <c r="QC12" s="17">
        <v>5</v>
      </c>
      <c r="QD12" s="17">
        <v>5</v>
      </c>
      <c r="QE12" s="17">
        <v>0.3</v>
      </c>
      <c r="QF12" s="17"/>
      <c r="QG12" s="17">
        <v>20.422219999999999</v>
      </c>
      <c r="QH12" s="17">
        <v>20.422219999999999</v>
      </c>
      <c r="QI12" s="17">
        <v>-20.422219999999999</v>
      </c>
      <c r="QJ12" s="17">
        <v>19.100000000000001</v>
      </c>
      <c r="QK12" s="17">
        <v>19.436350000000001</v>
      </c>
      <c r="QL12" s="17">
        <v>19.436350000000001</v>
      </c>
      <c r="QM12" s="17">
        <v>-0.33634999999999998</v>
      </c>
      <c r="QN12" s="17">
        <v>19.5</v>
      </c>
      <c r="QO12" s="17">
        <v>17.492709999999999</v>
      </c>
      <c r="QP12" s="17">
        <v>17.492709999999999</v>
      </c>
      <c r="QQ12" s="17">
        <v>2.0072899999999998</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20.5</v>
      </c>
      <c r="RI12" s="17">
        <v>21.687999999999999</v>
      </c>
      <c r="RJ12" s="17">
        <v>21.687999999999999</v>
      </c>
      <c r="RK12" s="17">
        <v>-1.1879999999999999</v>
      </c>
      <c r="RL12" s="17">
        <v>58.8</v>
      </c>
      <c r="RM12" s="17">
        <v>56.7</v>
      </c>
      <c r="RN12" s="17">
        <v>56.7</v>
      </c>
      <c r="RO12" s="17">
        <v>2.1</v>
      </c>
      <c r="RP12" s="17">
        <v>0</v>
      </c>
      <c r="RQ12" s="17"/>
      <c r="RR12" s="17"/>
      <c r="RS12" s="17">
        <v>0</v>
      </c>
      <c r="RT12" s="17">
        <v>3.3</v>
      </c>
      <c r="RU12" s="17">
        <v>3.3</v>
      </c>
      <c r="RV12" s="17">
        <v>3.3</v>
      </c>
      <c r="RW12" s="17">
        <v>0</v>
      </c>
      <c r="RX12" s="17">
        <v>20.100000000000001</v>
      </c>
      <c r="RY12" s="17">
        <v>19.792000000000002</v>
      </c>
      <c r="RZ12" s="17">
        <v>19.792000000000002</v>
      </c>
      <c r="SA12" s="17">
        <v>0.308</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13.2</v>
      </c>
      <c r="SS12" s="17">
        <v>12.244899999999999</v>
      </c>
      <c r="ST12" s="17">
        <v>12.244899999999999</v>
      </c>
      <c r="SU12" s="17">
        <v>0.95509999999999995</v>
      </c>
      <c r="SV12" s="17">
        <v>19.5</v>
      </c>
      <c r="SW12" s="17">
        <v>19.436350000000001</v>
      </c>
      <c r="SX12" s="17">
        <v>19.436350000000001</v>
      </c>
      <c r="SY12" s="17">
        <v>6.3649999999999998E-2</v>
      </c>
      <c r="SZ12" s="17">
        <v>20.3</v>
      </c>
      <c r="TA12" s="17">
        <v>19.436350000000001</v>
      </c>
      <c r="TB12" s="17">
        <v>19.436350000000001</v>
      </c>
      <c r="TC12" s="17">
        <v>0.86365000000000003</v>
      </c>
      <c r="TD12" s="17">
        <v>3.8</v>
      </c>
      <c r="TE12" s="17">
        <v>10.757</v>
      </c>
      <c r="TF12" s="17">
        <v>10.757</v>
      </c>
      <c r="TG12" s="17">
        <v>-6.9569999999999999</v>
      </c>
      <c r="TH12" s="17">
        <v>11.5</v>
      </c>
      <c r="TI12" s="17">
        <v>25</v>
      </c>
      <c r="TJ12" s="17">
        <v>25</v>
      </c>
      <c r="TK12" s="17">
        <v>-13.5</v>
      </c>
      <c r="TL12" s="17">
        <v>0</v>
      </c>
      <c r="TM12" s="17"/>
      <c r="TN12" s="17"/>
      <c r="TO12" s="17">
        <v>0</v>
      </c>
      <c r="TP12" s="17">
        <v>25.5</v>
      </c>
      <c r="TQ12" s="17">
        <v>46.186</v>
      </c>
      <c r="TR12" s="17">
        <v>46.186</v>
      </c>
      <c r="TS12" s="17">
        <v>-20.686</v>
      </c>
      <c r="TT12" s="17">
        <v>81.3</v>
      </c>
      <c r="TU12" s="17">
        <v>71.956000000000003</v>
      </c>
      <c r="TV12" s="17">
        <v>71.956000000000003</v>
      </c>
      <c r="TW12" s="17">
        <v>9.3439999999999994</v>
      </c>
      <c r="TX12" s="17">
        <v>2.6</v>
      </c>
      <c r="TY12" s="17">
        <v>2.4900000000000002</v>
      </c>
      <c r="TZ12" s="17">
        <v>2.4900000000000002</v>
      </c>
      <c r="UA12" s="17">
        <v>0.11</v>
      </c>
      <c r="UB12" s="17">
        <v>0.7</v>
      </c>
      <c r="UC12" s="17">
        <v>1.1499999999999999</v>
      </c>
      <c r="UD12" s="17">
        <v>1.1499999999999999</v>
      </c>
      <c r="UE12" s="17">
        <v>-0.45</v>
      </c>
      <c r="UF12" s="17">
        <v>0</v>
      </c>
      <c r="UG12" s="17"/>
      <c r="UH12" s="17"/>
      <c r="UI12" s="17">
        <v>0</v>
      </c>
      <c r="UJ12" s="17">
        <v>20.9</v>
      </c>
      <c r="UK12" s="17">
        <v>19.436350000000001</v>
      </c>
      <c r="UL12" s="17">
        <v>19.436350000000001</v>
      </c>
      <c r="UM12" s="17">
        <v>1.4636499999999999</v>
      </c>
      <c r="UN12" s="17">
        <v>7.7</v>
      </c>
      <c r="UO12" s="17">
        <v>8.1999999999999993</v>
      </c>
      <c r="UP12" s="17">
        <v>8.1999999999999993</v>
      </c>
      <c r="UQ12" s="17">
        <v>-0.5</v>
      </c>
      <c r="UR12" s="17">
        <v>7</v>
      </c>
      <c r="US12" s="17">
        <v>7.1</v>
      </c>
      <c r="UT12" s="17">
        <v>7.1</v>
      </c>
      <c r="UU12" s="17">
        <v>-0.1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3.3</v>
      </c>
      <c r="VI12" s="17">
        <v>0.68</v>
      </c>
      <c r="VJ12" s="17">
        <v>0.68</v>
      </c>
      <c r="VK12" s="17">
        <v>2.62</v>
      </c>
      <c r="VL12" s="17">
        <v>0</v>
      </c>
      <c r="VM12" s="17"/>
      <c r="VN12" s="17"/>
      <c r="VO12" s="17">
        <v>0</v>
      </c>
      <c r="VP12" s="17">
        <v>0</v>
      </c>
      <c r="VQ12" s="17"/>
      <c r="VR12" s="17"/>
      <c r="VS12" s="17">
        <v>0</v>
      </c>
      <c r="VT12" s="17">
        <v>0</v>
      </c>
      <c r="VU12" s="17"/>
      <c r="VV12" s="17"/>
      <c r="VW12" s="17">
        <v>0</v>
      </c>
      <c r="VX12" s="17">
        <v>0.6</v>
      </c>
      <c r="VY12" s="17">
        <v>0.6</v>
      </c>
      <c r="VZ12" s="17">
        <v>0.6</v>
      </c>
      <c r="WA12" s="17">
        <v>0</v>
      </c>
      <c r="WB12" s="17">
        <v>88</v>
      </c>
      <c r="WC12" s="17">
        <v>28.068999999999999</v>
      </c>
      <c r="WD12" s="17">
        <v>28.068999999999999</v>
      </c>
      <c r="WE12" s="17">
        <v>59.930999999999997</v>
      </c>
      <c r="WF12" s="17">
        <v>56.3</v>
      </c>
      <c r="WG12" s="17">
        <v>34.231000000000002</v>
      </c>
      <c r="WH12" s="17">
        <v>34.231000000000002</v>
      </c>
      <c r="WI12" s="17">
        <v>22.068999999999999</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5.3</v>
      </c>
      <c r="XI12" s="17">
        <v>5.4</v>
      </c>
      <c r="XJ12" s="17">
        <v>5.4</v>
      </c>
      <c r="XK12" s="17">
        <v>-0.1</v>
      </c>
      <c r="XL12" s="17">
        <v>20</v>
      </c>
      <c r="XM12" s="17">
        <v>19.241980000000002</v>
      </c>
      <c r="XN12" s="17">
        <v>19.241980000000002</v>
      </c>
      <c r="XO12" s="17">
        <v>0.75802000000000003</v>
      </c>
      <c r="XP12" s="17">
        <v>19.899999999999999</v>
      </c>
      <c r="XQ12" s="17">
        <v>19.241980000000002</v>
      </c>
      <c r="XR12" s="17">
        <v>19.241980000000002</v>
      </c>
      <c r="XS12" s="17">
        <v>0.65802000000000005</v>
      </c>
      <c r="XT12" s="17"/>
      <c r="XU12" s="17"/>
      <c r="XV12" s="17"/>
      <c r="XW12" s="17">
        <v>0</v>
      </c>
      <c r="XX12" s="17">
        <v>0</v>
      </c>
      <c r="XY12" s="17"/>
      <c r="XZ12" s="17"/>
      <c r="YA12" s="17">
        <v>0</v>
      </c>
      <c r="YB12" s="17">
        <v>0</v>
      </c>
      <c r="YC12" s="17"/>
      <c r="YD12" s="17"/>
      <c r="YE12" s="17">
        <v>0</v>
      </c>
      <c r="YF12" s="17">
        <v>16.3</v>
      </c>
      <c r="YG12" s="17">
        <v>14</v>
      </c>
      <c r="YH12" s="17">
        <v>14</v>
      </c>
      <c r="YI12" s="17">
        <v>2.2999999999999998</v>
      </c>
      <c r="YJ12" s="17">
        <v>13.6</v>
      </c>
      <c r="YK12" s="17">
        <v>15</v>
      </c>
      <c r="YL12" s="17">
        <v>15</v>
      </c>
      <c r="YM12" s="17">
        <v>-1.4</v>
      </c>
      <c r="YN12" s="17">
        <v>8.5</v>
      </c>
      <c r="YO12" s="17">
        <v>7.27</v>
      </c>
      <c r="YP12" s="17">
        <v>7.27</v>
      </c>
      <c r="YQ12" s="17">
        <v>1.23</v>
      </c>
      <c r="YR12" s="17">
        <v>11</v>
      </c>
      <c r="YS12" s="17">
        <v>11</v>
      </c>
      <c r="YT12" s="17">
        <v>11</v>
      </c>
      <c r="YU12" s="17">
        <v>0</v>
      </c>
      <c r="YV12" s="17">
        <v>18.5</v>
      </c>
      <c r="YW12" s="17">
        <v>18</v>
      </c>
      <c r="YX12" s="17">
        <v>18</v>
      </c>
      <c r="YY12" s="17">
        <v>0.5</v>
      </c>
    </row>
    <row r="13" spans="1:675" ht="24" customHeight="1" x14ac:dyDescent="0.35">
      <c r="A13" s="1"/>
      <c r="B13" s="16" t="s">
        <v>77</v>
      </c>
      <c r="C13" s="16" t="s">
        <v>787</v>
      </c>
      <c r="D13" s="17">
        <v>202.4</v>
      </c>
      <c r="E13" s="17">
        <v>203.40136000000001</v>
      </c>
      <c r="F13" s="17">
        <v>203.40136000000001</v>
      </c>
      <c r="G13" s="17">
        <v>-1.00136</v>
      </c>
      <c r="H13" s="17"/>
      <c r="I13" s="17"/>
      <c r="J13" s="17"/>
      <c r="K13" s="17">
        <v>0</v>
      </c>
      <c r="L13" s="17"/>
      <c r="M13" s="17"/>
      <c r="N13" s="17"/>
      <c r="O13" s="17">
        <v>0</v>
      </c>
      <c r="P13" s="17"/>
      <c r="Q13" s="17"/>
      <c r="R13" s="17"/>
      <c r="S13" s="17">
        <v>0</v>
      </c>
      <c r="T13" s="17"/>
      <c r="U13" s="17"/>
      <c r="V13" s="17"/>
      <c r="W13" s="17">
        <v>0</v>
      </c>
      <c r="X13" s="17">
        <v>90.1</v>
      </c>
      <c r="Y13" s="17">
        <v>91.867829999999998</v>
      </c>
      <c r="Z13" s="17">
        <v>91.867829999999998</v>
      </c>
      <c r="AA13" s="17">
        <v>-1.76783</v>
      </c>
      <c r="AB13" s="17">
        <v>223.3</v>
      </c>
      <c r="AC13" s="17">
        <v>224</v>
      </c>
      <c r="AD13" s="17">
        <v>224</v>
      </c>
      <c r="AE13" s="17">
        <v>-0.7</v>
      </c>
      <c r="AF13" s="17">
        <v>27.2</v>
      </c>
      <c r="AG13" s="17">
        <v>27.80639</v>
      </c>
      <c r="AH13" s="17"/>
      <c r="AI13" s="17">
        <v>27.2</v>
      </c>
      <c r="AJ13" s="17">
        <v>0</v>
      </c>
      <c r="AK13" s="17"/>
      <c r="AL13" s="17"/>
      <c r="AM13" s="17">
        <v>0</v>
      </c>
      <c r="AN13" s="17">
        <v>112.8</v>
      </c>
      <c r="AO13" s="17">
        <v>131.72730999999999</v>
      </c>
      <c r="AP13" s="17">
        <v>135.58384000000001</v>
      </c>
      <c r="AQ13" s="17">
        <v>-22.783840000000001</v>
      </c>
      <c r="AR13" s="17">
        <v>112.5</v>
      </c>
      <c r="AS13" s="17">
        <v>131.72730999999999</v>
      </c>
      <c r="AT13" s="17">
        <v>135.58384000000001</v>
      </c>
      <c r="AU13" s="17">
        <v>-23.083839999999999</v>
      </c>
      <c r="AV13" s="17">
        <v>113</v>
      </c>
      <c r="AW13" s="17">
        <v>131.72730999999999</v>
      </c>
      <c r="AX13" s="17">
        <v>135.58384000000001</v>
      </c>
      <c r="AY13" s="17">
        <v>-22.583839999999999</v>
      </c>
      <c r="AZ13" s="17">
        <v>215.4</v>
      </c>
      <c r="BA13" s="17">
        <v>198.18432999999999</v>
      </c>
      <c r="BB13" s="17">
        <v>203.98649</v>
      </c>
      <c r="BC13" s="17">
        <v>11.41351</v>
      </c>
      <c r="BD13" s="17">
        <v>111.9</v>
      </c>
      <c r="BE13" s="17">
        <v>120.0309</v>
      </c>
      <c r="BF13" s="17">
        <v>120.0309</v>
      </c>
      <c r="BG13" s="17">
        <v>-8.1309000000000005</v>
      </c>
      <c r="BH13" s="17">
        <v>68.2</v>
      </c>
      <c r="BI13" s="17">
        <v>60.19567</v>
      </c>
      <c r="BJ13" s="17">
        <v>60.19567</v>
      </c>
      <c r="BK13" s="17">
        <v>8.0043299999999995</v>
      </c>
      <c r="BL13" s="17">
        <v>560.5</v>
      </c>
      <c r="BM13" s="17">
        <v>566.08941000000004</v>
      </c>
      <c r="BN13" s="17">
        <v>566.08941000000004</v>
      </c>
      <c r="BO13" s="17">
        <v>-5.58941</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167.5</v>
      </c>
      <c r="CK13" s="17">
        <v>164.06706</v>
      </c>
      <c r="CL13" s="17">
        <v>164.06706</v>
      </c>
      <c r="CM13" s="17">
        <v>3.4329399999999999</v>
      </c>
      <c r="CN13" s="17">
        <v>6</v>
      </c>
      <c r="CO13" s="17">
        <v>7.4288800000000004</v>
      </c>
      <c r="CP13" s="17">
        <v>7.4288800000000004</v>
      </c>
      <c r="CQ13" s="17">
        <v>-1.4288799999999999</v>
      </c>
      <c r="CR13" s="17"/>
      <c r="CS13" s="17"/>
      <c r="CT13" s="17"/>
      <c r="CU13" s="17">
        <v>0</v>
      </c>
      <c r="CV13" s="17">
        <v>0</v>
      </c>
      <c r="CW13" s="17"/>
      <c r="CX13" s="17"/>
      <c r="CY13" s="17">
        <v>0</v>
      </c>
      <c r="CZ13" s="17">
        <v>6.3</v>
      </c>
      <c r="DA13" s="17">
        <v>6.8787000000000003</v>
      </c>
      <c r="DB13" s="17">
        <v>6.8787000000000003</v>
      </c>
      <c r="DC13" s="17">
        <v>-0.57869999999999999</v>
      </c>
      <c r="DD13" s="17"/>
      <c r="DE13" s="17"/>
      <c r="DF13" s="17"/>
      <c r="DG13" s="17">
        <v>0</v>
      </c>
      <c r="DH13" s="17">
        <v>62.7</v>
      </c>
      <c r="DI13" s="17">
        <v>50</v>
      </c>
      <c r="DJ13" s="17">
        <v>15.447990000000001</v>
      </c>
      <c r="DK13" s="17">
        <v>47.252009999999999</v>
      </c>
      <c r="DL13" s="17"/>
      <c r="DM13" s="17"/>
      <c r="DN13" s="17"/>
      <c r="DO13" s="17">
        <v>0</v>
      </c>
      <c r="DP13" s="17"/>
      <c r="DQ13" s="17"/>
      <c r="DR13" s="17"/>
      <c r="DS13" s="17">
        <v>0</v>
      </c>
      <c r="DT13" s="17"/>
      <c r="DU13" s="17"/>
      <c r="DV13" s="17"/>
      <c r="DW13" s="17">
        <v>0</v>
      </c>
      <c r="DX13" s="17"/>
      <c r="DY13" s="17"/>
      <c r="DZ13" s="17"/>
      <c r="EA13" s="17">
        <v>0</v>
      </c>
      <c r="EB13" s="17">
        <v>109.9</v>
      </c>
      <c r="EC13" s="17">
        <v>112.46647</v>
      </c>
      <c r="ED13" s="17">
        <v>112.46647</v>
      </c>
      <c r="EE13" s="17">
        <v>-2.5664699999999998</v>
      </c>
      <c r="EF13" s="17">
        <v>181.2</v>
      </c>
      <c r="EG13" s="17">
        <v>220.69499999999999</v>
      </c>
      <c r="EH13" s="17">
        <v>220.69499999999999</v>
      </c>
      <c r="EI13" s="17">
        <v>-39.494999999999997</v>
      </c>
      <c r="EJ13" s="17"/>
      <c r="EK13" s="17"/>
      <c r="EL13" s="17"/>
      <c r="EM13" s="17">
        <v>0</v>
      </c>
      <c r="EN13" s="17"/>
      <c r="EO13" s="17"/>
      <c r="EP13" s="17"/>
      <c r="EQ13" s="17">
        <v>0</v>
      </c>
      <c r="ER13" s="17"/>
      <c r="ES13" s="17"/>
      <c r="ET13" s="17"/>
      <c r="EU13" s="17">
        <v>0</v>
      </c>
      <c r="EV13" s="17">
        <v>6.5</v>
      </c>
      <c r="EW13" s="17">
        <v>6.39</v>
      </c>
      <c r="EX13" s="17">
        <v>6.39</v>
      </c>
      <c r="EY13" s="17">
        <v>0.11</v>
      </c>
      <c r="EZ13" s="17">
        <v>459</v>
      </c>
      <c r="FA13" s="17">
        <v>457.09426999999999</v>
      </c>
      <c r="FB13" s="17">
        <v>457.09426999999999</v>
      </c>
      <c r="FC13" s="17">
        <v>1.9057299999999999</v>
      </c>
      <c r="FD13" s="17">
        <v>81.400000000000006</v>
      </c>
      <c r="FE13" s="17">
        <v>81.635570000000001</v>
      </c>
      <c r="FF13" s="17">
        <v>81.635570000000001</v>
      </c>
      <c r="FG13" s="17">
        <v>-0.23557</v>
      </c>
      <c r="FH13" s="17">
        <v>151.69999999999999</v>
      </c>
      <c r="FI13" s="17">
        <v>151.36251999999999</v>
      </c>
      <c r="FJ13" s="17">
        <v>151.36251999999999</v>
      </c>
      <c r="FK13" s="17">
        <v>0.33748</v>
      </c>
      <c r="FL13" s="17">
        <v>42</v>
      </c>
      <c r="FM13" s="17">
        <v>41.89893</v>
      </c>
      <c r="FN13" s="17">
        <v>41.89893</v>
      </c>
      <c r="FO13" s="17">
        <v>0.10106999999999999</v>
      </c>
      <c r="FP13" s="17">
        <v>18.399999999999999</v>
      </c>
      <c r="FQ13" s="17">
        <v>19.21088</v>
      </c>
      <c r="FR13" s="17">
        <v>19.21088</v>
      </c>
      <c r="FS13" s="17">
        <v>-0.81088000000000005</v>
      </c>
      <c r="FT13" s="17">
        <v>18.8</v>
      </c>
      <c r="FU13" s="17">
        <v>18.27017</v>
      </c>
      <c r="FV13" s="17">
        <v>18.27017</v>
      </c>
      <c r="FW13" s="17">
        <v>0.52983000000000002</v>
      </c>
      <c r="FX13" s="17">
        <v>89.5</v>
      </c>
      <c r="FY13" s="17">
        <v>87.773570000000007</v>
      </c>
      <c r="FZ13" s="17">
        <v>87.773570000000007</v>
      </c>
      <c r="GA13" s="17">
        <v>1.7264299999999999</v>
      </c>
      <c r="GB13" s="17">
        <v>124.7</v>
      </c>
      <c r="GC13" s="17">
        <v>133.74870999999999</v>
      </c>
      <c r="GD13" s="17">
        <v>178.24556999999999</v>
      </c>
      <c r="GE13" s="17">
        <v>-53.545569999999998</v>
      </c>
      <c r="GF13" s="17">
        <v>125.4</v>
      </c>
      <c r="GG13" s="17">
        <v>133.74870999999999</v>
      </c>
      <c r="GH13" s="17">
        <v>178.24556999999999</v>
      </c>
      <c r="GI13" s="17">
        <v>-52.845570000000002</v>
      </c>
      <c r="GJ13" s="17">
        <v>152.19999999999999</v>
      </c>
      <c r="GK13" s="17">
        <v>134.15036000000001</v>
      </c>
      <c r="GL13" s="17">
        <v>178.78084000000001</v>
      </c>
      <c r="GM13" s="17">
        <v>-26.580839999999998</v>
      </c>
      <c r="GN13" s="17">
        <v>96.6</v>
      </c>
      <c r="GO13" s="17">
        <v>110.48202000000001</v>
      </c>
      <c r="GP13" s="17">
        <v>110.48202000000001</v>
      </c>
      <c r="GQ13" s="17">
        <v>-13.882020000000001</v>
      </c>
      <c r="GR13" s="17">
        <v>44.1</v>
      </c>
      <c r="GS13" s="17">
        <v>47.082599999999999</v>
      </c>
      <c r="GT13" s="17">
        <v>47.082599999999999</v>
      </c>
      <c r="GU13" s="17">
        <v>-2.9826000000000001</v>
      </c>
      <c r="GV13" s="17"/>
      <c r="GW13" s="17"/>
      <c r="GX13" s="17"/>
      <c r="GY13" s="17">
        <v>0</v>
      </c>
      <c r="GZ13" s="17">
        <v>3.8</v>
      </c>
      <c r="HA13" s="17"/>
      <c r="HB13" s="17"/>
      <c r="HC13" s="17">
        <v>3.8</v>
      </c>
      <c r="HD13" s="17">
        <v>28.6</v>
      </c>
      <c r="HE13" s="17">
        <v>29.560569999999998</v>
      </c>
      <c r="HF13" s="17">
        <v>29.560569999999998</v>
      </c>
      <c r="HG13" s="17">
        <v>-0.96057000000000003</v>
      </c>
      <c r="HH13" s="17">
        <v>171.8</v>
      </c>
      <c r="HI13" s="17">
        <v>174.55948000000001</v>
      </c>
      <c r="HJ13" s="17">
        <v>174.55948000000001</v>
      </c>
      <c r="HK13" s="17">
        <v>-2.7594799999999999</v>
      </c>
      <c r="HL13" s="17"/>
      <c r="HM13" s="17"/>
      <c r="HN13" s="17"/>
      <c r="HO13" s="17">
        <v>0</v>
      </c>
      <c r="HP13" s="17"/>
      <c r="HQ13" s="17"/>
      <c r="HR13" s="17"/>
      <c r="HS13" s="17">
        <v>0</v>
      </c>
      <c r="HT13" s="17">
        <v>94.6</v>
      </c>
      <c r="HU13" s="17">
        <v>95.545190000000005</v>
      </c>
      <c r="HV13" s="17">
        <v>20.595189999999999</v>
      </c>
      <c r="HW13" s="17">
        <v>74.004810000000006</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84.8</v>
      </c>
      <c r="IW13" s="17">
        <v>116</v>
      </c>
      <c r="IX13" s="17">
        <v>116</v>
      </c>
      <c r="IY13" s="17">
        <v>-31.2</v>
      </c>
      <c r="IZ13" s="17">
        <v>86.2</v>
      </c>
      <c r="JA13" s="17">
        <v>96.082930000000005</v>
      </c>
      <c r="JB13" s="17">
        <v>96.082930000000005</v>
      </c>
      <c r="JC13" s="17">
        <v>-9.88293</v>
      </c>
      <c r="JD13" s="17">
        <v>86</v>
      </c>
      <c r="JE13" s="17">
        <v>96.082930000000005</v>
      </c>
      <c r="JF13" s="17">
        <v>96.082930000000005</v>
      </c>
      <c r="JG13" s="17">
        <v>-10.082929999999999</v>
      </c>
      <c r="JH13" s="17">
        <v>86</v>
      </c>
      <c r="JI13" s="17">
        <v>96.082930000000005</v>
      </c>
      <c r="JJ13" s="17">
        <v>96.082930000000005</v>
      </c>
      <c r="JK13" s="17">
        <v>-10.082929999999999</v>
      </c>
      <c r="JL13" s="17">
        <v>174.6</v>
      </c>
      <c r="JM13" s="17">
        <v>144.55719999999999</v>
      </c>
      <c r="JN13" s="17">
        <v>144.55719999999999</v>
      </c>
      <c r="JO13" s="17">
        <v>30.0428</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4</v>
      </c>
      <c r="KW13" s="17">
        <v>4.7853599999999998</v>
      </c>
      <c r="KX13" s="17">
        <v>4.7853500000000002</v>
      </c>
      <c r="KY13" s="17">
        <v>-0.78534999999999999</v>
      </c>
      <c r="KZ13" s="17">
        <v>245.1</v>
      </c>
      <c r="LA13" s="17">
        <v>270.06803000000002</v>
      </c>
      <c r="LB13" s="17">
        <v>270.06803000000002</v>
      </c>
      <c r="LC13" s="17">
        <v>-24.968029999999999</v>
      </c>
      <c r="LD13" s="17">
        <v>124.7</v>
      </c>
      <c r="LE13" s="17">
        <v>133.16031000000001</v>
      </c>
      <c r="LF13" s="17">
        <v>133.16031000000001</v>
      </c>
      <c r="LG13" s="17">
        <v>-8.4603099999999998</v>
      </c>
      <c r="LH13" s="17">
        <v>58.3</v>
      </c>
      <c r="LI13" s="17">
        <v>67.199219999999997</v>
      </c>
      <c r="LJ13" s="17">
        <v>67.199219999999997</v>
      </c>
      <c r="LK13" s="17">
        <v>-8.8992199999999997</v>
      </c>
      <c r="LL13" s="17">
        <v>77.900000000000006</v>
      </c>
      <c r="LM13" s="17">
        <v>78.567999999999998</v>
      </c>
      <c r="LN13" s="17">
        <v>78.567999999999998</v>
      </c>
      <c r="LO13" s="17">
        <v>-0.66800000000000004</v>
      </c>
      <c r="LP13" s="17">
        <v>30.4</v>
      </c>
      <c r="LQ13" s="17">
        <v>29.980560000000001</v>
      </c>
      <c r="LR13" s="17">
        <v>29.980560000000001</v>
      </c>
      <c r="LS13" s="17">
        <v>0.41943999999999998</v>
      </c>
      <c r="LT13" s="17">
        <v>0</v>
      </c>
      <c r="LU13" s="17"/>
      <c r="LV13" s="17"/>
      <c r="LW13" s="17">
        <v>0</v>
      </c>
      <c r="LX13" s="17"/>
      <c r="LY13" s="17"/>
      <c r="LZ13" s="17"/>
      <c r="MA13" s="17">
        <v>0</v>
      </c>
      <c r="MB13" s="17"/>
      <c r="MC13" s="17"/>
      <c r="MD13" s="17"/>
      <c r="ME13" s="17">
        <v>0</v>
      </c>
      <c r="MF13" s="17">
        <v>113.8</v>
      </c>
      <c r="MG13" s="17">
        <v>118.65911</v>
      </c>
      <c r="MH13" s="17">
        <v>118.65911</v>
      </c>
      <c r="MI13" s="17">
        <v>-4.8591100000000003</v>
      </c>
      <c r="MJ13" s="17"/>
      <c r="MK13" s="17"/>
      <c r="ML13" s="17"/>
      <c r="MM13" s="17">
        <v>0</v>
      </c>
      <c r="MN13" s="17">
        <v>57</v>
      </c>
      <c r="MO13" s="17">
        <v>59.507719999999999</v>
      </c>
      <c r="MP13" s="17">
        <v>59.507719999999999</v>
      </c>
      <c r="MQ13" s="17">
        <v>-2.5077199999999999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v>144.72297</v>
      </c>
      <c r="NN13" s="17">
        <v>144.72297</v>
      </c>
      <c r="NO13" s="17">
        <v>-7.5229699999999999</v>
      </c>
      <c r="NP13" s="17">
        <v>77.900000000000006</v>
      </c>
      <c r="NQ13" s="17">
        <v>72.578779999999995</v>
      </c>
      <c r="NR13" s="17">
        <v>72.578779999999995</v>
      </c>
      <c r="NS13" s="17">
        <v>5.3212200000000003</v>
      </c>
      <c r="NT13" s="17"/>
      <c r="NU13" s="17"/>
      <c r="NV13" s="17"/>
      <c r="NW13" s="17">
        <v>0</v>
      </c>
      <c r="NX13" s="17"/>
      <c r="NY13" s="17"/>
      <c r="NZ13" s="17"/>
      <c r="OA13" s="17">
        <v>0</v>
      </c>
      <c r="OB13" s="17">
        <v>19.7</v>
      </c>
      <c r="OC13" s="17">
        <v>17.492709999999999</v>
      </c>
      <c r="OD13" s="17">
        <v>17.492709999999999</v>
      </c>
      <c r="OE13" s="17">
        <v>2.20729</v>
      </c>
      <c r="OF13" s="17">
        <v>0</v>
      </c>
      <c r="OG13" s="17"/>
      <c r="OH13" s="17"/>
      <c r="OI13" s="17">
        <v>0</v>
      </c>
      <c r="OJ13" s="17">
        <v>98.2</v>
      </c>
      <c r="OK13" s="17">
        <v>76.266999999999996</v>
      </c>
      <c r="OL13" s="17">
        <v>76.266999999999996</v>
      </c>
      <c r="OM13" s="17">
        <v>21.933</v>
      </c>
      <c r="ON13" s="17">
        <v>0</v>
      </c>
      <c r="OO13" s="17"/>
      <c r="OP13" s="17"/>
      <c r="OQ13" s="17">
        <v>0</v>
      </c>
      <c r="OR13" s="17">
        <v>1.8</v>
      </c>
      <c r="OS13" s="17">
        <v>0.68</v>
      </c>
      <c r="OT13" s="17">
        <v>0.68</v>
      </c>
      <c r="OU13" s="17">
        <v>1.1200000000000001</v>
      </c>
      <c r="OV13" s="17">
        <v>0</v>
      </c>
      <c r="OW13" s="17"/>
      <c r="OX13" s="17"/>
      <c r="OY13" s="17">
        <v>0</v>
      </c>
      <c r="OZ13" s="17">
        <v>20.5</v>
      </c>
      <c r="PA13" s="17">
        <v>20.456230000000001</v>
      </c>
      <c r="PB13" s="17">
        <v>20.456230000000001</v>
      </c>
      <c r="PC13" s="17">
        <v>4.3770000000000003E-2</v>
      </c>
      <c r="PD13" s="17">
        <v>10</v>
      </c>
      <c r="PE13" s="17">
        <v>9.9830000000000005</v>
      </c>
      <c r="PF13" s="17">
        <v>9.9830000000000005</v>
      </c>
      <c r="PG13" s="17">
        <v>1.7000000000000001E-2</v>
      </c>
      <c r="PH13" s="17">
        <v>5.5</v>
      </c>
      <c r="PI13" s="17">
        <v>5.67</v>
      </c>
      <c r="PJ13" s="17">
        <v>5.67</v>
      </c>
      <c r="PK13" s="17">
        <v>-0.17</v>
      </c>
      <c r="PL13" s="17">
        <v>0</v>
      </c>
      <c r="PM13" s="17"/>
      <c r="PN13" s="17"/>
      <c r="PO13" s="17">
        <v>0</v>
      </c>
      <c r="PP13" s="17">
        <v>0</v>
      </c>
      <c r="PQ13" s="17"/>
      <c r="PR13" s="17"/>
      <c r="PS13" s="17">
        <v>0</v>
      </c>
      <c r="PT13" s="17">
        <v>2.1</v>
      </c>
      <c r="PU13" s="17">
        <v>2</v>
      </c>
      <c r="PV13" s="17">
        <v>2</v>
      </c>
      <c r="PW13" s="17">
        <v>0.1</v>
      </c>
      <c r="PX13" s="17">
        <v>3.2</v>
      </c>
      <c r="PY13" s="17">
        <v>3.55</v>
      </c>
      <c r="PZ13" s="17">
        <v>3.55</v>
      </c>
      <c r="QA13" s="17">
        <v>-0.35</v>
      </c>
      <c r="QB13" s="17">
        <v>5.2</v>
      </c>
      <c r="QC13" s="17">
        <v>5</v>
      </c>
      <c r="QD13" s="17">
        <v>5</v>
      </c>
      <c r="QE13" s="17">
        <v>0.2</v>
      </c>
      <c r="QF13" s="17"/>
      <c r="QG13" s="17"/>
      <c r="QH13" s="17">
        <v>20.422219999999999</v>
      </c>
      <c r="QI13" s="17">
        <v>-20.422219999999999</v>
      </c>
      <c r="QJ13" s="17">
        <v>19.100000000000001</v>
      </c>
      <c r="QK13" s="17">
        <v>19.436350000000001</v>
      </c>
      <c r="QL13" s="17">
        <v>19.436350000000001</v>
      </c>
      <c r="QM13" s="17">
        <v>-0.33634999999999998</v>
      </c>
      <c r="QN13" s="17">
        <v>19.399999999999999</v>
      </c>
      <c r="QO13" s="17">
        <v>17.492709999999999</v>
      </c>
      <c r="QP13" s="17">
        <v>17.492709999999999</v>
      </c>
      <c r="QQ13" s="17">
        <v>1.9072899999999999</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25.1</v>
      </c>
      <c r="RI13" s="17">
        <v>21.289000000000001</v>
      </c>
      <c r="RJ13" s="17">
        <v>21.289000000000001</v>
      </c>
      <c r="RK13" s="17">
        <v>3.8109999999999999</v>
      </c>
      <c r="RL13" s="17">
        <v>68.400000000000006</v>
      </c>
      <c r="RM13" s="17">
        <v>54.439</v>
      </c>
      <c r="RN13" s="17">
        <v>54.439</v>
      </c>
      <c r="RO13" s="17">
        <v>13.961</v>
      </c>
      <c r="RP13" s="17">
        <v>0</v>
      </c>
      <c r="RQ13" s="17"/>
      <c r="RR13" s="17"/>
      <c r="RS13" s="17">
        <v>0</v>
      </c>
      <c r="RT13" s="17">
        <v>3.3</v>
      </c>
      <c r="RU13" s="17">
        <v>3.3</v>
      </c>
      <c r="RV13" s="17">
        <v>3.3</v>
      </c>
      <c r="RW13" s="17">
        <v>0</v>
      </c>
      <c r="RX13" s="17">
        <v>20.100000000000001</v>
      </c>
      <c r="RY13" s="17">
        <v>19.792000000000002</v>
      </c>
      <c r="RZ13" s="17">
        <v>19.792000000000002</v>
      </c>
      <c r="SA13" s="17">
        <v>0.308</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13.2</v>
      </c>
      <c r="SS13" s="17">
        <v>12.244899999999999</v>
      </c>
      <c r="ST13" s="17">
        <v>12.244899999999999</v>
      </c>
      <c r="SU13" s="17">
        <v>0.95509999999999995</v>
      </c>
      <c r="SV13" s="17">
        <v>19.399999999999999</v>
      </c>
      <c r="SW13" s="17">
        <v>19.436350000000001</v>
      </c>
      <c r="SX13" s="17">
        <v>19.436350000000001</v>
      </c>
      <c r="SY13" s="17">
        <v>-3.635E-2</v>
      </c>
      <c r="SZ13" s="17">
        <v>20.3</v>
      </c>
      <c r="TA13" s="17">
        <v>19.436350000000001</v>
      </c>
      <c r="TB13" s="17">
        <v>19.436350000000001</v>
      </c>
      <c r="TC13" s="17">
        <v>0.86365000000000003</v>
      </c>
      <c r="TD13" s="17">
        <v>6</v>
      </c>
      <c r="TE13" s="17">
        <v>11.175000000000001</v>
      </c>
      <c r="TF13" s="17">
        <v>11.175000000000001</v>
      </c>
      <c r="TG13" s="17">
        <v>-5.1749999999999998</v>
      </c>
      <c r="TH13" s="17">
        <v>9.9</v>
      </c>
      <c r="TI13" s="17">
        <v>17</v>
      </c>
      <c r="TJ13" s="17">
        <v>17</v>
      </c>
      <c r="TK13" s="17">
        <v>-7.1</v>
      </c>
      <c r="TL13" s="17">
        <v>0</v>
      </c>
      <c r="TM13" s="17"/>
      <c r="TN13" s="17"/>
      <c r="TO13" s="17">
        <v>0</v>
      </c>
      <c r="TP13" s="17">
        <v>41.6</v>
      </c>
      <c r="TQ13" s="17">
        <v>41.71</v>
      </c>
      <c r="TR13" s="17">
        <v>41.71</v>
      </c>
      <c r="TS13" s="17">
        <v>-0.11</v>
      </c>
      <c r="TT13" s="17">
        <v>96.4</v>
      </c>
      <c r="TU13" s="17">
        <v>66.721999999999994</v>
      </c>
      <c r="TV13" s="17">
        <v>66.721999999999994</v>
      </c>
      <c r="TW13" s="17">
        <v>29.678000000000001</v>
      </c>
      <c r="TX13" s="17">
        <v>3.2</v>
      </c>
      <c r="TY13" s="17">
        <v>2.4900000000000002</v>
      </c>
      <c r="TZ13" s="17">
        <v>2.4900000000000002</v>
      </c>
      <c r="UA13" s="17">
        <v>0.71</v>
      </c>
      <c r="UB13" s="17">
        <v>1</v>
      </c>
      <c r="UC13" s="17">
        <v>1.1499999999999999</v>
      </c>
      <c r="UD13" s="17">
        <v>1.1499999999999999</v>
      </c>
      <c r="UE13" s="17">
        <v>-0.15</v>
      </c>
      <c r="UF13" s="17">
        <v>0</v>
      </c>
      <c r="UG13" s="17"/>
      <c r="UH13" s="17"/>
      <c r="UI13" s="17">
        <v>0</v>
      </c>
      <c r="UJ13" s="17">
        <v>20.9</v>
      </c>
      <c r="UK13" s="17">
        <v>19.436350000000001</v>
      </c>
      <c r="UL13" s="17">
        <v>19.436350000000001</v>
      </c>
      <c r="UM13" s="17">
        <v>1.4636499999999999</v>
      </c>
      <c r="UN13" s="17">
        <v>7.7</v>
      </c>
      <c r="UO13" s="17">
        <v>8.1999999999999993</v>
      </c>
      <c r="UP13" s="17">
        <v>8.1999999999999993</v>
      </c>
      <c r="UQ13" s="17">
        <v>-0.5</v>
      </c>
      <c r="UR13" s="17">
        <v>7</v>
      </c>
      <c r="US13" s="17">
        <v>7.1</v>
      </c>
      <c r="UT13" s="17">
        <v>7.1</v>
      </c>
      <c r="UU13" s="17">
        <v>-0.1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1.6</v>
      </c>
      <c r="VI13" s="17">
        <v>0.18</v>
      </c>
      <c r="VJ13" s="17">
        <v>0.18</v>
      </c>
      <c r="VK13" s="17">
        <v>1.42</v>
      </c>
      <c r="VL13" s="17">
        <v>0</v>
      </c>
      <c r="VM13" s="17"/>
      <c r="VN13" s="17"/>
      <c r="VO13" s="17">
        <v>0</v>
      </c>
      <c r="VP13" s="17">
        <v>0</v>
      </c>
      <c r="VQ13" s="17"/>
      <c r="VR13" s="17"/>
      <c r="VS13" s="17">
        <v>0</v>
      </c>
      <c r="VT13" s="17">
        <v>0</v>
      </c>
      <c r="VU13" s="17"/>
      <c r="VV13" s="17"/>
      <c r="VW13" s="17">
        <v>0</v>
      </c>
      <c r="VX13" s="17">
        <v>0.6</v>
      </c>
      <c r="VY13" s="17">
        <v>0.6</v>
      </c>
      <c r="VZ13" s="17">
        <v>0.6</v>
      </c>
      <c r="WA13" s="17">
        <v>0</v>
      </c>
      <c r="WB13" s="17">
        <v>61.5</v>
      </c>
      <c r="WC13" s="17">
        <v>26.030999999999999</v>
      </c>
      <c r="WD13" s="17">
        <v>26.030999999999999</v>
      </c>
      <c r="WE13" s="17">
        <v>35.469000000000001</v>
      </c>
      <c r="WF13" s="17">
        <v>46.3</v>
      </c>
      <c r="WG13" s="17">
        <v>31.687999999999999</v>
      </c>
      <c r="WH13" s="17">
        <v>31.687999999999999</v>
      </c>
      <c r="WI13" s="17">
        <v>14.612</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5.4</v>
      </c>
      <c r="XI13" s="17">
        <v>5.4</v>
      </c>
      <c r="XJ13" s="17">
        <v>5.4</v>
      </c>
      <c r="XK13" s="17">
        <v>0</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0</v>
      </c>
      <c r="XY13" s="17"/>
      <c r="XZ13" s="17"/>
      <c r="YA13" s="17">
        <v>0</v>
      </c>
      <c r="YB13" s="17">
        <v>0</v>
      </c>
      <c r="YC13" s="17"/>
      <c r="YD13" s="17"/>
      <c r="YE13" s="17">
        <v>0</v>
      </c>
      <c r="YF13" s="17">
        <v>15.6</v>
      </c>
      <c r="YG13" s="17">
        <v>14</v>
      </c>
      <c r="YH13" s="17">
        <v>14</v>
      </c>
      <c r="YI13" s="17">
        <v>1.6</v>
      </c>
      <c r="YJ13" s="17">
        <v>13.6</v>
      </c>
      <c r="YK13" s="17">
        <v>15</v>
      </c>
      <c r="YL13" s="17">
        <v>15</v>
      </c>
      <c r="YM13" s="17">
        <v>-1.4</v>
      </c>
      <c r="YN13" s="17">
        <v>8.5</v>
      </c>
      <c r="YO13" s="17">
        <v>7.27</v>
      </c>
      <c r="YP13" s="17">
        <v>7.27</v>
      </c>
      <c r="YQ13" s="17">
        <v>1.23</v>
      </c>
      <c r="YR13" s="17">
        <v>11</v>
      </c>
      <c r="YS13" s="17">
        <v>11</v>
      </c>
      <c r="YT13" s="17">
        <v>11</v>
      </c>
      <c r="YU13" s="17">
        <v>0</v>
      </c>
      <c r="YV13" s="17">
        <v>20</v>
      </c>
      <c r="YW13" s="17">
        <v>18</v>
      </c>
      <c r="YX13" s="17">
        <v>18</v>
      </c>
      <c r="YY13" s="17">
        <v>2</v>
      </c>
    </row>
    <row r="14" spans="1:675" ht="24" customHeight="1" x14ac:dyDescent="0.35">
      <c r="A14" s="1"/>
      <c r="B14" s="16" t="s">
        <v>77</v>
      </c>
      <c r="C14" s="16" t="s">
        <v>788</v>
      </c>
      <c r="D14" s="17">
        <v>202.1</v>
      </c>
      <c r="E14" s="17">
        <v>203.40136000000001</v>
      </c>
      <c r="F14" s="17">
        <v>203.40136000000001</v>
      </c>
      <c r="G14" s="17">
        <v>-1.3013600000000001</v>
      </c>
      <c r="H14" s="17"/>
      <c r="I14" s="17"/>
      <c r="J14" s="17"/>
      <c r="K14" s="17">
        <v>0</v>
      </c>
      <c r="L14" s="17"/>
      <c r="M14" s="17"/>
      <c r="N14" s="17"/>
      <c r="O14" s="17">
        <v>0</v>
      </c>
      <c r="P14" s="17"/>
      <c r="Q14" s="17"/>
      <c r="R14" s="17"/>
      <c r="S14" s="17">
        <v>0</v>
      </c>
      <c r="T14" s="17"/>
      <c r="U14" s="17"/>
      <c r="V14" s="17"/>
      <c r="W14" s="17">
        <v>0</v>
      </c>
      <c r="X14" s="17">
        <v>90</v>
      </c>
      <c r="Y14" s="17">
        <v>91.867829999999998</v>
      </c>
      <c r="Z14" s="17">
        <v>91.867829999999998</v>
      </c>
      <c r="AA14" s="17">
        <v>-1.8678300000000001</v>
      </c>
      <c r="AB14" s="17">
        <v>224.9</v>
      </c>
      <c r="AC14" s="17">
        <v>224</v>
      </c>
      <c r="AD14" s="17">
        <v>224</v>
      </c>
      <c r="AE14" s="17">
        <v>0.9</v>
      </c>
      <c r="AF14" s="17">
        <v>27.2</v>
      </c>
      <c r="AG14" s="17">
        <v>27.80639</v>
      </c>
      <c r="AH14" s="17"/>
      <c r="AI14" s="17">
        <v>27.2</v>
      </c>
      <c r="AJ14" s="17">
        <v>0</v>
      </c>
      <c r="AK14" s="17"/>
      <c r="AL14" s="17"/>
      <c r="AM14" s="17">
        <v>0</v>
      </c>
      <c r="AN14" s="17">
        <v>113.1</v>
      </c>
      <c r="AO14" s="17">
        <v>127.39033999999999</v>
      </c>
      <c r="AP14" s="17">
        <v>135.58384000000001</v>
      </c>
      <c r="AQ14" s="17">
        <v>-22.483840000000001</v>
      </c>
      <c r="AR14" s="17">
        <v>113.9</v>
      </c>
      <c r="AS14" s="17">
        <v>127.39033999999999</v>
      </c>
      <c r="AT14" s="17">
        <v>135.58384000000001</v>
      </c>
      <c r="AU14" s="17">
        <v>-21.68384</v>
      </c>
      <c r="AV14" s="17">
        <v>112.6</v>
      </c>
      <c r="AW14" s="17">
        <v>127.39033999999999</v>
      </c>
      <c r="AX14" s="17">
        <v>135.58384000000001</v>
      </c>
      <c r="AY14" s="17">
        <v>-22.983840000000001</v>
      </c>
      <c r="AZ14" s="17">
        <v>211.2</v>
      </c>
      <c r="BA14" s="17">
        <v>191.65933999999999</v>
      </c>
      <c r="BB14" s="17">
        <v>203.98649</v>
      </c>
      <c r="BC14" s="17">
        <v>7.2135100000000003</v>
      </c>
      <c r="BD14" s="17">
        <v>110.8</v>
      </c>
      <c r="BE14" s="17">
        <v>120.0309</v>
      </c>
      <c r="BF14" s="17">
        <v>120.0309</v>
      </c>
      <c r="BG14" s="17">
        <v>-9.2309000000000001</v>
      </c>
      <c r="BH14" s="17">
        <v>68.2</v>
      </c>
      <c r="BI14" s="17">
        <v>60.19567</v>
      </c>
      <c r="BJ14" s="17">
        <v>60.19567</v>
      </c>
      <c r="BK14" s="17">
        <v>8.0043299999999995</v>
      </c>
      <c r="BL14" s="17">
        <v>561.9</v>
      </c>
      <c r="BM14" s="17">
        <v>566.08941000000004</v>
      </c>
      <c r="BN14" s="17">
        <v>566.08941000000004</v>
      </c>
      <c r="BO14" s="17">
        <v>-4.1894099999999996</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166.1</v>
      </c>
      <c r="CK14" s="17">
        <v>164.06706</v>
      </c>
      <c r="CL14" s="17">
        <v>164.06706</v>
      </c>
      <c r="CM14" s="17">
        <v>2.03294</v>
      </c>
      <c r="CN14" s="17">
        <v>5.8</v>
      </c>
      <c r="CO14" s="17">
        <v>7.4288800000000004</v>
      </c>
      <c r="CP14" s="17">
        <v>7.4288800000000004</v>
      </c>
      <c r="CQ14" s="17">
        <v>-1.6288800000000001</v>
      </c>
      <c r="CR14" s="17"/>
      <c r="CS14" s="17"/>
      <c r="CT14" s="17"/>
      <c r="CU14" s="17">
        <v>0</v>
      </c>
      <c r="CV14" s="17">
        <v>0</v>
      </c>
      <c r="CW14" s="17"/>
      <c r="CX14" s="17"/>
      <c r="CY14" s="17">
        <v>0</v>
      </c>
      <c r="CZ14" s="17">
        <v>6.4</v>
      </c>
      <c r="DA14" s="17">
        <v>6.8787000000000003</v>
      </c>
      <c r="DB14" s="17">
        <v>6.8787000000000003</v>
      </c>
      <c r="DC14" s="17">
        <v>-0.47870000000000001</v>
      </c>
      <c r="DD14" s="17"/>
      <c r="DE14" s="17"/>
      <c r="DF14" s="17"/>
      <c r="DG14" s="17">
        <v>0</v>
      </c>
      <c r="DH14" s="17">
        <v>62.9</v>
      </c>
      <c r="DI14" s="17">
        <v>50</v>
      </c>
      <c r="DJ14" s="17">
        <v>15.447990000000001</v>
      </c>
      <c r="DK14" s="17">
        <v>47.452010000000001</v>
      </c>
      <c r="DL14" s="17"/>
      <c r="DM14" s="17"/>
      <c r="DN14" s="17"/>
      <c r="DO14" s="17">
        <v>0</v>
      </c>
      <c r="DP14" s="17"/>
      <c r="DQ14" s="17"/>
      <c r="DR14" s="17"/>
      <c r="DS14" s="17">
        <v>0</v>
      </c>
      <c r="DT14" s="17"/>
      <c r="DU14" s="17"/>
      <c r="DV14" s="17"/>
      <c r="DW14" s="17">
        <v>0</v>
      </c>
      <c r="DX14" s="17"/>
      <c r="DY14" s="17"/>
      <c r="DZ14" s="17"/>
      <c r="EA14" s="17">
        <v>0</v>
      </c>
      <c r="EB14" s="17">
        <v>110.1</v>
      </c>
      <c r="EC14" s="17">
        <v>112.46647</v>
      </c>
      <c r="ED14" s="17">
        <v>112.46647</v>
      </c>
      <c r="EE14" s="17">
        <v>-2.3664700000000001</v>
      </c>
      <c r="EF14" s="17">
        <v>177.2</v>
      </c>
      <c r="EG14" s="17">
        <v>220.69499999999999</v>
      </c>
      <c r="EH14" s="17">
        <v>220.69499999999999</v>
      </c>
      <c r="EI14" s="17">
        <v>-43.494999999999997</v>
      </c>
      <c r="EJ14" s="17"/>
      <c r="EK14" s="17"/>
      <c r="EL14" s="17"/>
      <c r="EM14" s="17">
        <v>0</v>
      </c>
      <c r="EN14" s="17"/>
      <c r="EO14" s="17"/>
      <c r="EP14" s="17"/>
      <c r="EQ14" s="17">
        <v>0</v>
      </c>
      <c r="ER14" s="17"/>
      <c r="ES14" s="17"/>
      <c r="ET14" s="17"/>
      <c r="EU14" s="17">
        <v>0</v>
      </c>
      <c r="EV14" s="17">
        <v>6.5</v>
      </c>
      <c r="EW14" s="17">
        <v>6.39</v>
      </c>
      <c r="EX14" s="17">
        <v>6.39</v>
      </c>
      <c r="EY14" s="17">
        <v>0.11</v>
      </c>
      <c r="EZ14" s="17">
        <v>461.5</v>
      </c>
      <c r="FA14" s="17">
        <v>457.09426999999999</v>
      </c>
      <c r="FB14" s="17">
        <v>457.09426999999999</v>
      </c>
      <c r="FC14" s="17">
        <v>4.4057300000000001</v>
      </c>
      <c r="FD14" s="17">
        <v>81.400000000000006</v>
      </c>
      <c r="FE14" s="17">
        <v>81.635570000000001</v>
      </c>
      <c r="FF14" s="17">
        <v>81.635570000000001</v>
      </c>
      <c r="FG14" s="17">
        <v>-0.23557</v>
      </c>
      <c r="FH14" s="17">
        <v>141.6</v>
      </c>
      <c r="FI14" s="17">
        <v>149.98721</v>
      </c>
      <c r="FJ14" s="17">
        <v>149.98721</v>
      </c>
      <c r="FK14" s="17">
        <v>-8.3872099999999996</v>
      </c>
      <c r="FL14" s="17">
        <v>41.8</v>
      </c>
      <c r="FM14" s="17">
        <v>41.89893</v>
      </c>
      <c r="FN14" s="17">
        <v>41.89893</v>
      </c>
      <c r="FO14" s="17">
        <v>-9.8930000000000004E-2</v>
      </c>
      <c r="FP14" s="17">
        <v>18.600000000000001</v>
      </c>
      <c r="FQ14" s="17">
        <v>19.21088</v>
      </c>
      <c r="FR14" s="17">
        <v>19.21088</v>
      </c>
      <c r="FS14" s="17">
        <v>-0.61087999999999998</v>
      </c>
      <c r="FT14" s="17">
        <v>18.899999999999999</v>
      </c>
      <c r="FU14" s="17">
        <v>18.27017</v>
      </c>
      <c r="FV14" s="17">
        <v>18.27017</v>
      </c>
      <c r="FW14" s="17">
        <v>0.62983</v>
      </c>
      <c r="FX14" s="17">
        <v>90.5</v>
      </c>
      <c r="FY14" s="17">
        <v>87.773570000000007</v>
      </c>
      <c r="FZ14" s="17">
        <v>87.773570000000007</v>
      </c>
      <c r="GA14" s="17">
        <v>2.7264300000000001</v>
      </c>
      <c r="GB14" s="17">
        <v>123.6</v>
      </c>
      <c r="GC14" s="17">
        <v>133.74870999999999</v>
      </c>
      <c r="GD14" s="17">
        <v>165.50040000000001</v>
      </c>
      <c r="GE14" s="17">
        <v>-41.900399999999998</v>
      </c>
      <c r="GF14" s="17">
        <v>124.2</v>
      </c>
      <c r="GG14" s="17">
        <v>133.74870999999999</v>
      </c>
      <c r="GH14" s="17">
        <v>165.50040000000001</v>
      </c>
      <c r="GI14" s="17">
        <v>-41.300400000000003</v>
      </c>
      <c r="GJ14" s="17">
        <v>152.1</v>
      </c>
      <c r="GK14" s="17">
        <v>134.15036000000001</v>
      </c>
      <c r="GL14" s="17">
        <v>165.9974</v>
      </c>
      <c r="GM14" s="17">
        <v>-13.897399999999999</v>
      </c>
      <c r="GN14" s="17">
        <v>105.8</v>
      </c>
      <c r="GO14" s="17">
        <v>110.48202000000001</v>
      </c>
      <c r="GP14" s="17">
        <v>110.48202000000001</v>
      </c>
      <c r="GQ14" s="17">
        <v>-4.6820199999999996</v>
      </c>
      <c r="GR14" s="17">
        <v>43.8</v>
      </c>
      <c r="GS14" s="17">
        <v>47.082599999999999</v>
      </c>
      <c r="GT14" s="17">
        <v>47.082599999999999</v>
      </c>
      <c r="GU14" s="17">
        <v>-3.2826</v>
      </c>
      <c r="GV14" s="17"/>
      <c r="GW14" s="17"/>
      <c r="GX14" s="17"/>
      <c r="GY14" s="17">
        <v>0</v>
      </c>
      <c r="GZ14" s="17">
        <v>3.8</v>
      </c>
      <c r="HA14" s="17"/>
      <c r="HB14" s="17"/>
      <c r="HC14" s="17">
        <v>3.8</v>
      </c>
      <c r="HD14" s="17">
        <v>29.6</v>
      </c>
      <c r="HE14" s="17">
        <v>29.560569999999998</v>
      </c>
      <c r="HF14" s="17">
        <v>29.560569999999998</v>
      </c>
      <c r="HG14" s="17">
        <v>3.943E-2</v>
      </c>
      <c r="HH14" s="17">
        <v>170</v>
      </c>
      <c r="HI14" s="17">
        <v>174.55948000000001</v>
      </c>
      <c r="HJ14" s="17">
        <v>174.55948000000001</v>
      </c>
      <c r="HK14" s="17">
        <v>-4.5594799999999998</v>
      </c>
      <c r="HL14" s="17"/>
      <c r="HM14" s="17"/>
      <c r="HN14" s="17"/>
      <c r="HO14" s="17">
        <v>0</v>
      </c>
      <c r="HP14" s="17"/>
      <c r="HQ14" s="17"/>
      <c r="HR14" s="17"/>
      <c r="HS14" s="17">
        <v>0</v>
      </c>
      <c r="HT14" s="17">
        <v>94.4</v>
      </c>
      <c r="HU14" s="17">
        <v>95.545190000000005</v>
      </c>
      <c r="HV14" s="17">
        <v>20.595189999999999</v>
      </c>
      <c r="HW14" s="17">
        <v>73.804810000000003</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84.7</v>
      </c>
      <c r="IW14" s="17">
        <v>116</v>
      </c>
      <c r="IX14" s="17">
        <v>116</v>
      </c>
      <c r="IY14" s="17">
        <v>-31.3</v>
      </c>
      <c r="IZ14" s="17">
        <v>85.6</v>
      </c>
      <c r="JA14" s="17">
        <v>91.913470000000004</v>
      </c>
      <c r="JB14" s="17">
        <v>96.082930000000005</v>
      </c>
      <c r="JC14" s="17">
        <v>-10.48293</v>
      </c>
      <c r="JD14" s="17">
        <v>85.7</v>
      </c>
      <c r="JE14" s="17">
        <v>91.913470000000004</v>
      </c>
      <c r="JF14" s="17">
        <v>96.082930000000005</v>
      </c>
      <c r="JG14" s="17">
        <v>-10.38293</v>
      </c>
      <c r="JH14" s="17">
        <v>85.3</v>
      </c>
      <c r="JI14" s="17">
        <v>91.913470000000004</v>
      </c>
      <c r="JJ14" s="17">
        <v>96.082930000000005</v>
      </c>
      <c r="JK14" s="17">
        <v>-10.78293</v>
      </c>
      <c r="JL14" s="17">
        <v>174.4</v>
      </c>
      <c r="JM14" s="17">
        <v>138.28423000000001</v>
      </c>
      <c r="JN14" s="17">
        <v>144.55719999999999</v>
      </c>
      <c r="JO14" s="17">
        <v>29.8428</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4</v>
      </c>
      <c r="KW14" s="17">
        <v>4.7853599999999998</v>
      </c>
      <c r="KX14" s="17">
        <v>4.7853500000000002</v>
      </c>
      <c r="KY14" s="17">
        <v>-0.78534999999999999</v>
      </c>
      <c r="KZ14" s="17">
        <v>247</v>
      </c>
      <c r="LA14" s="17">
        <v>270.06803000000002</v>
      </c>
      <c r="LB14" s="17">
        <v>270.06803000000002</v>
      </c>
      <c r="LC14" s="17">
        <v>-23.06803</v>
      </c>
      <c r="LD14" s="17">
        <v>124.2</v>
      </c>
      <c r="LE14" s="17">
        <v>133.16031000000001</v>
      </c>
      <c r="LF14" s="17">
        <v>133.16031000000001</v>
      </c>
      <c r="LG14" s="17">
        <v>-8.9603099999999998</v>
      </c>
      <c r="LH14" s="17">
        <v>58.1</v>
      </c>
      <c r="LI14" s="17">
        <v>67.199219999999997</v>
      </c>
      <c r="LJ14" s="17">
        <v>67.199219999999997</v>
      </c>
      <c r="LK14" s="17">
        <v>-9.0992200000000008</v>
      </c>
      <c r="LL14" s="17">
        <v>77.8</v>
      </c>
      <c r="LM14" s="17">
        <v>78.567999999999998</v>
      </c>
      <c r="LN14" s="17">
        <v>78.567999999999998</v>
      </c>
      <c r="LO14" s="17">
        <v>-0.76800000000000002</v>
      </c>
      <c r="LP14" s="17">
        <v>30.1</v>
      </c>
      <c r="LQ14" s="17">
        <v>29.980560000000001</v>
      </c>
      <c r="LR14" s="17">
        <v>29.980560000000001</v>
      </c>
      <c r="LS14" s="17">
        <v>0.11944</v>
      </c>
      <c r="LT14" s="17">
        <v>0</v>
      </c>
      <c r="LU14" s="17"/>
      <c r="LV14" s="17"/>
      <c r="LW14" s="17">
        <v>0</v>
      </c>
      <c r="LX14" s="17"/>
      <c r="LY14" s="17"/>
      <c r="LZ14" s="17"/>
      <c r="MA14" s="17">
        <v>0</v>
      </c>
      <c r="MB14" s="17"/>
      <c r="MC14" s="17"/>
      <c r="MD14" s="17"/>
      <c r="ME14" s="17">
        <v>0</v>
      </c>
      <c r="MF14" s="17">
        <v>113.3</v>
      </c>
      <c r="MG14" s="17">
        <v>118.65911</v>
      </c>
      <c r="MH14" s="17">
        <v>118.65911</v>
      </c>
      <c r="MI14" s="17">
        <v>-5.3591100000000003</v>
      </c>
      <c r="MJ14" s="17"/>
      <c r="MK14" s="17"/>
      <c r="ML14" s="17"/>
      <c r="MM14" s="17">
        <v>0</v>
      </c>
      <c r="MN14" s="17">
        <v>57.3</v>
      </c>
      <c r="MO14" s="17">
        <v>59.507719999999999</v>
      </c>
      <c r="MP14" s="17">
        <v>59.507719999999999</v>
      </c>
      <c r="MQ14" s="17">
        <v>-2.2077200000000001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v>
      </c>
      <c r="NM14" s="17">
        <v>144.72297</v>
      </c>
      <c r="NN14" s="17">
        <v>144.72297</v>
      </c>
      <c r="NO14" s="17">
        <v>-7.6229699999999996</v>
      </c>
      <c r="NP14" s="17">
        <v>78.099999999999994</v>
      </c>
      <c r="NQ14" s="17">
        <v>72.578779999999995</v>
      </c>
      <c r="NR14" s="17">
        <v>72.578779999999995</v>
      </c>
      <c r="NS14" s="17">
        <v>5.5212199999999996</v>
      </c>
      <c r="NT14" s="17"/>
      <c r="NU14" s="17"/>
      <c r="NV14" s="17"/>
      <c r="NW14" s="17">
        <v>0</v>
      </c>
      <c r="NX14" s="17"/>
      <c r="NY14" s="17"/>
      <c r="NZ14" s="17"/>
      <c r="OA14" s="17">
        <v>0</v>
      </c>
      <c r="OB14" s="17">
        <v>19.399999999999999</v>
      </c>
      <c r="OC14" s="17">
        <v>17.492709999999999</v>
      </c>
      <c r="OD14" s="17">
        <v>17.492709999999999</v>
      </c>
      <c r="OE14" s="17">
        <v>1.9072899999999999</v>
      </c>
      <c r="OF14" s="17">
        <v>0</v>
      </c>
      <c r="OG14" s="17"/>
      <c r="OH14" s="17"/>
      <c r="OI14" s="17">
        <v>0</v>
      </c>
      <c r="OJ14" s="17">
        <v>96.3</v>
      </c>
      <c r="OK14" s="17">
        <v>76.076999999999998</v>
      </c>
      <c r="OL14" s="17">
        <v>76.076999999999998</v>
      </c>
      <c r="OM14" s="17">
        <v>20.222999999999999</v>
      </c>
      <c r="ON14" s="17">
        <v>0</v>
      </c>
      <c r="OO14" s="17"/>
      <c r="OP14" s="17"/>
      <c r="OQ14" s="17">
        <v>0</v>
      </c>
      <c r="OR14" s="17">
        <v>2</v>
      </c>
      <c r="OS14" s="17">
        <v>0.68</v>
      </c>
      <c r="OT14" s="17">
        <v>0.68</v>
      </c>
      <c r="OU14" s="17">
        <v>1.32</v>
      </c>
      <c r="OV14" s="17">
        <v>0</v>
      </c>
      <c r="OW14" s="17"/>
      <c r="OX14" s="17"/>
      <c r="OY14" s="17">
        <v>0</v>
      </c>
      <c r="OZ14" s="17">
        <v>20.399999999999999</v>
      </c>
      <c r="PA14" s="17">
        <v>20.456230000000001</v>
      </c>
      <c r="PB14" s="17">
        <v>20.456230000000001</v>
      </c>
      <c r="PC14" s="17">
        <v>-5.6230000000000002E-2</v>
      </c>
      <c r="PD14" s="17">
        <v>9.9</v>
      </c>
      <c r="PE14" s="17">
        <v>9.9830000000000005</v>
      </c>
      <c r="PF14" s="17">
        <v>9.9830000000000005</v>
      </c>
      <c r="PG14" s="17">
        <v>-8.3000000000000004E-2</v>
      </c>
      <c r="PH14" s="17">
        <v>5.7</v>
      </c>
      <c r="PI14" s="17">
        <v>5.67</v>
      </c>
      <c r="PJ14" s="17">
        <v>5.67</v>
      </c>
      <c r="PK14" s="17">
        <v>0.03</v>
      </c>
      <c r="PL14" s="17">
        <v>0</v>
      </c>
      <c r="PM14" s="17"/>
      <c r="PN14" s="17"/>
      <c r="PO14" s="17">
        <v>0</v>
      </c>
      <c r="PP14" s="17">
        <v>0</v>
      </c>
      <c r="PQ14" s="17"/>
      <c r="PR14" s="17"/>
      <c r="PS14" s="17">
        <v>0</v>
      </c>
      <c r="PT14" s="17">
        <v>2.1</v>
      </c>
      <c r="PU14" s="17">
        <v>2</v>
      </c>
      <c r="PV14" s="17">
        <v>2</v>
      </c>
      <c r="PW14" s="17">
        <v>0.1</v>
      </c>
      <c r="PX14" s="17">
        <v>3.6</v>
      </c>
      <c r="PY14" s="17">
        <v>3.55</v>
      </c>
      <c r="PZ14" s="17">
        <v>3.55</v>
      </c>
      <c r="QA14" s="17">
        <v>0.05</v>
      </c>
      <c r="QB14" s="17">
        <v>5.2</v>
      </c>
      <c r="QC14" s="17">
        <v>5</v>
      </c>
      <c r="QD14" s="17">
        <v>5</v>
      </c>
      <c r="QE14" s="17">
        <v>0.2</v>
      </c>
      <c r="QF14" s="17"/>
      <c r="QG14" s="17"/>
      <c r="QH14" s="17">
        <v>20.422219999999999</v>
      </c>
      <c r="QI14" s="17">
        <v>-20.422219999999999</v>
      </c>
      <c r="QJ14" s="17">
        <v>19.100000000000001</v>
      </c>
      <c r="QK14" s="17">
        <v>19.436350000000001</v>
      </c>
      <c r="QL14" s="17">
        <v>19.436350000000001</v>
      </c>
      <c r="QM14" s="17">
        <v>-0.33634999999999998</v>
      </c>
      <c r="QN14" s="17">
        <v>19.399999999999999</v>
      </c>
      <c r="QO14" s="17">
        <v>17.492709999999999</v>
      </c>
      <c r="QP14" s="17">
        <v>17.492709999999999</v>
      </c>
      <c r="QQ14" s="17">
        <v>1.9072899999999999</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22</v>
      </c>
      <c r="RI14" s="17">
        <v>20.815000000000001</v>
      </c>
      <c r="RJ14" s="17">
        <v>20.815000000000001</v>
      </c>
      <c r="RK14" s="17">
        <v>1.1850000000000001</v>
      </c>
      <c r="RL14" s="17">
        <v>63.3</v>
      </c>
      <c r="RM14" s="17">
        <v>52.951999999999998</v>
      </c>
      <c r="RN14" s="17">
        <v>52.951999999999998</v>
      </c>
      <c r="RO14" s="17">
        <v>10.348000000000001</v>
      </c>
      <c r="RP14" s="17">
        <v>0</v>
      </c>
      <c r="RQ14" s="17"/>
      <c r="RR14" s="17"/>
      <c r="RS14" s="17">
        <v>0</v>
      </c>
      <c r="RT14" s="17">
        <v>3.2</v>
      </c>
      <c r="RU14" s="17">
        <v>3.3</v>
      </c>
      <c r="RV14" s="17">
        <v>3.3</v>
      </c>
      <c r="RW14" s="17">
        <v>-0.1</v>
      </c>
      <c r="RX14" s="17">
        <v>20.100000000000001</v>
      </c>
      <c r="RY14" s="17">
        <v>19.792000000000002</v>
      </c>
      <c r="RZ14" s="17">
        <v>19.792000000000002</v>
      </c>
      <c r="SA14" s="17">
        <v>0.308</v>
      </c>
      <c r="SB14" s="17">
        <v>3.2</v>
      </c>
      <c r="SC14" s="17">
        <v>2</v>
      </c>
      <c r="SD14" s="17">
        <v>2</v>
      </c>
      <c r="SE14" s="17">
        <v>1.2</v>
      </c>
      <c r="SF14" s="17"/>
      <c r="SG14" s="17">
        <v>0.4</v>
      </c>
      <c r="SH14" s="17">
        <v>0.4</v>
      </c>
      <c r="SI14" s="17">
        <v>-0.4</v>
      </c>
      <c r="SJ14" s="17">
        <v>0</v>
      </c>
      <c r="SK14" s="17"/>
      <c r="SL14" s="17"/>
      <c r="SM14" s="17">
        <v>0</v>
      </c>
      <c r="SN14" s="17">
        <v>19.899999999999999</v>
      </c>
      <c r="SO14" s="17">
        <v>19.1448</v>
      </c>
      <c r="SP14" s="17">
        <v>19.1448</v>
      </c>
      <c r="SQ14" s="17">
        <v>0.75519999999999998</v>
      </c>
      <c r="SR14" s="17">
        <v>13.2</v>
      </c>
      <c r="SS14" s="17">
        <v>12.244899999999999</v>
      </c>
      <c r="ST14" s="17">
        <v>12.244899999999999</v>
      </c>
      <c r="SU14" s="17">
        <v>0.95509999999999995</v>
      </c>
      <c r="SV14" s="17">
        <v>19.3</v>
      </c>
      <c r="SW14" s="17">
        <v>19.436350000000001</v>
      </c>
      <c r="SX14" s="17">
        <v>19.436350000000001</v>
      </c>
      <c r="SY14" s="17">
        <v>-0.13635</v>
      </c>
      <c r="SZ14" s="17">
        <v>20.3</v>
      </c>
      <c r="TA14" s="17">
        <v>19.436350000000001</v>
      </c>
      <c r="TB14" s="17">
        <v>19.436350000000001</v>
      </c>
      <c r="TC14" s="17">
        <v>0.86365000000000003</v>
      </c>
      <c r="TD14" s="17">
        <v>11</v>
      </c>
      <c r="TE14" s="17">
        <v>10.786</v>
      </c>
      <c r="TF14" s="17">
        <v>10.786</v>
      </c>
      <c r="TG14" s="17">
        <v>0.214</v>
      </c>
      <c r="TH14" s="17">
        <v>11.8</v>
      </c>
      <c r="TI14" s="17">
        <v>17</v>
      </c>
      <c r="TJ14" s="17">
        <v>17</v>
      </c>
      <c r="TK14" s="17">
        <v>-5.2</v>
      </c>
      <c r="TL14" s="17">
        <v>0</v>
      </c>
      <c r="TM14" s="17"/>
      <c r="TN14" s="17"/>
      <c r="TO14" s="17">
        <v>0</v>
      </c>
      <c r="TP14" s="17">
        <v>42.2</v>
      </c>
      <c r="TQ14" s="17">
        <v>37.984999999999999</v>
      </c>
      <c r="TR14" s="17">
        <v>37.984999999999999</v>
      </c>
      <c r="TS14" s="17">
        <v>4.2149999999999999</v>
      </c>
      <c r="TT14" s="17">
        <v>90.4</v>
      </c>
      <c r="TU14" s="17">
        <v>62.026000000000003</v>
      </c>
      <c r="TV14" s="17">
        <v>62.026000000000003</v>
      </c>
      <c r="TW14" s="17">
        <v>28.373999999999999</v>
      </c>
      <c r="TX14" s="17">
        <v>2.6</v>
      </c>
      <c r="TY14" s="17">
        <v>2.4900000000000002</v>
      </c>
      <c r="TZ14" s="17">
        <v>2.4900000000000002</v>
      </c>
      <c r="UA14" s="17">
        <v>0.11</v>
      </c>
      <c r="UB14" s="17">
        <v>0.8</v>
      </c>
      <c r="UC14" s="17">
        <v>1.1499999999999999</v>
      </c>
      <c r="UD14" s="17">
        <v>1.1499999999999999</v>
      </c>
      <c r="UE14" s="17">
        <v>-0.35</v>
      </c>
      <c r="UF14" s="17">
        <v>0</v>
      </c>
      <c r="UG14" s="17"/>
      <c r="UH14" s="17"/>
      <c r="UI14" s="17">
        <v>0</v>
      </c>
      <c r="UJ14" s="17">
        <v>20.9</v>
      </c>
      <c r="UK14" s="17">
        <v>19.436350000000001</v>
      </c>
      <c r="UL14" s="17">
        <v>19.436350000000001</v>
      </c>
      <c r="UM14" s="17">
        <v>1.4636499999999999</v>
      </c>
      <c r="UN14" s="17">
        <v>7.7</v>
      </c>
      <c r="UO14" s="17">
        <v>8.1999999999999993</v>
      </c>
      <c r="UP14" s="17">
        <v>8.1999999999999993</v>
      </c>
      <c r="UQ14" s="17">
        <v>-0.5</v>
      </c>
      <c r="UR14" s="17">
        <v>7.1</v>
      </c>
      <c r="US14" s="17">
        <v>7.1</v>
      </c>
      <c r="UT14" s="17">
        <v>7.1</v>
      </c>
      <c r="UU14" s="17">
        <v>0</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1.8</v>
      </c>
      <c r="VI14" s="17">
        <v>0.18</v>
      </c>
      <c r="VJ14" s="17">
        <v>0.18</v>
      </c>
      <c r="VK14" s="17">
        <v>1.62</v>
      </c>
      <c r="VL14" s="17">
        <v>0</v>
      </c>
      <c r="VM14" s="17"/>
      <c r="VN14" s="17"/>
      <c r="VO14" s="17">
        <v>0</v>
      </c>
      <c r="VP14" s="17">
        <v>0</v>
      </c>
      <c r="VQ14" s="17"/>
      <c r="VR14" s="17"/>
      <c r="VS14" s="17">
        <v>0</v>
      </c>
      <c r="VT14" s="17">
        <v>0</v>
      </c>
      <c r="VU14" s="17"/>
      <c r="VV14" s="17"/>
      <c r="VW14" s="17">
        <v>0</v>
      </c>
      <c r="VX14" s="17">
        <v>0.6</v>
      </c>
      <c r="VY14" s="17">
        <v>0.6</v>
      </c>
      <c r="VZ14" s="17">
        <v>0.6</v>
      </c>
      <c r="WA14" s="17">
        <v>0</v>
      </c>
      <c r="WB14" s="17">
        <v>62.2</v>
      </c>
      <c r="WC14" s="17">
        <v>25.247</v>
      </c>
      <c r="WD14" s="17">
        <v>25.247</v>
      </c>
      <c r="WE14" s="17">
        <v>36.953000000000003</v>
      </c>
      <c r="WF14" s="17">
        <v>53.6</v>
      </c>
      <c r="WG14" s="17">
        <v>29.661999999999999</v>
      </c>
      <c r="WH14" s="17">
        <v>29.661999999999999</v>
      </c>
      <c r="WI14" s="17">
        <v>23.937999999999999</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5.5</v>
      </c>
      <c r="XI14" s="17">
        <v>5.4</v>
      </c>
      <c r="XJ14" s="17">
        <v>5.4</v>
      </c>
      <c r="XK14" s="17">
        <v>0.1</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0</v>
      </c>
      <c r="XY14" s="17"/>
      <c r="XZ14" s="17"/>
      <c r="YA14" s="17">
        <v>0</v>
      </c>
      <c r="YB14" s="17">
        <v>0</v>
      </c>
      <c r="YC14" s="17"/>
      <c r="YD14" s="17"/>
      <c r="YE14" s="17">
        <v>0</v>
      </c>
      <c r="YF14" s="17">
        <v>16.3</v>
      </c>
      <c r="YG14" s="17">
        <v>14</v>
      </c>
      <c r="YH14" s="17">
        <v>14</v>
      </c>
      <c r="YI14" s="17">
        <v>2.2999999999999998</v>
      </c>
      <c r="YJ14" s="17">
        <v>13.6</v>
      </c>
      <c r="YK14" s="17">
        <v>15</v>
      </c>
      <c r="YL14" s="17">
        <v>15</v>
      </c>
      <c r="YM14" s="17">
        <v>-1.4</v>
      </c>
      <c r="YN14" s="17">
        <v>8</v>
      </c>
      <c r="YO14" s="17">
        <v>7.27</v>
      </c>
      <c r="YP14" s="17">
        <v>7.27</v>
      </c>
      <c r="YQ14" s="17">
        <v>0.73</v>
      </c>
      <c r="YR14" s="17">
        <v>10.9</v>
      </c>
      <c r="YS14" s="17">
        <v>11</v>
      </c>
      <c r="YT14" s="17">
        <v>11</v>
      </c>
      <c r="YU14" s="17">
        <v>-0.1</v>
      </c>
      <c r="YV14" s="17">
        <v>20.7</v>
      </c>
      <c r="YW14" s="17">
        <v>18</v>
      </c>
      <c r="YX14" s="17">
        <v>18</v>
      </c>
      <c r="YY14" s="17">
        <v>2.7</v>
      </c>
    </row>
    <row r="15" spans="1:675" ht="24" customHeight="1" x14ac:dyDescent="0.35">
      <c r="A15" s="1"/>
      <c r="B15" s="16" t="s">
        <v>77</v>
      </c>
      <c r="C15" s="16" t="s">
        <v>789</v>
      </c>
      <c r="D15" s="17">
        <v>197.3</v>
      </c>
      <c r="E15" s="17">
        <v>203.40136000000001</v>
      </c>
      <c r="F15" s="17">
        <v>203.40136000000001</v>
      </c>
      <c r="G15" s="17">
        <v>-6.1013599999999997</v>
      </c>
      <c r="H15" s="17"/>
      <c r="I15" s="17"/>
      <c r="J15" s="17"/>
      <c r="K15" s="17">
        <v>0</v>
      </c>
      <c r="L15" s="17"/>
      <c r="M15" s="17"/>
      <c r="N15" s="17"/>
      <c r="O15" s="17">
        <v>0</v>
      </c>
      <c r="P15" s="17"/>
      <c r="Q15" s="17"/>
      <c r="R15" s="17"/>
      <c r="S15" s="17">
        <v>0</v>
      </c>
      <c r="T15" s="17"/>
      <c r="U15" s="17"/>
      <c r="V15" s="17"/>
      <c r="W15" s="17">
        <v>0</v>
      </c>
      <c r="X15" s="17">
        <v>88.3</v>
      </c>
      <c r="Y15" s="17">
        <v>91.867829999999998</v>
      </c>
      <c r="Z15" s="17">
        <v>91.867829999999998</v>
      </c>
      <c r="AA15" s="17">
        <v>-3.5678299999999998</v>
      </c>
      <c r="AB15" s="17">
        <v>219.9</v>
      </c>
      <c r="AC15" s="17">
        <v>224</v>
      </c>
      <c r="AD15" s="17">
        <v>224</v>
      </c>
      <c r="AE15" s="17">
        <v>-4.0999999999999996</v>
      </c>
      <c r="AF15" s="17">
        <v>26.9</v>
      </c>
      <c r="AG15" s="17">
        <v>27.80639</v>
      </c>
      <c r="AH15" s="17"/>
      <c r="AI15" s="17">
        <v>26.9</v>
      </c>
      <c r="AJ15" s="17">
        <v>0</v>
      </c>
      <c r="AK15" s="17"/>
      <c r="AL15" s="17"/>
      <c r="AM15" s="17">
        <v>0</v>
      </c>
      <c r="AN15" s="17">
        <v>108</v>
      </c>
      <c r="AO15" s="17">
        <v>116.55</v>
      </c>
      <c r="AP15" s="17">
        <v>135.58384000000001</v>
      </c>
      <c r="AQ15" s="17">
        <v>-27.583839999999999</v>
      </c>
      <c r="AR15" s="17">
        <v>107.2</v>
      </c>
      <c r="AS15" s="17">
        <v>116.55</v>
      </c>
      <c r="AT15" s="17">
        <v>135.58384000000001</v>
      </c>
      <c r="AU15" s="17">
        <v>-28.383839999999999</v>
      </c>
      <c r="AV15" s="17">
        <v>107.2</v>
      </c>
      <c r="AW15" s="17">
        <v>116.55</v>
      </c>
      <c r="AX15" s="17">
        <v>135.58384000000001</v>
      </c>
      <c r="AY15" s="17">
        <v>-28.383839999999999</v>
      </c>
      <c r="AZ15" s="17">
        <v>205.2</v>
      </c>
      <c r="BA15" s="17">
        <v>175.35</v>
      </c>
      <c r="BB15" s="17">
        <v>203.98649</v>
      </c>
      <c r="BC15" s="17">
        <v>1.2135100000000001</v>
      </c>
      <c r="BD15" s="17">
        <v>111.3</v>
      </c>
      <c r="BE15" s="17">
        <v>120.0309</v>
      </c>
      <c r="BF15" s="17">
        <v>120.0309</v>
      </c>
      <c r="BG15" s="17">
        <v>-8.7309000000000001</v>
      </c>
      <c r="BH15" s="17">
        <v>67.400000000000006</v>
      </c>
      <c r="BI15" s="17">
        <v>60.19567</v>
      </c>
      <c r="BJ15" s="17">
        <v>60.19567</v>
      </c>
      <c r="BK15" s="17">
        <v>7.2043299999999997</v>
      </c>
      <c r="BL15" s="17">
        <v>550.79999999999995</v>
      </c>
      <c r="BM15" s="17">
        <v>566.08941000000004</v>
      </c>
      <c r="BN15" s="17">
        <v>566.08941000000004</v>
      </c>
      <c r="BO15" s="17">
        <v>-15.28941</v>
      </c>
      <c r="BP15" s="17">
        <v>10</v>
      </c>
      <c r="BQ15" s="17">
        <v>10.52094</v>
      </c>
      <c r="BR15" s="17">
        <v>10.52094</v>
      </c>
      <c r="BS15" s="17">
        <v>-0.52093999999999996</v>
      </c>
      <c r="BT15" s="17"/>
      <c r="BU15" s="17"/>
      <c r="BV15" s="17"/>
      <c r="BW15" s="17">
        <v>0</v>
      </c>
      <c r="BX15" s="17"/>
      <c r="BY15" s="17"/>
      <c r="BZ15" s="17"/>
      <c r="CA15" s="17">
        <v>0</v>
      </c>
      <c r="CB15" s="17"/>
      <c r="CC15" s="17"/>
      <c r="CD15" s="17"/>
      <c r="CE15" s="17">
        <v>0</v>
      </c>
      <c r="CF15" s="17"/>
      <c r="CG15" s="17"/>
      <c r="CH15" s="17"/>
      <c r="CI15" s="17">
        <v>0</v>
      </c>
      <c r="CJ15" s="17">
        <v>162.69999999999999</v>
      </c>
      <c r="CK15" s="17">
        <v>164.06706</v>
      </c>
      <c r="CL15" s="17">
        <v>164.06706</v>
      </c>
      <c r="CM15" s="17">
        <v>-1.3670599999999999</v>
      </c>
      <c r="CN15" s="17">
        <v>5.2</v>
      </c>
      <c r="CO15" s="17">
        <v>7.4288800000000004</v>
      </c>
      <c r="CP15" s="17">
        <v>7.4288800000000004</v>
      </c>
      <c r="CQ15" s="17">
        <v>-2.2288800000000002</v>
      </c>
      <c r="CR15" s="17"/>
      <c r="CS15" s="17"/>
      <c r="CT15" s="17"/>
      <c r="CU15" s="17">
        <v>0</v>
      </c>
      <c r="CV15" s="17">
        <v>0</v>
      </c>
      <c r="CW15" s="17"/>
      <c r="CX15" s="17"/>
      <c r="CY15" s="17">
        <v>0</v>
      </c>
      <c r="CZ15" s="17">
        <v>6.4</v>
      </c>
      <c r="DA15" s="17">
        <v>6.8787000000000003</v>
      </c>
      <c r="DB15" s="17">
        <v>6.8787000000000003</v>
      </c>
      <c r="DC15" s="17">
        <v>-0.47870000000000001</v>
      </c>
      <c r="DD15" s="17"/>
      <c r="DE15" s="17"/>
      <c r="DF15" s="17"/>
      <c r="DG15" s="17">
        <v>0</v>
      </c>
      <c r="DH15" s="17">
        <v>61.1</v>
      </c>
      <c r="DI15" s="17">
        <v>50</v>
      </c>
      <c r="DJ15" s="17">
        <v>15.447990000000001</v>
      </c>
      <c r="DK15" s="17">
        <v>45.652009999999997</v>
      </c>
      <c r="DL15" s="17"/>
      <c r="DM15" s="17"/>
      <c r="DN15" s="17"/>
      <c r="DO15" s="17">
        <v>0</v>
      </c>
      <c r="DP15" s="17"/>
      <c r="DQ15" s="17"/>
      <c r="DR15" s="17"/>
      <c r="DS15" s="17">
        <v>0</v>
      </c>
      <c r="DT15" s="17"/>
      <c r="DU15" s="17"/>
      <c r="DV15" s="17"/>
      <c r="DW15" s="17">
        <v>0</v>
      </c>
      <c r="DX15" s="17"/>
      <c r="DY15" s="17"/>
      <c r="DZ15" s="17"/>
      <c r="EA15" s="17">
        <v>0</v>
      </c>
      <c r="EB15" s="17">
        <v>108.8</v>
      </c>
      <c r="EC15" s="17">
        <v>112.46647</v>
      </c>
      <c r="ED15" s="17">
        <v>112.46647</v>
      </c>
      <c r="EE15" s="17">
        <v>-3.6664699999999999</v>
      </c>
      <c r="EF15" s="17">
        <v>193.4</v>
      </c>
      <c r="EG15" s="17">
        <v>220.69499999999999</v>
      </c>
      <c r="EH15" s="17">
        <v>220.69499999999999</v>
      </c>
      <c r="EI15" s="17">
        <v>-27.295000000000002</v>
      </c>
      <c r="EJ15" s="17"/>
      <c r="EK15" s="17"/>
      <c r="EL15" s="17"/>
      <c r="EM15" s="17">
        <v>0</v>
      </c>
      <c r="EN15" s="17"/>
      <c r="EO15" s="17"/>
      <c r="EP15" s="17"/>
      <c r="EQ15" s="17">
        <v>0</v>
      </c>
      <c r="ER15" s="17"/>
      <c r="ES15" s="17"/>
      <c r="ET15" s="17"/>
      <c r="EU15" s="17">
        <v>0</v>
      </c>
      <c r="EV15" s="17">
        <v>6.5</v>
      </c>
      <c r="EW15" s="17">
        <v>6.39</v>
      </c>
      <c r="EX15" s="17">
        <v>6.39</v>
      </c>
      <c r="EY15" s="17">
        <v>0.11</v>
      </c>
      <c r="EZ15" s="17">
        <v>448.7</v>
      </c>
      <c r="FA15" s="17">
        <v>457.09426999999999</v>
      </c>
      <c r="FB15" s="17">
        <v>457.09426999999999</v>
      </c>
      <c r="FC15" s="17">
        <v>-8.3942700000000006</v>
      </c>
      <c r="FD15" s="17">
        <v>81.400000000000006</v>
      </c>
      <c r="FE15" s="17">
        <v>81.635570000000001</v>
      </c>
      <c r="FF15" s="17">
        <v>81.635570000000001</v>
      </c>
      <c r="FG15" s="17">
        <v>-0.23557</v>
      </c>
      <c r="FH15" s="17">
        <v>150.6</v>
      </c>
      <c r="FI15" s="17">
        <v>151.36251999999999</v>
      </c>
      <c r="FJ15" s="17">
        <v>151.36251999999999</v>
      </c>
      <c r="FK15" s="17">
        <v>-0.76251999999999998</v>
      </c>
      <c r="FL15" s="17">
        <v>40.9</v>
      </c>
      <c r="FM15" s="17">
        <v>41.89893</v>
      </c>
      <c r="FN15" s="17">
        <v>41.89893</v>
      </c>
      <c r="FO15" s="17">
        <v>-0.99892999999999998</v>
      </c>
      <c r="FP15" s="17">
        <v>18.600000000000001</v>
      </c>
      <c r="FQ15" s="17">
        <v>19.21088</v>
      </c>
      <c r="FR15" s="17">
        <v>19.21088</v>
      </c>
      <c r="FS15" s="17">
        <v>-0.61087999999999998</v>
      </c>
      <c r="FT15" s="17">
        <v>18.899999999999999</v>
      </c>
      <c r="FU15" s="17">
        <v>18.27017</v>
      </c>
      <c r="FV15" s="17">
        <v>18.27017</v>
      </c>
      <c r="FW15" s="17">
        <v>0.62983</v>
      </c>
      <c r="FX15" s="17">
        <v>89.1</v>
      </c>
      <c r="FY15" s="17">
        <v>87.773570000000007</v>
      </c>
      <c r="FZ15" s="17">
        <v>87.773570000000007</v>
      </c>
      <c r="GA15" s="17">
        <v>1.32643</v>
      </c>
      <c r="GB15" s="17">
        <v>119.7</v>
      </c>
      <c r="GC15" s="17">
        <v>133.74870999999999</v>
      </c>
      <c r="GD15" s="17">
        <v>152.15191999999999</v>
      </c>
      <c r="GE15" s="17">
        <v>-32.451920000000001</v>
      </c>
      <c r="GF15" s="17">
        <v>120</v>
      </c>
      <c r="GG15" s="17">
        <v>133.74870999999999</v>
      </c>
      <c r="GH15" s="17">
        <v>152.15191999999999</v>
      </c>
      <c r="GI15" s="17">
        <v>-32.151919999999997</v>
      </c>
      <c r="GJ15" s="17">
        <v>152.80000000000001</v>
      </c>
      <c r="GK15" s="17">
        <v>134.15036000000001</v>
      </c>
      <c r="GL15" s="17">
        <v>152.60883000000001</v>
      </c>
      <c r="GM15" s="17">
        <v>0.19117000000000001</v>
      </c>
      <c r="GN15" s="17">
        <v>104.4</v>
      </c>
      <c r="GO15" s="17">
        <v>110.48202000000001</v>
      </c>
      <c r="GP15" s="17">
        <v>110.48202000000001</v>
      </c>
      <c r="GQ15" s="17">
        <v>-6.08202</v>
      </c>
      <c r="GR15" s="17">
        <v>43</v>
      </c>
      <c r="GS15" s="17">
        <v>47.082599999999999</v>
      </c>
      <c r="GT15" s="17">
        <v>47.082599999999999</v>
      </c>
      <c r="GU15" s="17">
        <v>-4.0826000000000002</v>
      </c>
      <c r="GV15" s="17"/>
      <c r="GW15" s="17"/>
      <c r="GX15" s="17"/>
      <c r="GY15" s="17">
        <v>0</v>
      </c>
      <c r="GZ15" s="17">
        <v>3.8</v>
      </c>
      <c r="HA15" s="17"/>
      <c r="HB15" s="17"/>
      <c r="HC15" s="17">
        <v>3.8</v>
      </c>
      <c r="HD15" s="17">
        <v>28.6</v>
      </c>
      <c r="HE15" s="17">
        <v>29.560569999999998</v>
      </c>
      <c r="HF15" s="17">
        <v>29.560569999999998</v>
      </c>
      <c r="HG15" s="17">
        <v>-0.96057000000000003</v>
      </c>
      <c r="HH15" s="17">
        <v>166</v>
      </c>
      <c r="HI15" s="17">
        <v>174.55948000000001</v>
      </c>
      <c r="HJ15" s="17">
        <v>174.55948000000001</v>
      </c>
      <c r="HK15" s="17">
        <v>-8.5594800000000006</v>
      </c>
      <c r="HL15" s="17"/>
      <c r="HM15" s="17"/>
      <c r="HN15" s="17"/>
      <c r="HO15" s="17">
        <v>0</v>
      </c>
      <c r="HP15" s="17"/>
      <c r="HQ15" s="17"/>
      <c r="HR15" s="17"/>
      <c r="HS15" s="17">
        <v>0</v>
      </c>
      <c r="HT15" s="17">
        <v>92.9</v>
      </c>
      <c r="HU15" s="17">
        <v>95.545190000000005</v>
      </c>
      <c r="HV15" s="17">
        <v>20.595189999999999</v>
      </c>
      <c r="HW15" s="17">
        <v>72.304810000000003</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83.2</v>
      </c>
      <c r="IW15" s="17">
        <v>116</v>
      </c>
      <c r="IX15" s="17">
        <v>116</v>
      </c>
      <c r="IY15" s="17">
        <v>-32.799999999999997</v>
      </c>
      <c r="IZ15" s="17">
        <v>86.5</v>
      </c>
      <c r="JA15" s="17">
        <v>93.76146</v>
      </c>
      <c r="JB15" s="17">
        <v>96.082930000000005</v>
      </c>
      <c r="JC15" s="17">
        <v>-9.5829299999999993</v>
      </c>
      <c r="JD15" s="17">
        <v>86.4</v>
      </c>
      <c r="JE15" s="17">
        <v>93.76146</v>
      </c>
      <c r="JF15" s="17">
        <v>96.082930000000005</v>
      </c>
      <c r="JG15" s="17">
        <v>-9.6829300000000007</v>
      </c>
      <c r="JH15" s="17">
        <v>86.4</v>
      </c>
      <c r="JI15" s="17">
        <v>93.76146</v>
      </c>
      <c r="JJ15" s="17">
        <v>96.082930000000005</v>
      </c>
      <c r="JK15" s="17">
        <v>-9.6829300000000007</v>
      </c>
      <c r="JL15" s="17">
        <v>174.9</v>
      </c>
      <c r="JM15" s="17">
        <v>141.06453999999999</v>
      </c>
      <c r="JN15" s="17">
        <v>144.55719999999999</v>
      </c>
      <c r="JO15" s="17">
        <v>30.3428</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4</v>
      </c>
      <c r="KW15" s="17">
        <v>4.7853599999999998</v>
      </c>
      <c r="KX15" s="17">
        <v>4.7853500000000002</v>
      </c>
      <c r="KY15" s="17">
        <v>-0.78534999999999999</v>
      </c>
      <c r="KZ15" s="17">
        <v>258.2</v>
      </c>
      <c r="LA15" s="17">
        <v>270.06803000000002</v>
      </c>
      <c r="LB15" s="17">
        <v>270.06803000000002</v>
      </c>
      <c r="LC15" s="17">
        <v>-11.868029999999999</v>
      </c>
      <c r="LD15" s="17">
        <v>124.8</v>
      </c>
      <c r="LE15" s="17">
        <v>133.16031000000001</v>
      </c>
      <c r="LF15" s="17">
        <v>133.16031000000001</v>
      </c>
      <c r="LG15" s="17">
        <v>-8.3603100000000001</v>
      </c>
      <c r="LH15" s="17">
        <v>64.099999999999994</v>
      </c>
      <c r="LI15" s="17">
        <v>67.199219999999997</v>
      </c>
      <c r="LJ15" s="17">
        <v>67.199219999999997</v>
      </c>
      <c r="LK15" s="17">
        <v>-3.0992199999999999</v>
      </c>
      <c r="LL15" s="17">
        <v>77.2</v>
      </c>
      <c r="LM15" s="17">
        <v>78.567999999999998</v>
      </c>
      <c r="LN15" s="17">
        <v>78.567999999999998</v>
      </c>
      <c r="LO15" s="17">
        <v>-1.3680000000000001</v>
      </c>
      <c r="LP15" s="17">
        <v>29.2</v>
      </c>
      <c r="LQ15" s="17">
        <v>29.980560000000001</v>
      </c>
      <c r="LR15" s="17">
        <v>29.980560000000001</v>
      </c>
      <c r="LS15" s="17">
        <v>-0.78056000000000003</v>
      </c>
      <c r="LT15" s="17">
        <v>0</v>
      </c>
      <c r="LU15" s="17"/>
      <c r="LV15" s="17"/>
      <c r="LW15" s="17">
        <v>0</v>
      </c>
      <c r="LX15" s="17"/>
      <c r="LY15" s="17"/>
      <c r="LZ15" s="17"/>
      <c r="MA15" s="17">
        <v>0</v>
      </c>
      <c r="MB15" s="17"/>
      <c r="MC15" s="17"/>
      <c r="MD15" s="17"/>
      <c r="ME15" s="17">
        <v>0</v>
      </c>
      <c r="MF15" s="17">
        <v>114.6</v>
      </c>
      <c r="MG15" s="17">
        <v>118.65911</v>
      </c>
      <c r="MH15" s="17">
        <v>118.65911</v>
      </c>
      <c r="MI15" s="17">
        <v>-4.0591100000000004</v>
      </c>
      <c r="MJ15" s="17"/>
      <c r="MK15" s="17"/>
      <c r="ML15" s="17"/>
      <c r="MM15" s="17">
        <v>0</v>
      </c>
      <c r="MN15" s="17">
        <v>57.4</v>
      </c>
      <c r="MO15" s="17">
        <v>59.507719999999999</v>
      </c>
      <c r="MP15" s="17">
        <v>59.507719999999999</v>
      </c>
      <c r="MQ15" s="17">
        <v>-2.10772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144.72297</v>
      </c>
      <c r="NO15" s="17">
        <v>-7.5229699999999999</v>
      </c>
      <c r="NP15" s="17">
        <v>78</v>
      </c>
      <c r="NQ15" s="17">
        <v>72.578779999999995</v>
      </c>
      <c r="NR15" s="17">
        <v>72.578779999999995</v>
      </c>
      <c r="NS15" s="17">
        <v>5.4212199999999999</v>
      </c>
      <c r="NT15" s="17"/>
      <c r="NU15" s="17"/>
      <c r="NV15" s="17"/>
      <c r="NW15" s="17">
        <v>0</v>
      </c>
      <c r="NX15" s="17"/>
      <c r="NY15" s="17"/>
      <c r="NZ15" s="17"/>
      <c r="OA15" s="17">
        <v>0</v>
      </c>
      <c r="OB15" s="17">
        <v>19.3</v>
      </c>
      <c r="OC15" s="17">
        <v>17.492709999999999</v>
      </c>
      <c r="OD15" s="17">
        <v>17.492709999999999</v>
      </c>
      <c r="OE15" s="17">
        <v>1.8072900000000001</v>
      </c>
      <c r="OF15" s="17">
        <v>0</v>
      </c>
      <c r="OG15" s="17"/>
      <c r="OH15" s="17"/>
      <c r="OI15" s="17">
        <v>0</v>
      </c>
      <c r="OJ15" s="17">
        <v>97.8</v>
      </c>
      <c r="OK15" s="17">
        <v>75.489999999999995</v>
      </c>
      <c r="OL15" s="17">
        <v>75.489999999999995</v>
      </c>
      <c r="OM15" s="17">
        <v>22.31</v>
      </c>
      <c r="ON15" s="17">
        <v>0</v>
      </c>
      <c r="OO15" s="17"/>
      <c r="OP15" s="17"/>
      <c r="OQ15" s="17">
        <v>0</v>
      </c>
      <c r="OR15" s="17">
        <v>2.1</v>
      </c>
      <c r="OS15" s="17">
        <v>1.66</v>
      </c>
      <c r="OT15" s="17">
        <v>1.66</v>
      </c>
      <c r="OU15" s="17">
        <v>0.44</v>
      </c>
      <c r="OV15" s="17">
        <v>0</v>
      </c>
      <c r="OW15" s="17"/>
      <c r="OX15" s="17"/>
      <c r="OY15" s="17">
        <v>0</v>
      </c>
      <c r="OZ15" s="17">
        <v>20.100000000000001</v>
      </c>
      <c r="PA15" s="17">
        <v>20.456230000000001</v>
      </c>
      <c r="PB15" s="17">
        <v>20.456230000000001</v>
      </c>
      <c r="PC15" s="17">
        <v>-0.35622999999999999</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0</v>
      </c>
      <c r="PQ15" s="17"/>
      <c r="PR15" s="17"/>
      <c r="PS15" s="17">
        <v>0</v>
      </c>
      <c r="PT15" s="17">
        <v>2.1</v>
      </c>
      <c r="PU15" s="17">
        <v>2</v>
      </c>
      <c r="PV15" s="17">
        <v>2</v>
      </c>
      <c r="PW15" s="17">
        <v>0.1</v>
      </c>
      <c r="PX15" s="17">
        <v>3.5</v>
      </c>
      <c r="PY15" s="17">
        <v>3.55</v>
      </c>
      <c r="PZ15" s="17">
        <v>3.55</v>
      </c>
      <c r="QA15" s="17">
        <v>-0.05</v>
      </c>
      <c r="QB15" s="17">
        <v>5.2</v>
      </c>
      <c r="QC15" s="17">
        <v>5</v>
      </c>
      <c r="QD15" s="17">
        <v>5</v>
      </c>
      <c r="QE15" s="17">
        <v>0.2</v>
      </c>
      <c r="QF15" s="17"/>
      <c r="QG15" s="17"/>
      <c r="QH15" s="17">
        <v>20.422219999999999</v>
      </c>
      <c r="QI15" s="17">
        <v>-20.422219999999999</v>
      </c>
      <c r="QJ15" s="17">
        <v>19.100000000000001</v>
      </c>
      <c r="QK15" s="17">
        <v>19.436350000000001</v>
      </c>
      <c r="QL15" s="17">
        <v>19.436350000000001</v>
      </c>
      <c r="QM15" s="17">
        <v>-0.33634999999999998</v>
      </c>
      <c r="QN15" s="17">
        <v>19.399999999999999</v>
      </c>
      <c r="QO15" s="17">
        <v>17.492709999999999</v>
      </c>
      <c r="QP15" s="17">
        <v>17.492709999999999</v>
      </c>
      <c r="QQ15" s="17">
        <v>1.9072899999999999</v>
      </c>
      <c r="QR15" s="17">
        <v>3.6</v>
      </c>
      <c r="QS15" s="17">
        <v>3.5</v>
      </c>
      <c r="QT15" s="17">
        <v>3.5</v>
      </c>
      <c r="QU15" s="17">
        <v>0.1</v>
      </c>
      <c r="QV15" s="17">
        <v>18.5</v>
      </c>
      <c r="QW15" s="17">
        <v>17.881440000000001</v>
      </c>
      <c r="QX15" s="17">
        <v>17.881440000000001</v>
      </c>
      <c r="QY15" s="17">
        <v>0.61856</v>
      </c>
      <c r="QZ15" s="17">
        <v>0</v>
      </c>
      <c r="RA15" s="17"/>
      <c r="RB15" s="17"/>
      <c r="RC15" s="17">
        <v>0</v>
      </c>
      <c r="RD15" s="17">
        <v>0</v>
      </c>
      <c r="RE15" s="17"/>
      <c r="RF15" s="17"/>
      <c r="RG15" s="17">
        <v>0</v>
      </c>
      <c r="RH15" s="17">
        <v>23.2</v>
      </c>
      <c r="RI15" s="17">
        <v>20.312000000000001</v>
      </c>
      <c r="RJ15" s="17">
        <v>20.312000000000001</v>
      </c>
      <c r="RK15" s="17">
        <v>2.8879999999999999</v>
      </c>
      <c r="RL15" s="17">
        <v>58.8</v>
      </c>
      <c r="RM15" s="17">
        <v>51.326000000000001</v>
      </c>
      <c r="RN15" s="17">
        <v>51.326000000000001</v>
      </c>
      <c r="RO15" s="17">
        <v>7.4740000000000002</v>
      </c>
      <c r="RP15" s="17">
        <v>0</v>
      </c>
      <c r="RQ15" s="17"/>
      <c r="RR15" s="17"/>
      <c r="RS15" s="17">
        <v>0</v>
      </c>
      <c r="RT15" s="17">
        <v>3.2</v>
      </c>
      <c r="RU15" s="17">
        <v>3.3</v>
      </c>
      <c r="RV15" s="17">
        <v>3.3</v>
      </c>
      <c r="RW15" s="17">
        <v>-0.1</v>
      </c>
      <c r="RX15" s="17">
        <v>20.100000000000001</v>
      </c>
      <c r="RY15" s="17">
        <v>19.792000000000002</v>
      </c>
      <c r="RZ15" s="17">
        <v>19.792000000000002</v>
      </c>
      <c r="SA15" s="17">
        <v>0.308</v>
      </c>
      <c r="SB15" s="17">
        <v>3.2</v>
      </c>
      <c r="SC15" s="17">
        <v>2</v>
      </c>
      <c r="SD15" s="17">
        <v>2</v>
      </c>
      <c r="SE15" s="17">
        <v>1.2</v>
      </c>
      <c r="SF15" s="17"/>
      <c r="SG15" s="17">
        <v>0.4</v>
      </c>
      <c r="SH15" s="17">
        <v>0.4</v>
      </c>
      <c r="SI15" s="17">
        <v>-0.4</v>
      </c>
      <c r="SJ15" s="17">
        <v>0</v>
      </c>
      <c r="SK15" s="17"/>
      <c r="SL15" s="17"/>
      <c r="SM15" s="17">
        <v>0</v>
      </c>
      <c r="SN15" s="17">
        <v>19.8</v>
      </c>
      <c r="SO15" s="17">
        <v>19.1448</v>
      </c>
      <c r="SP15" s="17">
        <v>19.1448</v>
      </c>
      <c r="SQ15" s="17">
        <v>0.6552</v>
      </c>
      <c r="SR15" s="17">
        <v>13.2</v>
      </c>
      <c r="SS15" s="17">
        <v>12.244899999999999</v>
      </c>
      <c r="ST15" s="17">
        <v>12.244899999999999</v>
      </c>
      <c r="SU15" s="17">
        <v>0.95509999999999995</v>
      </c>
      <c r="SV15" s="17">
        <v>18.899999999999999</v>
      </c>
      <c r="SW15" s="17">
        <v>19.436350000000001</v>
      </c>
      <c r="SX15" s="17">
        <v>19.436350000000001</v>
      </c>
      <c r="SY15" s="17">
        <v>-0.53634999999999999</v>
      </c>
      <c r="SZ15" s="17">
        <v>20.2</v>
      </c>
      <c r="TA15" s="17">
        <v>19.436350000000001</v>
      </c>
      <c r="TB15" s="17">
        <v>19.436350000000001</v>
      </c>
      <c r="TC15" s="17">
        <v>0.76365000000000005</v>
      </c>
      <c r="TD15" s="17">
        <v>10.9</v>
      </c>
      <c r="TE15" s="17">
        <v>10.805</v>
      </c>
      <c r="TF15" s="17">
        <v>10.805</v>
      </c>
      <c r="TG15" s="17">
        <v>9.5000000000000001E-2</v>
      </c>
      <c r="TH15" s="17">
        <v>14.3</v>
      </c>
      <c r="TI15" s="17">
        <v>13</v>
      </c>
      <c r="TJ15" s="17">
        <v>13</v>
      </c>
      <c r="TK15" s="17">
        <v>1.3</v>
      </c>
      <c r="TL15" s="17">
        <v>0</v>
      </c>
      <c r="TM15" s="17"/>
      <c r="TN15" s="17"/>
      <c r="TO15" s="17">
        <v>0</v>
      </c>
      <c r="TP15" s="17">
        <v>40.1</v>
      </c>
      <c r="TQ15" s="17">
        <v>35.595999999999997</v>
      </c>
      <c r="TR15" s="17">
        <v>35.595999999999997</v>
      </c>
      <c r="TS15" s="17">
        <v>4.5039999999999996</v>
      </c>
      <c r="TT15" s="17">
        <v>80</v>
      </c>
      <c r="TU15" s="17">
        <v>57.737000000000002</v>
      </c>
      <c r="TV15" s="17">
        <v>57.737000000000002</v>
      </c>
      <c r="TW15" s="17">
        <v>22.263000000000002</v>
      </c>
      <c r="TX15" s="17">
        <v>0.8</v>
      </c>
      <c r="TY15" s="17">
        <v>2.4900000000000002</v>
      </c>
      <c r="TZ15" s="17">
        <v>2.4900000000000002</v>
      </c>
      <c r="UA15" s="17">
        <v>-1.69</v>
      </c>
      <c r="UB15" s="17">
        <v>0.3</v>
      </c>
      <c r="UC15" s="17">
        <v>1.1499999999999999</v>
      </c>
      <c r="UD15" s="17">
        <v>1.1499999999999999</v>
      </c>
      <c r="UE15" s="17">
        <v>-0.85</v>
      </c>
      <c r="UF15" s="17">
        <v>0</v>
      </c>
      <c r="UG15" s="17"/>
      <c r="UH15" s="17"/>
      <c r="UI15" s="17">
        <v>0</v>
      </c>
      <c r="UJ15" s="17">
        <v>20.9</v>
      </c>
      <c r="UK15" s="17">
        <v>19.436350000000001</v>
      </c>
      <c r="UL15" s="17">
        <v>19.436350000000001</v>
      </c>
      <c r="UM15" s="17">
        <v>1.4636499999999999</v>
      </c>
      <c r="UN15" s="17">
        <v>7.7</v>
      </c>
      <c r="UO15" s="17">
        <v>8.1999999999999993</v>
      </c>
      <c r="UP15" s="17">
        <v>8.1999999999999993</v>
      </c>
      <c r="UQ15" s="17">
        <v>-0.5</v>
      </c>
      <c r="UR15" s="17">
        <v>7</v>
      </c>
      <c r="US15" s="17">
        <v>7.1</v>
      </c>
      <c r="UT15" s="17">
        <v>7.1</v>
      </c>
      <c r="UU15" s="17">
        <v>-0.1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2.6</v>
      </c>
      <c r="VI15" s="17">
        <v>0.68</v>
      </c>
      <c r="VJ15" s="17">
        <v>0.68</v>
      </c>
      <c r="VK15" s="17">
        <v>1.92</v>
      </c>
      <c r="VL15" s="17">
        <v>0</v>
      </c>
      <c r="VM15" s="17"/>
      <c r="VN15" s="17"/>
      <c r="VO15" s="17">
        <v>0</v>
      </c>
      <c r="VP15" s="17">
        <v>0</v>
      </c>
      <c r="VQ15" s="17"/>
      <c r="VR15" s="17"/>
      <c r="VS15" s="17">
        <v>0</v>
      </c>
      <c r="VT15" s="17">
        <v>0</v>
      </c>
      <c r="VU15" s="17"/>
      <c r="VV15" s="17"/>
      <c r="VW15" s="17">
        <v>0</v>
      </c>
      <c r="VX15" s="17">
        <v>0.6</v>
      </c>
      <c r="VY15" s="17">
        <v>0.6</v>
      </c>
      <c r="VZ15" s="17">
        <v>0.6</v>
      </c>
      <c r="WA15" s="17">
        <v>0</v>
      </c>
      <c r="WB15" s="17">
        <v>46.9</v>
      </c>
      <c r="WC15" s="17">
        <v>27.366</v>
      </c>
      <c r="WD15" s="17">
        <v>27.366</v>
      </c>
      <c r="WE15" s="17">
        <v>19.533999999999999</v>
      </c>
      <c r="WF15" s="17">
        <v>37.200000000000003</v>
      </c>
      <c r="WG15" s="17">
        <v>29.817</v>
      </c>
      <c r="WH15" s="17">
        <v>29.817</v>
      </c>
      <c r="WI15" s="17">
        <v>7.383</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5.3</v>
      </c>
      <c r="XI15" s="17">
        <v>5.4</v>
      </c>
      <c r="XJ15" s="17">
        <v>5.4</v>
      </c>
      <c r="XK15" s="17">
        <v>-0.1</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0</v>
      </c>
      <c r="XY15" s="17"/>
      <c r="XZ15" s="17"/>
      <c r="YA15" s="17">
        <v>0</v>
      </c>
      <c r="YB15" s="17">
        <v>0</v>
      </c>
      <c r="YC15" s="17"/>
      <c r="YD15" s="17"/>
      <c r="YE15" s="17">
        <v>0</v>
      </c>
      <c r="YF15" s="17">
        <v>15.5</v>
      </c>
      <c r="YG15" s="17">
        <v>14</v>
      </c>
      <c r="YH15" s="17">
        <v>14</v>
      </c>
      <c r="YI15" s="17">
        <v>1.5</v>
      </c>
      <c r="YJ15" s="17">
        <v>13.6</v>
      </c>
      <c r="YK15" s="17">
        <v>15</v>
      </c>
      <c r="YL15" s="17">
        <v>15</v>
      </c>
      <c r="YM15" s="17">
        <v>-1.4</v>
      </c>
      <c r="YN15" s="17">
        <v>7.3</v>
      </c>
      <c r="YO15" s="17">
        <v>7.27</v>
      </c>
      <c r="YP15" s="17">
        <v>7.27</v>
      </c>
      <c r="YQ15" s="17">
        <v>0.03</v>
      </c>
      <c r="YR15" s="17">
        <v>11</v>
      </c>
      <c r="YS15" s="17">
        <v>11</v>
      </c>
      <c r="YT15" s="17">
        <v>11</v>
      </c>
      <c r="YU15" s="17">
        <v>0</v>
      </c>
      <c r="YV15" s="17">
        <v>20.6</v>
      </c>
      <c r="YW15" s="17">
        <v>18</v>
      </c>
      <c r="YX15" s="17">
        <v>18</v>
      </c>
      <c r="YY15" s="17">
        <v>2.6</v>
      </c>
    </row>
    <row r="16" spans="1:675" ht="24" customHeight="1" x14ac:dyDescent="0.35">
      <c r="A16" s="1"/>
      <c r="B16" s="18" t="s">
        <v>77</v>
      </c>
      <c r="C16" s="18" t="s">
        <v>790</v>
      </c>
      <c r="D16" s="19">
        <v>203.9</v>
      </c>
      <c r="E16" s="19">
        <v>203.40136000000001</v>
      </c>
      <c r="F16" s="19">
        <v>203.40136000000001</v>
      </c>
      <c r="G16" s="19">
        <v>0.49864000000000003</v>
      </c>
      <c r="H16" s="19"/>
      <c r="I16" s="19"/>
      <c r="J16" s="19"/>
      <c r="K16" s="19">
        <v>0</v>
      </c>
      <c r="L16" s="19"/>
      <c r="M16" s="19"/>
      <c r="N16" s="19"/>
      <c r="O16" s="19">
        <v>0</v>
      </c>
      <c r="P16" s="19"/>
      <c r="Q16" s="19"/>
      <c r="R16" s="19"/>
      <c r="S16" s="19">
        <v>0</v>
      </c>
      <c r="T16" s="19"/>
      <c r="U16" s="19"/>
      <c r="V16" s="19"/>
      <c r="W16" s="19">
        <v>0</v>
      </c>
      <c r="X16" s="19">
        <v>90.1</v>
      </c>
      <c r="Y16" s="19">
        <v>91.867829999999998</v>
      </c>
      <c r="Z16" s="19">
        <v>91.867829999999998</v>
      </c>
      <c r="AA16" s="19">
        <v>-1.76783</v>
      </c>
      <c r="AB16" s="19">
        <v>223.3</v>
      </c>
      <c r="AC16" s="19">
        <v>224</v>
      </c>
      <c r="AD16" s="19">
        <v>224</v>
      </c>
      <c r="AE16" s="19">
        <v>-0.7</v>
      </c>
      <c r="AF16" s="19">
        <v>26.6</v>
      </c>
      <c r="AG16" s="19">
        <v>27.80639</v>
      </c>
      <c r="AH16" s="19"/>
      <c r="AI16" s="19">
        <v>26.6</v>
      </c>
      <c r="AJ16" s="19">
        <v>0</v>
      </c>
      <c r="AK16" s="19"/>
      <c r="AL16" s="19"/>
      <c r="AM16" s="19">
        <v>0</v>
      </c>
      <c r="AN16" s="19">
        <v>107.8</v>
      </c>
      <c r="AO16" s="19">
        <v>117.66580999999999</v>
      </c>
      <c r="AP16" s="19">
        <v>135.58384000000001</v>
      </c>
      <c r="AQ16" s="19">
        <v>-27.783840000000001</v>
      </c>
      <c r="AR16" s="19">
        <v>108</v>
      </c>
      <c r="AS16" s="19">
        <v>117.66580999999999</v>
      </c>
      <c r="AT16" s="19">
        <v>135.58384000000001</v>
      </c>
      <c r="AU16" s="19">
        <v>-27.583839999999999</v>
      </c>
      <c r="AV16" s="19">
        <v>107.4</v>
      </c>
      <c r="AW16" s="19">
        <v>117.66580999999999</v>
      </c>
      <c r="AX16" s="19">
        <v>135.58384000000001</v>
      </c>
      <c r="AY16" s="19">
        <v>-28.18384</v>
      </c>
      <c r="AZ16" s="19">
        <v>206.4</v>
      </c>
      <c r="BA16" s="19">
        <v>177.02875</v>
      </c>
      <c r="BB16" s="19">
        <v>203.98649</v>
      </c>
      <c r="BC16" s="19">
        <v>2.41351</v>
      </c>
      <c r="BD16" s="19">
        <v>111.8</v>
      </c>
      <c r="BE16" s="19">
        <v>120.0309</v>
      </c>
      <c r="BF16" s="19">
        <v>120.0309</v>
      </c>
      <c r="BG16" s="19">
        <v>-8.2309000000000001</v>
      </c>
      <c r="BH16" s="19">
        <v>66.900000000000006</v>
      </c>
      <c r="BI16" s="19">
        <v>60.19567</v>
      </c>
      <c r="BJ16" s="19">
        <v>60.19567</v>
      </c>
      <c r="BK16" s="19">
        <v>6.7043299999999997</v>
      </c>
      <c r="BL16" s="19">
        <v>556.29999999999995</v>
      </c>
      <c r="BM16" s="19">
        <v>566.08941000000004</v>
      </c>
      <c r="BN16" s="19">
        <v>566.08941000000004</v>
      </c>
      <c r="BO16" s="19">
        <v>-9.7894100000000002</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168.2</v>
      </c>
      <c r="CK16" s="19">
        <v>164.06706</v>
      </c>
      <c r="CL16" s="19">
        <v>164.06706</v>
      </c>
      <c r="CM16" s="19">
        <v>4.1329399999999996</v>
      </c>
      <c r="CN16" s="19">
        <v>6.3</v>
      </c>
      <c r="CO16" s="19">
        <v>7.4288800000000004</v>
      </c>
      <c r="CP16" s="19">
        <v>7.4288800000000004</v>
      </c>
      <c r="CQ16" s="19">
        <v>-1.1288800000000001</v>
      </c>
      <c r="CR16" s="19"/>
      <c r="CS16" s="19"/>
      <c r="CT16" s="19"/>
      <c r="CU16" s="19">
        <v>0</v>
      </c>
      <c r="CV16" s="19">
        <v>0</v>
      </c>
      <c r="CW16" s="19"/>
      <c r="CX16" s="19"/>
      <c r="CY16" s="19">
        <v>0</v>
      </c>
      <c r="CZ16" s="19">
        <v>6.4</v>
      </c>
      <c r="DA16" s="19">
        <v>6.8787000000000003</v>
      </c>
      <c r="DB16" s="19">
        <v>6.8787000000000003</v>
      </c>
      <c r="DC16" s="19">
        <v>-0.47870000000000001</v>
      </c>
      <c r="DD16" s="19"/>
      <c r="DE16" s="19"/>
      <c r="DF16" s="19"/>
      <c r="DG16" s="19">
        <v>0</v>
      </c>
      <c r="DH16" s="19">
        <v>62.5</v>
      </c>
      <c r="DI16" s="19">
        <v>50</v>
      </c>
      <c r="DJ16" s="19">
        <v>15.447990000000001</v>
      </c>
      <c r="DK16" s="19">
        <v>47.052010000000003</v>
      </c>
      <c r="DL16" s="19"/>
      <c r="DM16" s="19"/>
      <c r="DN16" s="19"/>
      <c r="DO16" s="19">
        <v>0</v>
      </c>
      <c r="DP16" s="19"/>
      <c r="DQ16" s="19"/>
      <c r="DR16" s="19"/>
      <c r="DS16" s="19">
        <v>0</v>
      </c>
      <c r="DT16" s="19"/>
      <c r="DU16" s="19"/>
      <c r="DV16" s="19"/>
      <c r="DW16" s="19">
        <v>0</v>
      </c>
      <c r="DX16" s="19"/>
      <c r="DY16" s="19"/>
      <c r="DZ16" s="19"/>
      <c r="EA16" s="19">
        <v>0</v>
      </c>
      <c r="EB16" s="19">
        <v>109.9</v>
      </c>
      <c r="EC16" s="19">
        <v>112.46647</v>
      </c>
      <c r="ED16" s="19">
        <v>112.46647</v>
      </c>
      <c r="EE16" s="19">
        <v>-2.5664699999999998</v>
      </c>
      <c r="EF16" s="19">
        <v>209.2</v>
      </c>
      <c r="EG16" s="19">
        <v>220.69499999999999</v>
      </c>
      <c r="EH16" s="19">
        <v>220.69499999999999</v>
      </c>
      <c r="EI16" s="19">
        <v>-11.494999999999999</v>
      </c>
      <c r="EJ16" s="19"/>
      <c r="EK16" s="19"/>
      <c r="EL16" s="19"/>
      <c r="EM16" s="19">
        <v>0</v>
      </c>
      <c r="EN16" s="19"/>
      <c r="EO16" s="19"/>
      <c r="EP16" s="19"/>
      <c r="EQ16" s="19">
        <v>0</v>
      </c>
      <c r="ER16" s="19"/>
      <c r="ES16" s="19"/>
      <c r="ET16" s="19"/>
      <c r="EU16" s="19">
        <v>0</v>
      </c>
      <c r="EV16" s="19">
        <v>6.5</v>
      </c>
      <c r="EW16" s="19">
        <v>6.39</v>
      </c>
      <c r="EX16" s="19">
        <v>6.39</v>
      </c>
      <c r="EY16" s="19">
        <v>0.11</v>
      </c>
      <c r="EZ16" s="19">
        <v>430</v>
      </c>
      <c r="FA16" s="19">
        <v>457.09426999999999</v>
      </c>
      <c r="FB16" s="19">
        <v>457.09426999999999</v>
      </c>
      <c r="FC16" s="19">
        <v>-27.094270000000002</v>
      </c>
      <c r="FD16" s="19">
        <v>81.400000000000006</v>
      </c>
      <c r="FE16" s="19">
        <v>81.635570000000001</v>
      </c>
      <c r="FF16" s="19">
        <v>81.635570000000001</v>
      </c>
      <c r="FG16" s="19">
        <v>-0.23557</v>
      </c>
      <c r="FH16" s="19">
        <v>151.30000000000001</v>
      </c>
      <c r="FI16" s="19">
        <v>151.36251999999999</v>
      </c>
      <c r="FJ16" s="19">
        <v>151.36251999999999</v>
      </c>
      <c r="FK16" s="19">
        <v>-6.2520000000000006E-2</v>
      </c>
      <c r="FL16" s="19">
        <v>41.7</v>
      </c>
      <c r="FM16" s="19">
        <v>41.89893</v>
      </c>
      <c r="FN16" s="19">
        <v>41.89893</v>
      </c>
      <c r="FO16" s="19">
        <v>-0.19893</v>
      </c>
      <c r="FP16" s="19">
        <v>18.600000000000001</v>
      </c>
      <c r="FQ16" s="19">
        <v>19.21088</v>
      </c>
      <c r="FR16" s="19">
        <v>19.21088</v>
      </c>
      <c r="FS16" s="19">
        <v>-0.61087999999999998</v>
      </c>
      <c r="FT16" s="19">
        <v>18.600000000000001</v>
      </c>
      <c r="FU16" s="19">
        <v>18.27017</v>
      </c>
      <c r="FV16" s="19">
        <v>18.27017</v>
      </c>
      <c r="FW16" s="19">
        <v>0.32983000000000001</v>
      </c>
      <c r="FX16" s="19">
        <v>90.4</v>
      </c>
      <c r="FY16" s="19">
        <v>87.773570000000007</v>
      </c>
      <c r="FZ16" s="19">
        <v>87.773570000000007</v>
      </c>
      <c r="GA16" s="19">
        <v>2.62643</v>
      </c>
      <c r="GB16" s="19">
        <v>124.2</v>
      </c>
      <c r="GC16" s="19">
        <v>133.74870999999999</v>
      </c>
      <c r="GD16" s="19">
        <v>157.28854000000001</v>
      </c>
      <c r="GE16" s="19">
        <v>-33.088540000000002</v>
      </c>
      <c r="GF16" s="19">
        <v>124.2</v>
      </c>
      <c r="GG16" s="19">
        <v>133.74870999999999</v>
      </c>
      <c r="GH16" s="19">
        <v>157.28854000000001</v>
      </c>
      <c r="GI16" s="19">
        <v>-33.088540000000002</v>
      </c>
      <c r="GJ16" s="19">
        <v>151.9</v>
      </c>
      <c r="GK16" s="19">
        <v>134.15036000000001</v>
      </c>
      <c r="GL16" s="19">
        <v>157.76087999999999</v>
      </c>
      <c r="GM16" s="19">
        <v>-5.8608799999999999</v>
      </c>
      <c r="GN16" s="19">
        <v>106.1</v>
      </c>
      <c r="GO16" s="19">
        <v>110.48202000000001</v>
      </c>
      <c r="GP16" s="19">
        <v>110.48202000000001</v>
      </c>
      <c r="GQ16" s="19">
        <v>-4.3820199999999998</v>
      </c>
      <c r="GR16" s="19">
        <v>43.9</v>
      </c>
      <c r="GS16" s="19">
        <v>47.082599999999999</v>
      </c>
      <c r="GT16" s="19">
        <v>47.082599999999999</v>
      </c>
      <c r="GU16" s="19">
        <v>-3.1825999999999999</v>
      </c>
      <c r="GV16" s="19"/>
      <c r="GW16" s="19"/>
      <c r="GX16" s="19"/>
      <c r="GY16" s="19">
        <v>0</v>
      </c>
      <c r="GZ16" s="19">
        <v>3.8</v>
      </c>
      <c r="HA16" s="19"/>
      <c r="HB16" s="19"/>
      <c r="HC16" s="19">
        <v>3.8</v>
      </c>
      <c r="HD16" s="19">
        <v>29.3</v>
      </c>
      <c r="HE16" s="19">
        <v>29.560569999999998</v>
      </c>
      <c r="HF16" s="19">
        <v>29.560569999999998</v>
      </c>
      <c r="HG16" s="19">
        <v>-0.26057000000000002</v>
      </c>
      <c r="HH16" s="19">
        <v>170.3</v>
      </c>
      <c r="HI16" s="19">
        <v>174.55948000000001</v>
      </c>
      <c r="HJ16" s="19">
        <v>174.55948000000001</v>
      </c>
      <c r="HK16" s="19">
        <v>-4.2594799999999999</v>
      </c>
      <c r="HL16" s="19"/>
      <c r="HM16" s="19"/>
      <c r="HN16" s="19"/>
      <c r="HO16" s="19">
        <v>0</v>
      </c>
      <c r="HP16" s="19"/>
      <c r="HQ16" s="19"/>
      <c r="HR16" s="19"/>
      <c r="HS16" s="19">
        <v>0</v>
      </c>
      <c r="HT16" s="19">
        <v>94.3</v>
      </c>
      <c r="HU16" s="19">
        <v>95.545190000000005</v>
      </c>
      <c r="HV16" s="19">
        <v>20.595189999999999</v>
      </c>
      <c r="HW16" s="19">
        <v>73.704809999999995</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84.7</v>
      </c>
      <c r="IW16" s="19">
        <v>116</v>
      </c>
      <c r="IX16" s="19">
        <v>116</v>
      </c>
      <c r="IY16" s="19">
        <v>-31.3</v>
      </c>
      <c r="IZ16" s="19">
        <v>85.7</v>
      </c>
      <c r="JA16" s="19">
        <v>96.082930000000005</v>
      </c>
      <c r="JB16" s="19">
        <v>96.082930000000005</v>
      </c>
      <c r="JC16" s="19">
        <v>-10.38293</v>
      </c>
      <c r="JD16" s="19">
        <v>85.7</v>
      </c>
      <c r="JE16" s="19">
        <v>96.082930000000005</v>
      </c>
      <c r="JF16" s="19">
        <v>96.082930000000005</v>
      </c>
      <c r="JG16" s="19">
        <v>-10.38293</v>
      </c>
      <c r="JH16" s="19">
        <v>85.5</v>
      </c>
      <c r="JI16" s="19">
        <v>96.082930000000005</v>
      </c>
      <c r="JJ16" s="19">
        <v>96.082930000000005</v>
      </c>
      <c r="JK16" s="19">
        <v>-10.582929999999999</v>
      </c>
      <c r="JL16" s="19">
        <v>175</v>
      </c>
      <c r="JM16" s="19">
        <v>144.55719999999999</v>
      </c>
      <c r="JN16" s="19">
        <v>144.55719999999999</v>
      </c>
      <c r="JO16" s="19">
        <v>30.442799999999998</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4</v>
      </c>
      <c r="KW16" s="19">
        <v>4.7853599999999998</v>
      </c>
      <c r="KX16" s="19">
        <v>4.7853500000000002</v>
      </c>
      <c r="KY16" s="19">
        <v>-0.78534999999999999</v>
      </c>
      <c r="KZ16" s="19">
        <v>253.7</v>
      </c>
      <c r="LA16" s="19">
        <v>270.06803000000002</v>
      </c>
      <c r="LB16" s="19">
        <v>270.06803000000002</v>
      </c>
      <c r="LC16" s="19">
        <v>-16.368030000000001</v>
      </c>
      <c r="LD16" s="19">
        <v>127.3</v>
      </c>
      <c r="LE16" s="19">
        <v>133.16031000000001</v>
      </c>
      <c r="LF16" s="19">
        <v>133.16031000000001</v>
      </c>
      <c r="LG16" s="19">
        <v>-5.8603100000000001</v>
      </c>
      <c r="LH16" s="19">
        <v>66</v>
      </c>
      <c r="LI16" s="19">
        <v>67.199219999999997</v>
      </c>
      <c r="LJ16" s="19">
        <v>67.199219999999997</v>
      </c>
      <c r="LK16" s="19">
        <v>-1.19922</v>
      </c>
      <c r="LL16" s="19">
        <v>77.8</v>
      </c>
      <c r="LM16" s="19">
        <v>78.567999999999998</v>
      </c>
      <c r="LN16" s="19">
        <v>78.567999999999998</v>
      </c>
      <c r="LO16" s="19">
        <v>-0.76800000000000002</v>
      </c>
      <c r="LP16" s="19">
        <v>30.2</v>
      </c>
      <c r="LQ16" s="19">
        <v>29.980560000000001</v>
      </c>
      <c r="LR16" s="19">
        <v>29.980560000000001</v>
      </c>
      <c r="LS16" s="19">
        <v>0.21944</v>
      </c>
      <c r="LT16" s="19">
        <v>0</v>
      </c>
      <c r="LU16" s="19"/>
      <c r="LV16" s="19"/>
      <c r="LW16" s="19">
        <v>0</v>
      </c>
      <c r="LX16" s="19"/>
      <c r="LY16" s="19"/>
      <c r="LZ16" s="19"/>
      <c r="MA16" s="19">
        <v>0</v>
      </c>
      <c r="MB16" s="19"/>
      <c r="MC16" s="19"/>
      <c r="MD16" s="19"/>
      <c r="ME16" s="19">
        <v>0</v>
      </c>
      <c r="MF16" s="19">
        <v>114.3</v>
      </c>
      <c r="MG16" s="19">
        <v>118.65911</v>
      </c>
      <c r="MH16" s="19">
        <v>118.65911</v>
      </c>
      <c r="MI16" s="19">
        <v>-4.3591100000000003</v>
      </c>
      <c r="MJ16" s="19"/>
      <c r="MK16" s="19"/>
      <c r="ML16" s="19"/>
      <c r="MM16" s="19">
        <v>0</v>
      </c>
      <c r="MN16" s="19">
        <v>56.8</v>
      </c>
      <c r="MO16" s="19">
        <v>59.507719999999999</v>
      </c>
      <c r="MP16" s="19">
        <v>59.507719999999999</v>
      </c>
      <c r="MQ16" s="19">
        <v>-2.7077200000000001</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v>
      </c>
      <c r="NM16" s="19">
        <v>144.72297</v>
      </c>
      <c r="NN16" s="19">
        <v>144.72297</v>
      </c>
      <c r="NO16" s="19">
        <v>-7.6229699999999996</v>
      </c>
      <c r="NP16" s="19">
        <v>78.099999999999994</v>
      </c>
      <c r="NQ16" s="19">
        <v>72.578779999999995</v>
      </c>
      <c r="NR16" s="19">
        <v>72.578779999999995</v>
      </c>
      <c r="NS16" s="19">
        <v>5.5212199999999996</v>
      </c>
      <c r="NT16" s="19"/>
      <c r="NU16" s="19"/>
      <c r="NV16" s="19"/>
      <c r="NW16" s="19">
        <v>0</v>
      </c>
      <c r="NX16" s="19"/>
      <c r="NY16" s="19"/>
      <c r="NZ16" s="19"/>
      <c r="OA16" s="19">
        <v>0</v>
      </c>
      <c r="OB16" s="19">
        <v>19.7</v>
      </c>
      <c r="OC16" s="19">
        <v>17.492709999999999</v>
      </c>
      <c r="OD16" s="19">
        <v>17.492709999999999</v>
      </c>
      <c r="OE16" s="19">
        <v>2.20729</v>
      </c>
      <c r="OF16" s="19">
        <v>0</v>
      </c>
      <c r="OG16" s="19"/>
      <c r="OH16" s="19"/>
      <c r="OI16" s="19">
        <v>0</v>
      </c>
      <c r="OJ16" s="19">
        <v>96.7</v>
      </c>
      <c r="OK16" s="19">
        <v>74.504999999999995</v>
      </c>
      <c r="OL16" s="19">
        <v>74.504999999999995</v>
      </c>
      <c r="OM16" s="19">
        <v>22.195</v>
      </c>
      <c r="ON16" s="19">
        <v>0</v>
      </c>
      <c r="OO16" s="19"/>
      <c r="OP16" s="19"/>
      <c r="OQ16" s="19">
        <v>0</v>
      </c>
      <c r="OR16" s="19">
        <v>1.2</v>
      </c>
      <c r="OS16" s="19">
        <v>1.66</v>
      </c>
      <c r="OT16" s="19">
        <v>1.66</v>
      </c>
      <c r="OU16" s="19">
        <v>-0.46</v>
      </c>
      <c r="OV16" s="19">
        <v>0</v>
      </c>
      <c r="OW16" s="19"/>
      <c r="OX16" s="19"/>
      <c r="OY16" s="19">
        <v>0</v>
      </c>
      <c r="OZ16" s="19">
        <v>20.5</v>
      </c>
      <c r="PA16" s="19">
        <v>20.456230000000001</v>
      </c>
      <c r="PB16" s="19">
        <v>20.456230000000001</v>
      </c>
      <c r="PC16" s="19">
        <v>4.3770000000000003E-2</v>
      </c>
      <c r="PD16" s="19">
        <v>9.9</v>
      </c>
      <c r="PE16" s="19">
        <v>9.9830000000000005</v>
      </c>
      <c r="PF16" s="19">
        <v>9.9830000000000005</v>
      </c>
      <c r="PG16" s="19">
        <v>-8.3000000000000004E-2</v>
      </c>
      <c r="PH16" s="19">
        <v>5.4</v>
      </c>
      <c r="PI16" s="19">
        <v>5.67</v>
      </c>
      <c r="PJ16" s="19">
        <v>5.67</v>
      </c>
      <c r="PK16" s="19">
        <v>-0.27</v>
      </c>
      <c r="PL16" s="19">
        <v>0</v>
      </c>
      <c r="PM16" s="19"/>
      <c r="PN16" s="19"/>
      <c r="PO16" s="19">
        <v>0</v>
      </c>
      <c r="PP16" s="19">
        <v>0</v>
      </c>
      <c r="PQ16" s="19"/>
      <c r="PR16" s="19"/>
      <c r="PS16" s="19">
        <v>0</v>
      </c>
      <c r="PT16" s="19">
        <v>2.1</v>
      </c>
      <c r="PU16" s="19">
        <v>2</v>
      </c>
      <c r="PV16" s="19">
        <v>2</v>
      </c>
      <c r="PW16" s="19">
        <v>0.1</v>
      </c>
      <c r="PX16" s="19">
        <v>3.6</v>
      </c>
      <c r="PY16" s="19">
        <v>3.55</v>
      </c>
      <c r="PZ16" s="19">
        <v>3.55</v>
      </c>
      <c r="QA16" s="19">
        <v>0.05</v>
      </c>
      <c r="QB16" s="19">
        <v>5.2</v>
      </c>
      <c r="QC16" s="19">
        <v>5</v>
      </c>
      <c r="QD16" s="19">
        <v>5</v>
      </c>
      <c r="QE16" s="19">
        <v>0.2</v>
      </c>
      <c r="QF16" s="19"/>
      <c r="QG16" s="19"/>
      <c r="QH16" s="19">
        <v>20.422219999999999</v>
      </c>
      <c r="QI16" s="19">
        <v>-20.422219999999999</v>
      </c>
      <c r="QJ16" s="19">
        <v>19.100000000000001</v>
      </c>
      <c r="QK16" s="19">
        <v>19.436350000000001</v>
      </c>
      <c r="QL16" s="19">
        <v>19.436350000000001</v>
      </c>
      <c r="QM16" s="19">
        <v>-0.33634999999999998</v>
      </c>
      <c r="QN16" s="19">
        <v>19.3</v>
      </c>
      <c r="QO16" s="19">
        <v>17.492709999999999</v>
      </c>
      <c r="QP16" s="19">
        <v>17.492709999999999</v>
      </c>
      <c r="QQ16" s="19">
        <v>1.8072900000000001</v>
      </c>
      <c r="QR16" s="19">
        <v>3.6</v>
      </c>
      <c r="QS16" s="19">
        <v>3.5</v>
      </c>
      <c r="QT16" s="19">
        <v>3.5</v>
      </c>
      <c r="QU16" s="19">
        <v>0.1</v>
      </c>
      <c r="QV16" s="19">
        <v>18.5</v>
      </c>
      <c r="QW16" s="19">
        <v>17.881440000000001</v>
      </c>
      <c r="QX16" s="19">
        <v>17.881440000000001</v>
      </c>
      <c r="QY16" s="19">
        <v>0.61856</v>
      </c>
      <c r="QZ16" s="19">
        <v>0</v>
      </c>
      <c r="RA16" s="19"/>
      <c r="RB16" s="19"/>
      <c r="RC16" s="19">
        <v>0</v>
      </c>
      <c r="RD16" s="19">
        <v>0</v>
      </c>
      <c r="RE16" s="19"/>
      <c r="RF16" s="19"/>
      <c r="RG16" s="19">
        <v>0</v>
      </c>
      <c r="RH16" s="19">
        <v>22.5</v>
      </c>
      <c r="RI16" s="19">
        <v>19.773</v>
      </c>
      <c r="RJ16" s="19">
        <v>19.773</v>
      </c>
      <c r="RK16" s="19">
        <v>2.7269999999999999</v>
      </c>
      <c r="RL16" s="19">
        <v>54.5</v>
      </c>
      <c r="RM16" s="19">
        <v>49.283000000000001</v>
      </c>
      <c r="RN16" s="19">
        <v>49.283000000000001</v>
      </c>
      <c r="RO16" s="19">
        <v>5.2169999999999996</v>
      </c>
      <c r="RP16" s="19">
        <v>0</v>
      </c>
      <c r="RQ16" s="19"/>
      <c r="RR16" s="19"/>
      <c r="RS16" s="19">
        <v>0</v>
      </c>
      <c r="RT16" s="19">
        <v>3.2</v>
      </c>
      <c r="RU16" s="19">
        <v>3.3</v>
      </c>
      <c r="RV16" s="19">
        <v>3.3</v>
      </c>
      <c r="RW16" s="19">
        <v>-0.1</v>
      </c>
      <c r="RX16" s="19">
        <v>20.100000000000001</v>
      </c>
      <c r="RY16" s="19">
        <v>19.792000000000002</v>
      </c>
      <c r="RZ16" s="19">
        <v>19.792000000000002</v>
      </c>
      <c r="SA16" s="19">
        <v>0.308</v>
      </c>
      <c r="SB16" s="19">
        <v>3.2</v>
      </c>
      <c r="SC16" s="19">
        <v>2</v>
      </c>
      <c r="SD16" s="19">
        <v>2</v>
      </c>
      <c r="SE16" s="19">
        <v>1.2</v>
      </c>
      <c r="SF16" s="19"/>
      <c r="SG16" s="19">
        <v>0.4</v>
      </c>
      <c r="SH16" s="19">
        <v>0.4</v>
      </c>
      <c r="SI16" s="19">
        <v>-0.4</v>
      </c>
      <c r="SJ16" s="19">
        <v>0</v>
      </c>
      <c r="SK16" s="19"/>
      <c r="SL16" s="19"/>
      <c r="SM16" s="19">
        <v>0</v>
      </c>
      <c r="SN16" s="19">
        <v>19.8</v>
      </c>
      <c r="SO16" s="19">
        <v>19.1448</v>
      </c>
      <c r="SP16" s="19">
        <v>19.1448</v>
      </c>
      <c r="SQ16" s="19">
        <v>0.6552</v>
      </c>
      <c r="SR16" s="19">
        <v>13.2</v>
      </c>
      <c r="SS16" s="19">
        <v>12.244899999999999</v>
      </c>
      <c r="ST16" s="19">
        <v>12.244899999999999</v>
      </c>
      <c r="SU16" s="19">
        <v>0.95509999999999995</v>
      </c>
      <c r="SV16" s="19">
        <v>19.3</v>
      </c>
      <c r="SW16" s="19">
        <v>19.436350000000001</v>
      </c>
      <c r="SX16" s="19">
        <v>19.436350000000001</v>
      </c>
      <c r="SY16" s="19">
        <v>-0.13635</v>
      </c>
      <c r="SZ16" s="19">
        <v>20.3</v>
      </c>
      <c r="TA16" s="19">
        <v>19.436350000000001</v>
      </c>
      <c r="TB16" s="19">
        <v>19.436350000000001</v>
      </c>
      <c r="TC16" s="19">
        <v>0.86365000000000003</v>
      </c>
      <c r="TD16" s="19">
        <v>10</v>
      </c>
      <c r="TE16" s="19">
        <v>10.64</v>
      </c>
      <c r="TF16" s="19">
        <v>10.64</v>
      </c>
      <c r="TG16" s="19">
        <v>-0.64</v>
      </c>
      <c r="TH16" s="19">
        <v>14.5</v>
      </c>
      <c r="TI16" s="19">
        <v>13</v>
      </c>
      <c r="TJ16" s="19">
        <v>13</v>
      </c>
      <c r="TK16" s="19">
        <v>1.5</v>
      </c>
      <c r="TL16" s="19">
        <v>0</v>
      </c>
      <c r="TM16" s="19"/>
      <c r="TN16" s="19"/>
      <c r="TO16" s="19">
        <v>0</v>
      </c>
      <c r="TP16" s="19">
        <v>27.7</v>
      </c>
      <c r="TQ16" s="19">
        <v>32.774000000000001</v>
      </c>
      <c r="TR16" s="19">
        <v>32.774000000000001</v>
      </c>
      <c r="TS16" s="19">
        <v>-5.0739999999999998</v>
      </c>
      <c r="TT16" s="19">
        <v>68.900000000000006</v>
      </c>
      <c r="TU16" s="19">
        <v>53.774999999999999</v>
      </c>
      <c r="TV16" s="19">
        <v>53.774999999999999</v>
      </c>
      <c r="TW16" s="19">
        <v>15.125</v>
      </c>
      <c r="TX16" s="19">
        <v>1.1000000000000001</v>
      </c>
      <c r="TY16" s="19">
        <v>3.67</v>
      </c>
      <c r="TZ16" s="19">
        <v>3.67</v>
      </c>
      <c r="UA16" s="19">
        <v>-2.57</v>
      </c>
      <c r="UB16" s="19">
        <v>0.9</v>
      </c>
      <c r="UC16" s="19">
        <v>1.64</v>
      </c>
      <c r="UD16" s="19">
        <v>1.64</v>
      </c>
      <c r="UE16" s="19">
        <v>-0.74</v>
      </c>
      <c r="UF16" s="19">
        <v>0</v>
      </c>
      <c r="UG16" s="19"/>
      <c r="UH16" s="19"/>
      <c r="UI16" s="19">
        <v>0</v>
      </c>
      <c r="UJ16" s="19">
        <v>20.9</v>
      </c>
      <c r="UK16" s="19">
        <v>19.436350000000001</v>
      </c>
      <c r="UL16" s="19">
        <v>19.436350000000001</v>
      </c>
      <c r="UM16" s="19">
        <v>1.4636499999999999</v>
      </c>
      <c r="UN16" s="19">
        <v>7.7</v>
      </c>
      <c r="UO16" s="19">
        <v>8.1999999999999993</v>
      </c>
      <c r="UP16" s="19">
        <v>8.1999999999999993</v>
      </c>
      <c r="UQ16" s="19">
        <v>-0.5</v>
      </c>
      <c r="UR16" s="19">
        <v>7.1</v>
      </c>
      <c r="US16" s="19">
        <v>7.1</v>
      </c>
      <c r="UT16" s="19">
        <v>7.1</v>
      </c>
      <c r="UU16" s="19">
        <v>0</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1.7</v>
      </c>
      <c r="VI16" s="19">
        <v>0.68</v>
      </c>
      <c r="VJ16" s="19">
        <v>0.68</v>
      </c>
      <c r="VK16" s="19">
        <v>1.02</v>
      </c>
      <c r="VL16" s="19">
        <v>0</v>
      </c>
      <c r="VM16" s="19"/>
      <c r="VN16" s="19"/>
      <c r="VO16" s="19">
        <v>0</v>
      </c>
      <c r="VP16" s="19">
        <v>0</v>
      </c>
      <c r="VQ16" s="19"/>
      <c r="VR16" s="19"/>
      <c r="VS16" s="19">
        <v>0</v>
      </c>
      <c r="VT16" s="19">
        <v>0</v>
      </c>
      <c r="VU16" s="19"/>
      <c r="VV16" s="19"/>
      <c r="VW16" s="19">
        <v>0</v>
      </c>
      <c r="VX16" s="19">
        <v>0.6</v>
      </c>
      <c r="VY16" s="19">
        <v>0.6</v>
      </c>
      <c r="VZ16" s="19">
        <v>0.6</v>
      </c>
      <c r="WA16" s="19">
        <v>0</v>
      </c>
      <c r="WB16" s="19">
        <v>34.6</v>
      </c>
      <c r="WC16" s="19">
        <v>28.24</v>
      </c>
      <c r="WD16" s="19">
        <v>28.24</v>
      </c>
      <c r="WE16" s="19">
        <v>6.36</v>
      </c>
      <c r="WF16" s="19">
        <v>26.4</v>
      </c>
      <c r="WG16" s="19">
        <v>30.117999999999999</v>
      </c>
      <c r="WH16" s="19">
        <v>30.117999999999999</v>
      </c>
      <c r="WI16" s="19">
        <v>-3.718</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5.3</v>
      </c>
      <c r="XI16" s="19">
        <v>5.4</v>
      </c>
      <c r="XJ16" s="19">
        <v>5.4</v>
      </c>
      <c r="XK16" s="19">
        <v>-0.1</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0</v>
      </c>
      <c r="XY16" s="19"/>
      <c r="XZ16" s="19"/>
      <c r="YA16" s="19">
        <v>0</v>
      </c>
      <c r="YB16" s="19">
        <v>0</v>
      </c>
      <c r="YC16" s="19"/>
      <c r="YD16" s="19"/>
      <c r="YE16" s="19">
        <v>0</v>
      </c>
      <c r="YF16" s="19">
        <v>16</v>
      </c>
      <c r="YG16" s="19">
        <v>14</v>
      </c>
      <c r="YH16" s="19">
        <v>14</v>
      </c>
      <c r="YI16" s="19">
        <v>2</v>
      </c>
      <c r="YJ16" s="19">
        <v>13.6</v>
      </c>
      <c r="YK16" s="19">
        <v>15</v>
      </c>
      <c r="YL16" s="19">
        <v>15</v>
      </c>
      <c r="YM16" s="19">
        <v>-1.4</v>
      </c>
      <c r="YN16" s="19">
        <v>8.1</v>
      </c>
      <c r="YO16" s="19">
        <v>7.27</v>
      </c>
      <c r="YP16" s="19">
        <v>7.27</v>
      </c>
      <c r="YQ16" s="19">
        <v>0.83</v>
      </c>
      <c r="YR16" s="19">
        <v>10.7</v>
      </c>
      <c r="YS16" s="19">
        <v>11</v>
      </c>
      <c r="YT16" s="19">
        <v>11</v>
      </c>
      <c r="YU16" s="19">
        <v>-0.3</v>
      </c>
      <c r="YV16" s="19">
        <v>20.9</v>
      </c>
      <c r="YW16" s="19">
        <v>18</v>
      </c>
      <c r="YX16" s="19">
        <v>18</v>
      </c>
      <c r="YY16" s="19">
        <v>2.9</v>
      </c>
    </row>
    <row r="17" spans="1:675" ht="24" customHeight="1" x14ac:dyDescent="0.35">
      <c r="A17" s="1"/>
      <c r="B17" s="13" t="s">
        <v>77</v>
      </c>
      <c r="C17" s="13" t="s">
        <v>791</v>
      </c>
      <c r="D17" s="14">
        <v>199.6</v>
      </c>
      <c r="E17" s="14">
        <v>203.40136000000001</v>
      </c>
      <c r="F17" s="14">
        <v>203.40136000000001</v>
      </c>
      <c r="G17" s="14">
        <v>-3.8013599999999999</v>
      </c>
      <c r="H17" s="14"/>
      <c r="I17" s="14"/>
      <c r="J17" s="14"/>
      <c r="K17" s="14">
        <v>0</v>
      </c>
      <c r="L17" s="14"/>
      <c r="M17" s="14"/>
      <c r="N17" s="14"/>
      <c r="O17" s="14">
        <v>0</v>
      </c>
      <c r="P17" s="14"/>
      <c r="Q17" s="14"/>
      <c r="R17" s="14"/>
      <c r="S17" s="14">
        <v>0</v>
      </c>
      <c r="T17" s="14"/>
      <c r="U17" s="14"/>
      <c r="V17" s="14"/>
      <c r="W17" s="14">
        <v>0</v>
      </c>
      <c r="X17" s="14">
        <v>89.1</v>
      </c>
      <c r="Y17" s="14">
        <v>91.867829999999998</v>
      </c>
      <c r="Z17" s="14">
        <v>91.867829999999998</v>
      </c>
      <c r="AA17" s="14">
        <v>-2.76783</v>
      </c>
      <c r="AB17" s="14">
        <v>221.8</v>
      </c>
      <c r="AC17" s="14">
        <v>224</v>
      </c>
      <c r="AD17" s="14">
        <v>224</v>
      </c>
      <c r="AE17" s="14">
        <v>-2.2000000000000002</v>
      </c>
      <c r="AF17" s="14">
        <v>27.3</v>
      </c>
      <c r="AG17" s="14">
        <v>27.80639</v>
      </c>
      <c r="AH17" s="14"/>
      <c r="AI17" s="14">
        <v>27.3</v>
      </c>
      <c r="AJ17" s="14">
        <v>0</v>
      </c>
      <c r="AK17" s="14"/>
      <c r="AL17" s="14"/>
      <c r="AM17" s="14">
        <v>0</v>
      </c>
      <c r="AN17" s="14">
        <v>138.6</v>
      </c>
      <c r="AO17" s="14">
        <v>126.60029</v>
      </c>
      <c r="AP17" s="14">
        <v>135.58384000000001</v>
      </c>
      <c r="AQ17" s="14">
        <v>3.0161600000000002</v>
      </c>
      <c r="AR17" s="14">
        <v>138.19999999999999</v>
      </c>
      <c r="AS17" s="14">
        <v>126.60029</v>
      </c>
      <c r="AT17" s="14">
        <v>135.58384000000001</v>
      </c>
      <c r="AU17" s="14">
        <v>2.6161599999999998</v>
      </c>
      <c r="AV17" s="14">
        <v>139</v>
      </c>
      <c r="AW17" s="14">
        <v>126.60029</v>
      </c>
      <c r="AX17" s="14">
        <v>135.58384000000001</v>
      </c>
      <c r="AY17" s="14">
        <v>3.4161600000000001</v>
      </c>
      <c r="AZ17" s="14">
        <v>242.2</v>
      </c>
      <c r="BA17" s="14">
        <v>190.47069999999999</v>
      </c>
      <c r="BB17" s="14">
        <v>203.98649</v>
      </c>
      <c r="BC17" s="14">
        <v>38.213509999999999</v>
      </c>
      <c r="BD17" s="14">
        <v>110.1</v>
      </c>
      <c r="BE17" s="14">
        <v>120.0309</v>
      </c>
      <c r="BF17" s="14">
        <v>120.0309</v>
      </c>
      <c r="BG17" s="14">
        <v>-9.9308999999999994</v>
      </c>
      <c r="BH17" s="14">
        <v>67.3</v>
      </c>
      <c r="BI17" s="14">
        <v>60.19567</v>
      </c>
      <c r="BJ17" s="14">
        <v>60.19567</v>
      </c>
      <c r="BK17" s="14">
        <v>7.10433</v>
      </c>
      <c r="BL17" s="14">
        <v>548.5</v>
      </c>
      <c r="BM17" s="14">
        <v>566.08941000000004</v>
      </c>
      <c r="BN17" s="14">
        <v>566.08941000000004</v>
      </c>
      <c r="BO17" s="14">
        <v>-17.589410000000001</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163.4</v>
      </c>
      <c r="CK17" s="14">
        <v>164.06706</v>
      </c>
      <c r="CL17" s="14">
        <v>164.06706</v>
      </c>
      <c r="CM17" s="14">
        <v>-0.66705999999999999</v>
      </c>
      <c r="CN17" s="14">
        <v>5.5</v>
      </c>
      <c r="CO17" s="14">
        <v>7.4288800000000004</v>
      </c>
      <c r="CP17" s="14">
        <v>7.4288800000000004</v>
      </c>
      <c r="CQ17" s="14">
        <v>-1.9288799999999999</v>
      </c>
      <c r="CR17" s="14"/>
      <c r="CS17" s="14"/>
      <c r="CT17" s="14"/>
      <c r="CU17" s="14">
        <v>0</v>
      </c>
      <c r="CV17" s="14">
        <v>0</v>
      </c>
      <c r="CW17" s="14"/>
      <c r="CX17" s="14"/>
      <c r="CY17" s="14">
        <v>0</v>
      </c>
      <c r="CZ17" s="14">
        <v>6.4</v>
      </c>
      <c r="DA17" s="14">
        <v>6.8787000000000003</v>
      </c>
      <c r="DB17" s="14">
        <v>6.8787000000000003</v>
      </c>
      <c r="DC17" s="14">
        <v>-0.47870000000000001</v>
      </c>
      <c r="DD17" s="14"/>
      <c r="DE17" s="14"/>
      <c r="DF17" s="14"/>
      <c r="DG17" s="14">
        <v>0</v>
      </c>
      <c r="DH17" s="14">
        <v>60.9</v>
      </c>
      <c r="DI17" s="14">
        <v>50</v>
      </c>
      <c r="DJ17" s="14">
        <v>15.447990000000001</v>
      </c>
      <c r="DK17" s="14">
        <v>45.452010000000001</v>
      </c>
      <c r="DL17" s="14"/>
      <c r="DM17" s="14"/>
      <c r="DN17" s="14"/>
      <c r="DO17" s="14">
        <v>0</v>
      </c>
      <c r="DP17" s="14"/>
      <c r="DQ17" s="14"/>
      <c r="DR17" s="14"/>
      <c r="DS17" s="14">
        <v>0</v>
      </c>
      <c r="DT17" s="14"/>
      <c r="DU17" s="14"/>
      <c r="DV17" s="14"/>
      <c r="DW17" s="14">
        <v>0</v>
      </c>
      <c r="DX17" s="14"/>
      <c r="DY17" s="14"/>
      <c r="DZ17" s="14"/>
      <c r="EA17" s="14">
        <v>0</v>
      </c>
      <c r="EB17" s="14">
        <v>109.4</v>
      </c>
      <c r="EC17" s="14">
        <v>112.46647</v>
      </c>
      <c r="ED17" s="14">
        <v>112.46647</v>
      </c>
      <c r="EE17" s="14">
        <v>-3.0664699999999998</v>
      </c>
      <c r="EF17" s="14">
        <v>222.7</v>
      </c>
      <c r="EG17" s="14">
        <v>220.69499999999999</v>
      </c>
      <c r="EH17" s="14">
        <v>220.69499999999999</v>
      </c>
      <c r="EI17" s="14">
        <v>2.0049999999999999</v>
      </c>
      <c r="EJ17" s="14"/>
      <c r="EK17" s="14"/>
      <c r="EL17" s="14"/>
      <c r="EM17" s="14">
        <v>0</v>
      </c>
      <c r="EN17" s="14"/>
      <c r="EO17" s="14"/>
      <c r="EP17" s="14"/>
      <c r="EQ17" s="14">
        <v>0</v>
      </c>
      <c r="ER17" s="14"/>
      <c r="ES17" s="14"/>
      <c r="ET17" s="14"/>
      <c r="EU17" s="14">
        <v>0</v>
      </c>
      <c r="EV17" s="14">
        <v>6.5</v>
      </c>
      <c r="EW17" s="14">
        <v>6.39</v>
      </c>
      <c r="EX17" s="14">
        <v>6.39</v>
      </c>
      <c r="EY17" s="14">
        <v>0.11</v>
      </c>
      <c r="EZ17" s="14">
        <v>461.5</v>
      </c>
      <c r="FA17" s="14">
        <v>457.09426999999999</v>
      </c>
      <c r="FB17" s="14">
        <v>457.09426999999999</v>
      </c>
      <c r="FC17" s="14">
        <v>4.4057300000000001</v>
      </c>
      <c r="FD17" s="14">
        <v>65.8</v>
      </c>
      <c r="FE17" s="14">
        <v>81.635570000000001</v>
      </c>
      <c r="FF17" s="14">
        <v>81.635570000000001</v>
      </c>
      <c r="FG17" s="14">
        <v>-15.835570000000001</v>
      </c>
      <c r="FH17" s="14">
        <v>150.5</v>
      </c>
      <c r="FI17" s="14">
        <v>151.36251999999999</v>
      </c>
      <c r="FJ17" s="14">
        <v>151.36251999999999</v>
      </c>
      <c r="FK17" s="14">
        <v>-0.86251999999999995</v>
      </c>
      <c r="FL17" s="14">
        <v>40.799999999999997</v>
      </c>
      <c r="FM17" s="14">
        <v>41.89893</v>
      </c>
      <c r="FN17" s="14">
        <v>41.89893</v>
      </c>
      <c r="FO17" s="14">
        <v>-1.09893</v>
      </c>
      <c r="FP17" s="14">
        <v>18.600000000000001</v>
      </c>
      <c r="FQ17" s="14">
        <v>19.21088</v>
      </c>
      <c r="FR17" s="14">
        <v>19.21088</v>
      </c>
      <c r="FS17" s="14">
        <v>-0.61087999999999998</v>
      </c>
      <c r="FT17" s="14">
        <v>18.7</v>
      </c>
      <c r="FU17" s="14">
        <v>18.27017</v>
      </c>
      <c r="FV17" s="14">
        <v>18.27017</v>
      </c>
      <c r="FW17" s="14">
        <v>0.42982999999999999</v>
      </c>
      <c r="FX17" s="14">
        <v>89.2</v>
      </c>
      <c r="FY17" s="14">
        <v>87.773570000000007</v>
      </c>
      <c r="FZ17" s="14">
        <v>87.773570000000007</v>
      </c>
      <c r="GA17" s="14">
        <v>1.4264300000000001</v>
      </c>
      <c r="GB17" s="14">
        <v>120.5</v>
      </c>
      <c r="GC17" s="14">
        <v>133.74870999999999</v>
      </c>
      <c r="GD17" s="14">
        <v>170.44968</v>
      </c>
      <c r="GE17" s="14">
        <v>-49.949680000000001</v>
      </c>
      <c r="GF17" s="14">
        <v>120.9</v>
      </c>
      <c r="GG17" s="14">
        <v>133.74870999999999</v>
      </c>
      <c r="GH17" s="14">
        <v>170.44968</v>
      </c>
      <c r="GI17" s="14">
        <v>-49.549680000000002</v>
      </c>
      <c r="GJ17" s="14">
        <v>151.9</v>
      </c>
      <c r="GK17" s="14">
        <v>134.15036000000001</v>
      </c>
      <c r="GL17" s="14">
        <v>170.96154000000001</v>
      </c>
      <c r="GM17" s="14">
        <v>-19.061540000000001</v>
      </c>
      <c r="GN17" s="14">
        <v>104.5</v>
      </c>
      <c r="GO17" s="14">
        <v>110.48202000000001</v>
      </c>
      <c r="GP17" s="14">
        <v>110.48202000000001</v>
      </c>
      <c r="GQ17" s="14">
        <v>-5.9820200000000003</v>
      </c>
      <c r="GR17" s="14">
        <v>43.1</v>
      </c>
      <c r="GS17" s="14">
        <v>47.082599999999999</v>
      </c>
      <c r="GT17" s="14">
        <v>47.082599999999999</v>
      </c>
      <c r="GU17" s="14">
        <v>-3.9826000000000001</v>
      </c>
      <c r="GV17" s="14"/>
      <c r="GW17" s="14"/>
      <c r="GX17" s="14"/>
      <c r="GY17" s="14">
        <v>0</v>
      </c>
      <c r="GZ17" s="14">
        <v>3.8</v>
      </c>
      <c r="HA17" s="14"/>
      <c r="HB17" s="14"/>
      <c r="HC17" s="14">
        <v>3.8</v>
      </c>
      <c r="HD17" s="14">
        <v>28.8</v>
      </c>
      <c r="HE17" s="14">
        <v>29.560569999999998</v>
      </c>
      <c r="HF17" s="14">
        <v>29.560569999999998</v>
      </c>
      <c r="HG17" s="14">
        <v>-0.76056999999999997</v>
      </c>
      <c r="HH17" s="14">
        <v>166.3</v>
      </c>
      <c r="HI17" s="14">
        <v>174.55948000000001</v>
      </c>
      <c r="HJ17" s="14">
        <v>174.55948000000001</v>
      </c>
      <c r="HK17" s="14">
        <v>-8.2594799999999999</v>
      </c>
      <c r="HL17" s="14"/>
      <c r="HM17" s="14"/>
      <c r="HN17" s="14"/>
      <c r="HO17" s="14">
        <v>0</v>
      </c>
      <c r="HP17" s="14"/>
      <c r="HQ17" s="14"/>
      <c r="HR17" s="14"/>
      <c r="HS17" s="14">
        <v>0</v>
      </c>
      <c r="HT17" s="14">
        <v>93.4</v>
      </c>
      <c r="HU17" s="14">
        <v>95.545190000000005</v>
      </c>
      <c r="HV17" s="14">
        <v>20.595189999999999</v>
      </c>
      <c r="HW17" s="14">
        <v>72.804810000000003</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83.6</v>
      </c>
      <c r="IW17" s="14">
        <v>116</v>
      </c>
      <c r="IX17" s="14">
        <v>116</v>
      </c>
      <c r="IY17" s="14">
        <v>-32.4</v>
      </c>
      <c r="IZ17" s="14">
        <v>85.7</v>
      </c>
      <c r="JA17" s="14">
        <v>96.082930000000005</v>
      </c>
      <c r="JB17" s="14">
        <v>96.082930000000005</v>
      </c>
      <c r="JC17" s="14">
        <v>-10.38293</v>
      </c>
      <c r="JD17" s="14">
        <v>85.7</v>
      </c>
      <c r="JE17" s="14">
        <v>96.082930000000005</v>
      </c>
      <c r="JF17" s="14">
        <v>96.082930000000005</v>
      </c>
      <c r="JG17" s="14">
        <v>-10.38293</v>
      </c>
      <c r="JH17" s="14">
        <v>85.4</v>
      </c>
      <c r="JI17" s="14">
        <v>96.082930000000005</v>
      </c>
      <c r="JJ17" s="14">
        <v>96.082930000000005</v>
      </c>
      <c r="JK17" s="14">
        <v>-10.682930000000001</v>
      </c>
      <c r="JL17" s="14">
        <v>174.7</v>
      </c>
      <c r="JM17" s="14">
        <v>144.55719999999999</v>
      </c>
      <c r="JN17" s="14">
        <v>144.55719999999999</v>
      </c>
      <c r="JO17" s="14">
        <v>30.142800000000001</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4.0999999999999996</v>
      </c>
      <c r="KW17" s="14">
        <v>4.7853599999999998</v>
      </c>
      <c r="KX17" s="14">
        <v>4.7853500000000002</v>
      </c>
      <c r="KY17" s="14">
        <v>-0.68535000000000001</v>
      </c>
      <c r="KZ17" s="14">
        <v>264</v>
      </c>
      <c r="LA17" s="14">
        <v>270.06803000000002</v>
      </c>
      <c r="LB17" s="14">
        <v>270.06803000000002</v>
      </c>
      <c r="LC17" s="14">
        <v>-6.0680300000000003</v>
      </c>
      <c r="LD17" s="14">
        <v>128.4</v>
      </c>
      <c r="LE17" s="14">
        <v>133.16031000000001</v>
      </c>
      <c r="LF17" s="14">
        <v>133.16031000000001</v>
      </c>
      <c r="LG17" s="14">
        <v>-4.7603099999999996</v>
      </c>
      <c r="LH17" s="14">
        <v>64.7</v>
      </c>
      <c r="LI17" s="14">
        <v>67.199219999999997</v>
      </c>
      <c r="LJ17" s="14">
        <v>67.199219999999997</v>
      </c>
      <c r="LK17" s="14">
        <v>-2.4992200000000002</v>
      </c>
      <c r="LL17" s="14">
        <v>77.5</v>
      </c>
      <c r="LM17" s="14">
        <v>78.567999999999998</v>
      </c>
      <c r="LN17" s="14">
        <v>78.567999999999998</v>
      </c>
      <c r="LO17" s="14">
        <v>-1.0680000000000001</v>
      </c>
      <c r="LP17" s="14">
        <v>29.4</v>
      </c>
      <c r="LQ17" s="14">
        <v>29.980560000000001</v>
      </c>
      <c r="LR17" s="14">
        <v>29.980560000000001</v>
      </c>
      <c r="LS17" s="14">
        <v>-0.58055999999999996</v>
      </c>
      <c r="LT17" s="14">
        <v>0</v>
      </c>
      <c r="LU17" s="14"/>
      <c r="LV17" s="14"/>
      <c r="LW17" s="14">
        <v>0</v>
      </c>
      <c r="LX17" s="14"/>
      <c r="LY17" s="14"/>
      <c r="LZ17" s="14"/>
      <c r="MA17" s="14">
        <v>0</v>
      </c>
      <c r="MB17" s="14"/>
      <c r="MC17" s="14"/>
      <c r="MD17" s="14"/>
      <c r="ME17" s="14">
        <v>0</v>
      </c>
      <c r="MF17" s="14">
        <v>113.4</v>
      </c>
      <c r="MG17" s="14">
        <v>118.65911</v>
      </c>
      <c r="MH17" s="14">
        <v>118.65911</v>
      </c>
      <c r="MI17" s="14">
        <v>-5.2591099999999997</v>
      </c>
      <c r="MJ17" s="14"/>
      <c r="MK17" s="14"/>
      <c r="ML17" s="14"/>
      <c r="MM17" s="14">
        <v>0</v>
      </c>
      <c r="MN17" s="14">
        <v>57.2</v>
      </c>
      <c r="MO17" s="14">
        <v>59.507719999999999</v>
      </c>
      <c r="MP17" s="14">
        <v>59.507719999999999</v>
      </c>
      <c r="MQ17" s="14">
        <v>-2.3077200000000002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144.72297</v>
      </c>
      <c r="NO17" s="14">
        <v>-7.5229699999999999</v>
      </c>
      <c r="NP17" s="14">
        <v>78.400000000000006</v>
      </c>
      <c r="NQ17" s="14">
        <v>72.578779999999995</v>
      </c>
      <c r="NR17" s="14">
        <v>72.578779999999995</v>
      </c>
      <c r="NS17" s="14">
        <v>5.8212200000000003</v>
      </c>
      <c r="NT17" s="14"/>
      <c r="NU17" s="14"/>
      <c r="NV17" s="14"/>
      <c r="NW17" s="14">
        <v>0</v>
      </c>
      <c r="NX17" s="14"/>
      <c r="NY17" s="14"/>
      <c r="NZ17" s="14"/>
      <c r="OA17" s="14">
        <v>0</v>
      </c>
      <c r="OB17" s="14">
        <v>19.7</v>
      </c>
      <c r="OC17" s="14">
        <v>17.492709999999999</v>
      </c>
      <c r="OD17" s="14">
        <v>17.492709999999999</v>
      </c>
      <c r="OE17" s="14">
        <v>2.20729</v>
      </c>
      <c r="OF17" s="14">
        <v>0</v>
      </c>
      <c r="OG17" s="14"/>
      <c r="OH17" s="14"/>
      <c r="OI17" s="14">
        <v>0</v>
      </c>
      <c r="OJ17" s="14">
        <v>92.6</v>
      </c>
      <c r="OK17" s="14">
        <v>74.019000000000005</v>
      </c>
      <c r="OL17" s="14">
        <v>74.019000000000005</v>
      </c>
      <c r="OM17" s="14">
        <v>18.581</v>
      </c>
      <c r="ON17" s="14">
        <v>0</v>
      </c>
      <c r="OO17" s="14"/>
      <c r="OP17" s="14"/>
      <c r="OQ17" s="14">
        <v>0</v>
      </c>
      <c r="OR17" s="14">
        <v>1.1000000000000001</v>
      </c>
      <c r="OS17" s="14">
        <v>1.66</v>
      </c>
      <c r="OT17" s="14">
        <v>1.66</v>
      </c>
      <c r="OU17" s="14">
        <v>-0.56000000000000005</v>
      </c>
      <c r="OV17" s="14">
        <v>0</v>
      </c>
      <c r="OW17" s="14"/>
      <c r="OX17" s="14"/>
      <c r="OY17" s="14">
        <v>0</v>
      </c>
      <c r="OZ17" s="14">
        <v>20.3</v>
      </c>
      <c r="PA17" s="14">
        <v>20.456230000000001</v>
      </c>
      <c r="PB17" s="14">
        <v>20.456230000000001</v>
      </c>
      <c r="PC17" s="14">
        <v>-0.15623000000000001</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v>
      </c>
      <c r="PQ17" s="14"/>
      <c r="PR17" s="14"/>
      <c r="PS17" s="14">
        <v>0</v>
      </c>
      <c r="PT17" s="14">
        <v>2.1</v>
      </c>
      <c r="PU17" s="14">
        <v>2</v>
      </c>
      <c r="PV17" s="14">
        <v>2</v>
      </c>
      <c r="PW17" s="14">
        <v>0.1</v>
      </c>
      <c r="PX17" s="14">
        <v>3.6</v>
      </c>
      <c r="PY17" s="14">
        <v>3.55</v>
      </c>
      <c r="PZ17" s="14">
        <v>3.55</v>
      </c>
      <c r="QA17" s="14">
        <v>0.05</v>
      </c>
      <c r="QB17" s="14">
        <v>5.2</v>
      </c>
      <c r="QC17" s="14">
        <v>5</v>
      </c>
      <c r="QD17" s="14">
        <v>5</v>
      </c>
      <c r="QE17" s="14">
        <v>0.2</v>
      </c>
      <c r="QF17" s="14"/>
      <c r="QG17" s="14"/>
      <c r="QH17" s="14">
        <v>20.422219999999999</v>
      </c>
      <c r="QI17" s="14">
        <v>-20.422219999999999</v>
      </c>
      <c r="QJ17" s="14">
        <v>19.100000000000001</v>
      </c>
      <c r="QK17" s="14">
        <v>19.436350000000001</v>
      </c>
      <c r="QL17" s="14">
        <v>19.436350000000001</v>
      </c>
      <c r="QM17" s="14">
        <v>-0.33634999999999998</v>
      </c>
      <c r="QN17" s="14">
        <v>19.5</v>
      </c>
      <c r="QO17" s="14">
        <v>17.492709999999999</v>
      </c>
      <c r="QP17" s="14">
        <v>17.492709999999999</v>
      </c>
      <c r="QQ17" s="14">
        <v>2.0072899999999998</v>
      </c>
      <c r="QR17" s="14">
        <v>3.5</v>
      </c>
      <c r="QS17" s="14">
        <v>3.5</v>
      </c>
      <c r="QT17" s="14">
        <v>3.5</v>
      </c>
      <c r="QU17" s="14">
        <v>0</v>
      </c>
      <c r="QV17" s="14">
        <v>18.5</v>
      </c>
      <c r="QW17" s="14">
        <v>17.881440000000001</v>
      </c>
      <c r="QX17" s="14">
        <v>17.881440000000001</v>
      </c>
      <c r="QY17" s="14">
        <v>0.61856</v>
      </c>
      <c r="QZ17" s="14">
        <v>0</v>
      </c>
      <c r="RA17" s="14"/>
      <c r="RB17" s="14"/>
      <c r="RC17" s="14">
        <v>0</v>
      </c>
      <c r="RD17" s="14">
        <v>0</v>
      </c>
      <c r="RE17" s="14"/>
      <c r="RF17" s="14"/>
      <c r="RG17" s="14">
        <v>0</v>
      </c>
      <c r="RH17" s="14">
        <v>21.2</v>
      </c>
      <c r="RI17" s="14">
        <v>19.408999999999999</v>
      </c>
      <c r="RJ17" s="14">
        <v>19.408999999999999</v>
      </c>
      <c r="RK17" s="14">
        <v>1.7909999999999999</v>
      </c>
      <c r="RL17" s="14">
        <v>51.8</v>
      </c>
      <c r="RM17" s="14">
        <v>48.314</v>
      </c>
      <c r="RN17" s="14">
        <v>48.314</v>
      </c>
      <c r="RO17" s="14">
        <v>3.4860000000000002</v>
      </c>
      <c r="RP17" s="14">
        <v>0</v>
      </c>
      <c r="RQ17" s="14"/>
      <c r="RR17" s="14"/>
      <c r="RS17" s="14">
        <v>0</v>
      </c>
      <c r="RT17" s="14">
        <v>3.2</v>
      </c>
      <c r="RU17" s="14">
        <v>3.3</v>
      </c>
      <c r="RV17" s="14">
        <v>3.3</v>
      </c>
      <c r="RW17" s="14">
        <v>-0.1</v>
      </c>
      <c r="RX17" s="14">
        <v>20.100000000000001</v>
      </c>
      <c r="RY17" s="14">
        <v>19.792000000000002</v>
      </c>
      <c r="RZ17" s="14">
        <v>19.792000000000002</v>
      </c>
      <c r="SA17" s="14">
        <v>0.308</v>
      </c>
      <c r="SB17" s="14">
        <v>3.2</v>
      </c>
      <c r="SC17" s="14">
        <v>2</v>
      </c>
      <c r="SD17" s="14">
        <v>2</v>
      </c>
      <c r="SE17" s="14">
        <v>1.2</v>
      </c>
      <c r="SF17" s="14"/>
      <c r="SG17" s="14">
        <v>0.4</v>
      </c>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19.2</v>
      </c>
      <c r="SW17" s="14">
        <v>19.436350000000001</v>
      </c>
      <c r="SX17" s="14">
        <v>19.436350000000001</v>
      </c>
      <c r="SY17" s="14">
        <v>-0.23635</v>
      </c>
      <c r="SZ17" s="14">
        <v>20.100000000000001</v>
      </c>
      <c r="TA17" s="14">
        <v>19.436350000000001</v>
      </c>
      <c r="TB17" s="14">
        <v>19.436350000000001</v>
      </c>
      <c r="TC17" s="14">
        <v>0.66364999999999996</v>
      </c>
      <c r="TD17" s="14">
        <v>5.4</v>
      </c>
      <c r="TE17" s="14">
        <v>10.452</v>
      </c>
      <c r="TF17" s="14">
        <v>10.452</v>
      </c>
      <c r="TG17" s="14">
        <v>-5.0519999999999996</v>
      </c>
      <c r="TH17" s="14">
        <v>10.6</v>
      </c>
      <c r="TI17" s="14">
        <v>13</v>
      </c>
      <c r="TJ17" s="14">
        <v>13</v>
      </c>
      <c r="TK17" s="14">
        <v>-2.4</v>
      </c>
      <c r="TL17" s="14">
        <v>0</v>
      </c>
      <c r="TM17" s="14"/>
      <c r="TN17" s="14"/>
      <c r="TO17" s="14">
        <v>0</v>
      </c>
      <c r="TP17" s="14">
        <v>26.4</v>
      </c>
      <c r="TQ17" s="14">
        <v>29.321000000000002</v>
      </c>
      <c r="TR17" s="14">
        <v>29.321000000000002</v>
      </c>
      <c r="TS17" s="14">
        <v>-2.9209999999999998</v>
      </c>
      <c r="TT17" s="14">
        <v>71.099999999999994</v>
      </c>
      <c r="TU17" s="14">
        <v>49.55</v>
      </c>
      <c r="TV17" s="14">
        <v>49.55</v>
      </c>
      <c r="TW17" s="14">
        <v>21.55</v>
      </c>
      <c r="TX17" s="14">
        <v>1.6</v>
      </c>
      <c r="TY17" s="14">
        <v>3.67</v>
      </c>
      <c r="TZ17" s="14">
        <v>3.67</v>
      </c>
      <c r="UA17" s="14">
        <v>-2.0699999999999998</v>
      </c>
      <c r="UB17" s="14">
        <v>0.8</v>
      </c>
      <c r="UC17" s="14">
        <v>1.64</v>
      </c>
      <c r="UD17" s="14">
        <v>1.64</v>
      </c>
      <c r="UE17" s="14">
        <v>-0.84</v>
      </c>
      <c r="UF17" s="14">
        <v>0</v>
      </c>
      <c r="UG17" s="14"/>
      <c r="UH17" s="14"/>
      <c r="UI17" s="14">
        <v>0</v>
      </c>
      <c r="UJ17" s="14">
        <v>20.9</v>
      </c>
      <c r="UK17" s="14">
        <v>19.436350000000001</v>
      </c>
      <c r="UL17" s="14">
        <v>19.436350000000001</v>
      </c>
      <c r="UM17" s="14">
        <v>1.4636499999999999</v>
      </c>
      <c r="UN17" s="14">
        <v>7.7</v>
      </c>
      <c r="UO17" s="14">
        <v>8.1999999999999993</v>
      </c>
      <c r="UP17" s="14">
        <v>8.1999999999999993</v>
      </c>
      <c r="UQ17" s="14">
        <v>-0.5</v>
      </c>
      <c r="UR17" s="14">
        <v>7</v>
      </c>
      <c r="US17" s="14">
        <v>7.1</v>
      </c>
      <c r="UT17" s="14">
        <v>7.1</v>
      </c>
      <c r="UU17" s="14">
        <v>-0.1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2</v>
      </c>
      <c r="VI17" s="14">
        <v>0.68</v>
      </c>
      <c r="VJ17" s="14">
        <v>0.68</v>
      </c>
      <c r="VK17" s="14">
        <v>1.32</v>
      </c>
      <c r="VL17" s="14">
        <v>0</v>
      </c>
      <c r="VM17" s="14"/>
      <c r="VN17" s="14"/>
      <c r="VO17" s="14">
        <v>0</v>
      </c>
      <c r="VP17" s="14">
        <v>0</v>
      </c>
      <c r="VQ17" s="14"/>
      <c r="VR17" s="14"/>
      <c r="VS17" s="14">
        <v>0</v>
      </c>
      <c r="VT17" s="14">
        <v>0</v>
      </c>
      <c r="VU17" s="14"/>
      <c r="VV17" s="14"/>
      <c r="VW17" s="14">
        <v>0</v>
      </c>
      <c r="VX17" s="14">
        <v>0.6</v>
      </c>
      <c r="VY17" s="14">
        <v>0.6</v>
      </c>
      <c r="VZ17" s="14">
        <v>0.6</v>
      </c>
      <c r="WA17" s="14">
        <v>0</v>
      </c>
      <c r="WB17" s="14">
        <v>30.7</v>
      </c>
      <c r="WC17" s="14">
        <v>27.861000000000001</v>
      </c>
      <c r="WD17" s="14">
        <v>27.861000000000001</v>
      </c>
      <c r="WE17" s="14">
        <v>2.839</v>
      </c>
      <c r="WF17" s="14">
        <v>26.7</v>
      </c>
      <c r="WG17" s="14">
        <v>28.245000000000001</v>
      </c>
      <c r="WH17" s="14">
        <v>28.245000000000001</v>
      </c>
      <c r="WI17" s="14">
        <v>-1.5449999999999999</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5.3</v>
      </c>
      <c r="XI17" s="14">
        <v>5.4</v>
      </c>
      <c r="XJ17" s="14">
        <v>5.4</v>
      </c>
      <c r="XK17" s="14">
        <v>-0.1</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0</v>
      </c>
      <c r="XY17" s="14"/>
      <c r="XZ17" s="14"/>
      <c r="YA17" s="14">
        <v>0</v>
      </c>
      <c r="YB17" s="14">
        <v>0</v>
      </c>
      <c r="YC17" s="14"/>
      <c r="YD17" s="14"/>
      <c r="YE17" s="14">
        <v>0</v>
      </c>
      <c r="YF17" s="14">
        <v>16.399999999999999</v>
      </c>
      <c r="YG17" s="14">
        <v>14</v>
      </c>
      <c r="YH17" s="14">
        <v>14</v>
      </c>
      <c r="YI17" s="14">
        <v>2.4</v>
      </c>
      <c r="YJ17" s="14">
        <v>14.1</v>
      </c>
      <c r="YK17" s="14">
        <v>15</v>
      </c>
      <c r="YL17" s="14">
        <v>15</v>
      </c>
      <c r="YM17" s="14">
        <v>-0.9</v>
      </c>
      <c r="YN17" s="14">
        <v>8.8000000000000007</v>
      </c>
      <c r="YO17" s="14">
        <v>7.27</v>
      </c>
      <c r="YP17" s="14">
        <v>7.27</v>
      </c>
      <c r="YQ17" s="14">
        <v>1.53</v>
      </c>
      <c r="YR17" s="14">
        <v>10.199999999999999</v>
      </c>
      <c r="YS17" s="14">
        <v>11</v>
      </c>
      <c r="YT17" s="14">
        <v>11</v>
      </c>
      <c r="YU17" s="14">
        <v>-0.8</v>
      </c>
      <c r="YV17" s="14">
        <v>20.3</v>
      </c>
      <c r="YW17" s="14">
        <v>18</v>
      </c>
      <c r="YX17" s="14">
        <v>18</v>
      </c>
      <c r="YY17" s="14">
        <v>2.2999999999999998</v>
      </c>
    </row>
    <row r="18" spans="1:675" ht="24" customHeight="1" x14ac:dyDescent="0.35">
      <c r="A18" s="1"/>
      <c r="B18" s="16" t="s">
        <v>77</v>
      </c>
      <c r="C18" s="16" t="s">
        <v>792</v>
      </c>
      <c r="D18" s="17">
        <v>197.5</v>
      </c>
      <c r="E18" s="17">
        <v>203.40136000000001</v>
      </c>
      <c r="F18" s="17">
        <v>203.40136000000001</v>
      </c>
      <c r="G18" s="17">
        <v>-5.9013600000000004</v>
      </c>
      <c r="H18" s="17"/>
      <c r="I18" s="17"/>
      <c r="J18" s="17"/>
      <c r="K18" s="17">
        <v>0</v>
      </c>
      <c r="L18" s="17"/>
      <c r="M18" s="17"/>
      <c r="N18" s="17"/>
      <c r="O18" s="17">
        <v>0</v>
      </c>
      <c r="P18" s="17"/>
      <c r="Q18" s="17"/>
      <c r="R18" s="17"/>
      <c r="S18" s="17">
        <v>0</v>
      </c>
      <c r="T18" s="17"/>
      <c r="U18" s="17"/>
      <c r="V18" s="17"/>
      <c r="W18" s="17">
        <v>0</v>
      </c>
      <c r="X18" s="17">
        <v>88.4</v>
      </c>
      <c r="Y18" s="17">
        <v>91.867829999999998</v>
      </c>
      <c r="Z18" s="17">
        <v>91.867829999999998</v>
      </c>
      <c r="AA18" s="17">
        <v>-3.4678300000000002</v>
      </c>
      <c r="AB18" s="17">
        <v>219.7</v>
      </c>
      <c r="AC18" s="17">
        <v>224</v>
      </c>
      <c r="AD18" s="17">
        <v>224</v>
      </c>
      <c r="AE18" s="17">
        <v>-4.3</v>
      </c>
      <c r="AF18" s="17">
        <v>27.3</v>
      </c>
      <c r="AG18" s="17">
        <v>27.80639</v>
      </c>
      <c r="AH18" s="17"/>
      <c r="AI18" s="17">
        <v>27.3</v>
      </c>
      <c r="AJ18" s="17">
        <v>0</v>
      </c>
      <c r="AK18" s="17"/>
      <c r="AL18" s="17"/>
      <c r="AM18" s="17">
        <v>0</v>
      </c>
      <c r="AN18" s="17">
        <v>138.1</v>
      </c>
      <c r="AO18" s="17">
        <v>135.58384000000001</v>
      </c>
      <c r="AP18" s="17">
        <v>135.58384000000001</v>
      </c>
      <c r="AQ18" s="17">
        <v>2.5161600000000002</v>
      </c>
      <c r="AR18" s="17">
        <v>138.5</v>
      </c>
      <c r="AS18" s="17">
        <v>135.58384000000001</v>
      </c>
      <c r="AT18" s="17">
        <v>135.58384000000001</v>
      </c>
      <c r="AU18" s="17">
        <v>2.9161600000000001</v>
      </c>
      <c r="AV18" s="17">
        <v>138.4</v>
      </c>
      <c r="AW18" s="17">
        <v>135.58384000000001</v>
      </c>
      <c r="AX18" s="17">
        <v>135.58384000000001</v>
      </c>
      <c r="AY18" s="17">
        <v>2.81616</v>
      </c>
      <c r="AZ18" s="17">
        <v>245.8</v>
      </c>
      <c r="BA18" s="17">
        <v>203.98649</v>
      </c>
      <c r="BB18" s="17">
        <v>203.98649</v>
      </c>
      <c r="BC18" s="17">
        <v>41.813510000000001</v>
      </c>
      <c r="BD18" s="17">
        <v>111.6</v>
      </c>
      <c r="BE18" s="17">
        <v>120.0309</v>
      </c>
      <c r="BF18" s="17">
        <v>120.0309</v>
      </c>
      <c r="BG18" s="17">
        <v>-8.4308999999999994</v>
      </c>
      <c r="BH18" s="17">
        <v>67.3</v>
      </c>
      <c r="BI18" s="17">
        <v>60.19567</v>
      </c>
      <c r="BJ18" s="17">
        <v>60.19567</v>
      </c>
      <c r="BK18" s="17">
        <v>7.10433</v>
      </c>
      <c r="BL18" s="17">
        <v>543.4</v>
      </c>
      <c r="BM18" s="17">
        <v>566.08941000000004</v>
      </c>
      <c r="BN18" s="17">
        <v>566.08941000000004</v>
      </c>
      <c r="BO18" s="17">
        <v>-22.689409999999999</v>
      </c>
      <c r="BP18" s="17">
        <v>10</v>
      </c>
      <c r="BQ18" s="17">
        <v>10.52094</v>
      </c>
      <c r="BR18" s="17">
        <v>10.52094</v>
      </c>
      <c r="BS18" s="17">
        <v>-0.52093999999999996</v>
      </c>
      <c r="BT18" s="17"/>
      <c r="BU18" s="17"/>
      <c r="BV18" s="17"/>
      <c r="BW18" s="17">
        <v>0</v>
      </c>
      <c r="BX18" s="17"/>
      <c r="BY18" s="17"/>
      <c r="BZ18" s="17"/>
      <c r="CA18" s="17">
        <v>0</v>
      </c>
      <c r="CB18" s="17"/>
      <c r="CC18" s="17"/>
      <c r="CD18" s="17"/>
      <c r="CE18" s="17">
        <v>0</v>
      </c>
      <c r="CF18" s="17"/>
      <c r="CG18" s="17"/>
      <c r="CH18" s="17"/>
      <c r="CI18" s="17">
        <v>0</v>
      </c>
      <c r="CJ18" s="17">
        <v>164.1</v>
      </c>
      <c r="CK18" s="17">
        <v>164.06706</v>
      </c>
      <c r="CL18" s="17">
        <v>164.06706</v>
      </c>
      <c r="CM18" s="17">
        <v>3.2939999999999997E-2</v>
      </c>
      <c r="CN18" s="17">
        <v>5.7</v>
      </c>
      <c r="CO18" s="17">
        <v>7.4288800000000004</v>
      </c>
      <c r="CP18" s="17">
        <v>7.4288800000000004</v>
      </c>
      <c r="CQ18" s="17">
        <v>-1.72888</v>
      </c>
      <c r="CR18" s="17"/>
      <c r="CS18" s="17"/>
      <c r="CT18" s="17"/>
      <c r="CU18" s="17">
        <v>0</v>
      </c>
      <c r="CV18" s="17">
        <v>0</v>
      </c>
      <c r="CW18" s="17"/>
      <c r="CX18" s="17"/>
      <c r="CY18" s="17">
        <v>0</v>
      </c>
      <c r="CZ18" s="17">
        <v>6.4</v>
      </c>
      <c r="DA18" s="17">
        <v>6.8787000000000003</v>
      </c>
      <c r="DB18" s="17">
        <v>6.8787000000000003</v>
      </c>
      <c r="DC18" s="17">
        <v>-0.47870000000000001</v>
      </c>
      <c r="DD18" s="17"/>
      <c r="DE18" s="17"/>
      <c r="DF18" s="17"/>
      <c r="DG18" s="17">
        <v>0</v>
      </c>
      <c r="DH18" s="17">
        <v>60.4</v>
      </c>
      <c r="DI18" s="17">
        <v>50</v>
      </c>
      <c r="DJ18" s="17">
        <v>61.821849999999998</v>
      </c>
      <c r="DK18" s="17">
        <v>-1.4218500000000001</v>
      </c>
      <c r="DL18" s="17"/>
      <c r="DM18" s="17"/>
      <c r="DN18" s="17"/>
      <c r="DO18" s="17">
        <v>0</v>
      </c>
      <c r="DP18" s="17"/>
      <c r="DQ18" s="17"/>
      <c r="DR18" s="17"/>
      <c r="DS18" s="17">
        <v>0</v>
      </c>
      <c r="DT18" s="17"/>
      <c r="DU18" s="17"/>
      <c r="DV18" s="17"/>
      <c r="DW18" s="17">
        <v>0</v>
      </c>
      <c r="DX18" s="17"/>
      <c r="DY18" s="17"/>
      <c r="DZ18" s="17"/>
      <c r="EA18" s="17">
        <v>0</v>
      </c>
      <c r="EB18" s="17">
        <v>109.4</v>
      </c>
      <c r="EC18" s="17">
        <v>112.46647</v>
      </c>
      <c r="ED18" s="17">
        <v>112.46647</v>
      </c>
      <c r="EE18" s="17">
        <v>-3.0664699999999998</v>
      </c>
      <c r="EF18" s="17">
        <v>221.6</v>
      </c>
      <c r="EG18" s="17">
        <v>220.69499999999999</v>
      </c>
      <c r="EH18" s="17">
        <v>220.69499999999999</v>
      </c>
      <c r="EI18" s="17">
        <v>0.90500000000000003</v>
      </c>
      <c r="EJ18" s="17"/>
      <c r="EK18" s="17"/>
      <c r="EL18" s="17"/>
      <c r="EM18" s="17">
        <v>0</v>
      </c>
      <c r="EN18" s="17"/>
      <c r="EO18" s="17"/>
      <c r="EP18" s="17"/>
      <c r="EQ18" s="17">
        <v>0</v>
      </c>
      <c r="ER18" s="17"/>
      <c r="ES18" s="17"/>
      <c r="ET18" s="17"/>
      <c r="EU18" s="17">
        <v>0</v>
      </c>
      <c r="EV18" s="17">
        <v>6.5</v>
      </c>
      <c r="EW18" s="17">
        <v>6.39</v>
      </c>
      <c r="EX18" s="17">
        <v>6.39</v>
      </c>
      <c r="EY18" s="17">
        <v>0.11</v>
      </c>
      <c r="EZ18" s="17">
        <v>459.4</v>
      </c>
      <c r="FA18" s="17">
        <v>457.09426999999999</v>
      </c>
      <c r="FB18" s="17">
        <v>457.09426999999999</v>
      </c>
      <c r="FC18" s="17">
        <v>2.3057300000000001</v>
      </c>
      <c r="FD18" s="17">
        <v>81.2</v>
      </c>
      <c r="FE18" s="17">
        <v>81.635570000000001</v>
      </c>
      <c r="FF18" s="17">
        <v>81.635570000000001</v>
      </c>
      <c r="FG18" s="17">
        <v>-0.43557000000000001</v>
      </c>
      <c r="FH18" s="17">
        <v>149.5</v>
      </c>
      <c r="FI18" s="17">
        <v>151.36251999999999</v>
      </c>
      <c r="FJ18" s="17">
        <v>151.36251999999999</v>
      </c>
      <c r="FK18" s="17">
        <v>-1.86252</v>
      </c>
      <c r="FL18" s="17">
        <v>40.799999999999997</v>
      </c>
      <c r="FM18" s="17">
        <v>41.89893</v>
      </c>
      <c r="FN18" s="17">
        <v>41.89893</v>
      </c>
      <c r="FO18" s="17">
        <v>-1.09893</v>
      </c>
      <c r="FP18" s="17">
        <v>18.600000000000001</v>
      </c>
      <c r="FQ18" s="17">
        <v>19.21088</v>
      </c>
      <c r="FR18" s="17">
        <v>19.21088</v>
      </c>
      <c r="FS18" s="17">
        <v>-0.61087999999999998</v>
      </c>
      <c r="FT18" s="17">
        <v>18.7</v>
      </c>
      <c r="FU18" s="17">
        <v>18.27017</v>
      </c>
      <c r="FV18" s="17">
        <v>18.27017</v>
      </c>
      <c r="FW18" s="17">
        <v>0.42982999999999999</v>
      </c>
      <c r="FX18" s="17">
        <v>88.3</v>
      </c>
      <c r="FY18" s="17">
        <v>87.773570000000007</v>
      </c>
      <c r="FZ18" s="17">
        <v>87.773570000000007</v>
      </c>
      <c r="GA18" s="17">
        <v>0.52642999999999995</v>
      </c>
      <c r="GB18" s="17">
        <v>154.6</v>
      </c>
      <c r="GC18" s="17">
        <v>152.52651</v>
      </c>
      <c r="GD18" s="17">
        <v>185.82039</v>
      </c>
      <c r="GE18" s="17">
        <v>-31.220389999999998</v>
      </c>
      <c r="GF18" s="17">
        <v>154.80000000000001</v>
      </c>
      <c r="GG18" s="17">
        <v>152.52651</v>
      </c>
      <c r="GH18" s="17">
        <v>185.82039</v>
      </c>
      <c r="GI18" s="17">
        <v>-31.020389999999999</v>
      </c>
      <c r="GJ18" s="17">
        <v>164.1</v>
      </c>
      <c r="GK18" s="17">
        <v>152.98455000000001</v>
      </c>
      <c r="GL18" s="17">
        <v>186.37841</v>
      </c>
      <c r="GM18" s="17">
        <v>-22.278410000000001</v>
      </c>
      <c r="GN18" s="17">
        <v>104.7</v>
      </c>
      <c r="GO18" s="17">
        <v>110.48202000000001</v>
      </c>
      <c r="GP18" s="17">
        <v>110.48202000000001</v>
      </c>
      <c r="GQ18" s="17">
        <v>-5.7820200000000002</v>
      </c>
      <c r="GR18" s="17">
        <v>42.8</v>
      </c>
      <c r="GS18" s="17">
        <v>47.082599999999999</v>
      </c>
      <c r="GT18" s="17">
        <v>47.082599999999999</v>
      </c>
      <c r="GU18" s="17">
        <v>-4.2826000000000004</v>
      </c>
      <c r="GV18" s="17"/>
      <c r="GW18" s="17"/>
      <c r="GX18" s="17"/>
      <c r="GY18" s="17">
        <v>0</v>
      </c>
      <c r="GZ18" s="17">
        <v>3.8</v>
      </c>
      <c r="HA18" s="17"/>
      <c r="HB18" s="17"/>
      <c r="HC18" s="17">
        <v>3.8</v>
      </c>
      <c r="HD18" s="17">
        <v>28.8</v>
      </c>
      <c r="HE18" s="17">
        <v>29.560569999999998</v>
      </c>
      <c r="HF18" s="17">
        <v>29.560569999999998</v>
      </c>
      <c r="HG18" s="17">
        <v>-0.76056999999999997</v>
      </c>
      <c r="HH18" s="17">
        <v>166.1</v>
      </c>
      <c r="HI18" s="17">
        <v>174.55948000000001</v>
      </c>
      <c r="HJ18" s="17">
        <v>174.55948000000001</v>
      </c>
      <c r="HK18" s="17">
        <v>-8.4594799999999992</v>
      </c>
      <c r="HL18" s="17"/>
      <c r="HM18" s="17"/>
      <c r="HN18" s="17"/>
      <c r="HO18" s="17">
        <v>0</v>
      </c>
      <c r="HP18" s="17"/>
      <c r="HQ18" s="17"/>
      <c r="HR18" s="17"/>
      <c r="HS18" s="17">
        <v>0</v>
      </c>
      <c r="HT18" s="17">
        <v>93.2</v>
      </c>
      <c r="HU18" s="17">
        <v>95.545190000000005</v>
      </c>
      <c r="HV18" s="17">
        <v>20.595189999999999</v>
      </c>
      <c r="HW18" s="17">
        <v>72.604810000000001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83.6</v>
      </c>
      <c r="IW18" s="17">
        <v>116</v>
      </c>
      <c r="IX18" s="17">
        <v>116</v>
      </c>
      <c r="IY18" s="17">
        <v>-32.4</v>
      </c>
      <c r="IZ18" s="17">
        <v>85.5</v>
      </c>
      <c r="JA18" s="17">
        <v>96.082930000000005</v>
      </c>
      <c r="JB18" s="17">
        <v>96.082930000000005</v>
      </c>
      <c r="JC18" s="17">
        <v>-10.582929999999999</v>
      </c>
      <c r="JD18" s="17">
        <v>85.4</v>
      </c>
      <c r="JE18" s="17">
        <v>96.082930000000005</v>
      </c>
      <c r="JF18" s="17">
        <v>96.082930000000005</v>
      </c>
      <c r="JG18" s="17">
        <v>-10.682930000000001</v>
      </c>
      <c r="JH18" s="17">
        <v>85.7</v>
      </c>
      <c r="JI18" s="17">
        <v>96.082930000000005</v>
      </c>
      <c r="JJ18" s="17">
        <v>96.082930000000005</v>
      </c>
      <c r="JK18" s="17">
        <v>-10.38293</v>
      </c>
      <c r="JL18" s="17">
        <v>174.8</v>
      </c>
      <c r="JM18" s="17">
        <v>144.55719999999999</v>
      </c>
      <c r="JN18" s="17">
        <v>144.55719999999999</v>
      </c>
      <c r="JO18" s="17">
        <v>30.242799999999999</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2.9</v>
      </c>
      <c r="KW18" s="17">
        <v>4.7853599999999998</v>
      </c>
      <c r="KX18" s="17">
        <v>4.7853500000000002</v>
      </c>
      <c r="KY18" s="17">
        <v>-1.8853500000000001</v>
      </c>
      <c r="KZ18" s="17">
        <v>262.10000000000002</v>
      </c>
      <c r="LA18" s="17">
        <v>270.06803000000002</v>
      </c>
      <c r="LB18" s="17">
        <v>270.06803000000002</v>
      </c>
      <c r="LC18" s="17">
        <v>-7.9680299999999997</v>
      </c>
      <c r="LD18" s="17">
        <v>128.1</v>
      </c>
      <c r="LE18" s="17">
        <v>133.16031000000001</v>
      </c>
      <c r="LF18" s="17">
        <v>133.16031000000001</v>
      </c>
      <c r="LG18" s="17">
        <v>-5.0603100000000003</v>
      </c>
      <c r="LH18" s="17">
        <v>64.5</v>
      </c>
      <c r="LI18" s="17">
        <v>67.199219999999997</v>
      </c>
      <c r="LJ18" s="17">
        <v>67.199219999999997</v>
      </c>
      <c r="LK18" s="17">
        <v>-2.69922</v>
      </c>
      <c r="LL18" s="17">
        <v>77.3</v>
      </c>
      <c r="LM18" s="17">
        <v>78.567999999999998</v>
      </c>
      <c r="LN18" s="17">
        <v>78.567999999999998</v>
      </c>
      <c r="LO18" s="17">
        <v>-1.268</v>
      </c>
      <c r="LP18" s="17">
        <v>29.3</v>
      </c>
      <c r="LQ18" s="17">
        <v>29.980560000000001</v>
      </c>
      <c r="LR18" s="17">
        <v>29.980560000000001</v>
      </c>
      <c r="LS18" s="17">
        <v>-0.68056000000000005</v>
      </c>
      <c r="LT18" s="17">
        <v>0</v>
      </c>
      <c r="LU18" s="17"/>
      <c r="LV18" s="17"/>
      <c r="LW18" s="17">
        <v>0</v>
      </c>
      <c r="LX18" s="17"/>
      <c r="LY18" s="17"/>
      <c r="LZ18" s="17"/>
      <c r="MA18" s="17">
        <v>0</v>
      </c>
      <c r="MB18" s="17"/>
      <c r="MC18" s="17"/>
      <c r="MD18" s="17"/>
      <c r="ME18" s="17">
        <v>0</v>
      </c>
      <c r="MF18" s="17">
        <v>113.3</v>
      </c>
      <c r="MG18" s="17">
        <v>118.65911</v>
      </c>
      <c r="MH18" s="17">
        <v>118.65911</v>
      </c>
      <c r="MI18" s="17">
        <v>-5.3591100000000003</v>
      </c>
      <c r="MJ18" s="17"/>
      <c r="MK18" s="17"/>
      <c r="ML18" s="17"/>
      <c r="MM18" s="17">
        <v>0</v>
      </c>
      <c r="MN18" s="17">
        <v>55.5</v>
      </c>
      <c r="MO18" s="17">
        <v>59.507719999999999</v>
      </c>
      <c r="MP18" s="17">
        <v>59.507719999999999</v>
      </c>
      <c r="MQ18" s="17">
        <v>-4.0077199999999999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144.72297</v>
      </c>
      <c r="NO18" s="17">
        <v>-7.5229699999999999</v>
      </c>
      <c r="NP18" s="17">
        <v>78.099999999999994</v>
      </c>
      <c r="NQ18" s="17">
        <v>72.578779999999995</v>
      </c>
      <c r="NR18" s="17">
        <v>72.578779999999995</v>
      </c>
      <c r="NS18" s="17">
        <v>5.5212199999999996</v>
      </c>
      <c r="NT18" s="17"/>
      <c r="NU18" s="17"/>
      <c r="NV18" s="17"/>
      <c r="NW18" s="17">
        <v>0</v>
      </c>
      <c r="NX18" s="17"/>
      <c r="NY18" s="17"/>
      <c r="NZ18" s="17"/>
      <c r="OA18" s="17">
        <v>0</v>
      </c>
      <c r="OB18" s="17">
        <v>19.7</v>
      </c>
      <c r="OC18" s="17">
        <v>17.492709999999999</v>
      </c>
      <c r="OD18" s="17">
        <v>17.492709999999999</v>
      </c>
      <c r="OE18" s="17">
        <v>2.20729</v>
      </c>
      <c r="OF18" s="17">
        <v>0</v>
      </c>
      <c r="OG18" s="17"/>
      <c r="OH18" s="17"/>
      <c r="OI18" s="17">
        <v>0</v>
      </c>
      <c r="OJ18" s="17">
        <v>80</v>
      </c>
      <c r="OK18" s="17">
        <v>74.031000000000006</v>
      </c>
      <c r="OL18" s="17">
        <v>74.031000000000006</v>
      </c>
      <c r="OM18" s="17">
        <v>5.9690000000000003</v>
      </c>
      <c r="ON18" s="17">
        <v>0</v>
      </c>
      <c r="OO18" s="17"/>
      <c r="OP18" s="17"/>
      <c r="OQ18" s="17">
        <v>0</v>
      </c>
      <c r="OR18" s="17">
        <v>1.9</v>
      </c>
      <c r="OS18" s="17">
        <v>1.66</v>
      </c>
      <c r="OT18" s="17">
        <v>1.66</v>
      </c>
      <c r="OU18" s="17">
        <v>0.24</v>
      </c>
      <c r="OV18" s="17">
        <v>0</v>
      </c>
      <c r="OW18" s="17"/>
      <c r="OX18" s="17"/>
      <c r="OY18" s="17">
        <v>0</v>
      </c>
      <c r="OZ18" s="17">
        <v>20.2</v>
      </c>
      <c r="PA18" s="17">
        <v>20.456230000000001</v>
      </c>
      <c r="PB18" s="17">
        <v>20.456230000000001</v>
      </c>
      <c r="PC18" s="17">
        <v>-0.25623000000000001</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v>14</v>
      </c>
      <c r="PR18" s="17">
        <v>14</v>
      </c>
      <c r="PS18" s="17">
        <v>-14</v>
      </c>
      <c r="PT18" s="17">
        <v>2.1</v>
      </c>
      <c r="PU18" s="17">
        <v>2</v>
      </c>
      <c r="PV18" s="17">
        <v>2</v>
      </c>
      <c r="PW18" s="17">
        <v>0.1</v>
      </c>
      <c r="PX18" s="17">
        <v>3.6</v>
      </c>
      <c r="PY18" s="17">
        <v>3.55</v>
      </c>
      <c r="PZ18" s="17">
        <v>3.55</v>
      </c>
      <c r="QA18" s="17">
        <v>0.05</v>
      </c>
      <c r="QB18" s="17">
        <v>5.0999999999999996</v>
      </c>
      <c r="QC18" s="17">
        <v>5</v>
      </c>
      <c r="QD18" s="17">
        <v>5</v>
      </c>
      <c r="QE18" s="17">
        <v>0.1</v>
      </c>
      <c r="QF18" s="17"/>
      <c r="QG18" s="17"/>
      <c r="QH18" s="17">
        <v>20.422219999999999</v>
      </c>
      <c r="QI18" s="17">
        <v>-20.422219999999999</v>
      </c>
      <c r="QJ18" s="17">
        <v>19</v>
      </c>
      <c r="QK18" s="17">
        <v>19.436350000000001</v>
      </c>
      <c r="QL18" s="17">
        <v>19.436350000000001</v>
      </c>
      <c r="QM18" s="17">
        <v>-0.43635000000000002</v>
      </c>
      <c r="QN18" s="17">
        <v>19.5</v>
      </c>
      <c r="QO18" s="17">
        <v>17.492709999999999</v>
      </c>
      <c r="QP18" s="17">
        <v>17.492709999999999</v>
      </c>
      <c r="QQ18" s="17">
        <v>2.0072899999999998</v>
      </c>
      <c r="QR18" s="17">
        <v>3.5</v>
      </c>
      <c r="QS18" s="17">
        <v>3.5</v>
      </c>
      <c r="QT18" s="17">
        <v>3.5</v>
      </c>
      <c r="QU18" s="17">
        <v>0</v>
      </c>
      <c r="QV18" s="17">
        <v>18.5</v>
      </c>
      <c r="QW18" s="17">
        <v>17.881440000000001</v>
      </c>
      <c r="QX18" s="17">
        <v>17.881440000000001</v>
      </c>
      <c r="QY18" s="17">
        <v>0.61856</v>
      </c>
      <c r="QZ18" s="17">
        <v>0</v>
      </c>
      <c r="RA18" s="17"/>
      <c r="RB18" s="17"/>
      <c r="RC18" s="17">
        <v>0</v>
      </c>
      <c r="RD18" s="17">
        <v>0</v>
      </c>
      <c r="RE18" s="17"/>
      <c r="RF18" s="17"/>
      <c r="RG18" s="17">
        <v>0</v>
      </c>
      <c r="RH18" s="17">
        <v>18.399999999999999</v>
      </c>
      <c r="RI18" s="17">
        <v>19.225999999999999</v>
      </c>
      <c r="RJ18" s="17">
        <v>19.225999999999999</v>
      </c>
      <c r="RK18" s="17">
        <v>-0.82599999999999996</v>
      </c>
      <c r="RL18" s="17">
        <v>44.3</v>
      </c>
      <c r="RM18" s="17">
        <v>48.289000000000001</v>
      </c>
      <c r="RN18" s="17">
        <v>48.289000000000001</v>
      </c>
      <c r="RO18" s="17">
        <v>-3.9889999999999999</v>
      </c>
      <c r="RP18" s="17">
        <v>0</v>
      </c>
      <c r="RQ18" s="17"/>
      <c r="RR18" s="17"/>
      <c r="RS18" s="17">
        <v>0</v>
      </c>
      <c r="RT18" s="17">
        <v>3.2</v>
      </c>
      <c r="RU18" s="17">
        <v>3.3</v>
      </c>
      <c r="RV18" s="17">
        <v>3.3</v>
      </c>
      <c r="RW18" s="17">
        <v>-0.1</v>
      </c>
      <c r="RX18" s="17">
        <v>20.100000000000001</v>
      </c>
      <c r="RY18" s="17">
        <v>19.792000000000002</v>
      </c>
      <c r="RZ18" s="17">
        <v>19.792000000000002</v>
      </c>
      <c r="SA18" s="17">
        <v>0.308</v>
      </c>
      <c r="SB18" s="17">
        <v>3.2</v>
      </c>
      <c r="SC18" s="17">
        <v>2</v>
      </c>
      <c r="SD18" s="17">
        <v>2</v>
      </c>
      <c r="SE18" s="17">
        <v>1.2</v>
      </c>
      <c r="SF18" s="17"/>
      <c r="SG18" s="17">
        <v>0.4</v>
      </c>
      <c r="SH18" s="17">
        <v>0.4</v>
      </c>
      <c r="SI18" s="17">
        <v>-0.4</v>
      </c>
      <c r="SJ18" s="17">
        <v>0</v>
      </c>
      <c r="SK18" s="17"/>
      <c r="SL18" s="17"/>
      <c r="SM18" s="17">
        <v>0</v>
      </c>
      <c r="SN18" s="17">
        <v>19.899999999999999</v>
      </c>
      <c r="SO18" s="17">
        <v>19.1448</v>
      </c>
      <c r="SP18" s="17">
        <v>19.1448</v>
      </c>
      <c r="SQ18" s="17">
        <v>0.75519999999999998</v>
      </c>
      <c r="SR18" s="17">
        <v>13.2</v>
      </c>
      <c r="SS18" s="17">
        <v>12.244899999999999</v>
      </c>
      <c r="ST18" s="17">
        <v>12.244899999999999</v>
      </c>
      <c r="SU18" s="17">
        <v>0.95509999999999995</v>
      </c>
      <c r="SV18" s="17">
        <v>19.100000000000001</v>
      </c>
      <c r="SW18" s="17">
        <v>19.436350000000001</v>
      </c>
      <c r="SX18" s="17">
        <v>19.436350000000001</v>
      </c>
      <c r="SY18" s="17">
        <v>-0.33634999999999998</v>
      </c>
      <c r="SZ18" s="17">
        <v>20.2</v>
      </c>
      <c r="TA18" s="17">
        <v>19.436350000000001</v>
      </c>
      <c r="TB18" s="17">
        <v>19.436350000000001</v>
      </c>
      <c r="TC18" s="17">
        <v>0.76365000000000005</v>
      </c>
      <c r="TD18" s="17">
        <v>4.9000000000000004</v>
      </c>
      <c r="TE18" s="17">
        <v>10.432</v>
      </c>
      <c r="TF18" s="17">
        <v>10.432</v>
      </c>
      <c r="TG18" s="17">
        <v>-5.532</v>
      </c>
      <c r="TH18" s="17">
        <v>5.0999999999999996</v>
      </c>
      <c r="TI18" s="17">
        <v>13</v>
      </c>
      <c r="TJ18" s="17">
        <v>13</v>
      </c>
      <c r="TK18" s="17">
        <v>-7.9</v>
      </c>
      <c r="TL18" s="17">
        <v>0</v>
      </c>
      <c r="TM18" s="17"/>
      <c r="TN18" s="17"/>
      <c r="TO18" s="17">
        <v>0</v>
      </c>
      <c r="TP18" s="17">
        <v>32.9</v>
      </c>
      <c r="TQ18" s="17">
        <v>25.806000000000001</v>
      </c>
      <c r="TR18" s="17">
        <v>25.806000000000001</v>
      </c>
      <c r="TS18" s="17">
        <v>7.0940000000000003</v>
      </c>
      <c r="TT18" s="17">
        <v>64.3</v>
      </c>
      <c r="TU18" s="17">
        <v>45.067999999999998</v>
      </c>
      <c r="TV18" s="17">
        <v>45.067999999999998</v>
      </c>
      <c r="TW18" s="17">
        <v>19.231999999999999</v>
      </c>
      <c r="TX18" s="17">
        <v>1</v>
      </c>
      <c r="TY18" s="17">
        <v>3.67</v>
      </c>
      <c r="TZ18" s="17">
        <v>3.67</v>
      </c>
      <c r="UA18" s="17">
        <v>-2.67</v>
      </c>
      <c r="UB18" s="17">
        <v>0.7</v>
      </c>
      <c r="UC18" s="17">
        <v>1.64</v>
      </c>
      <c r="UD18" s="17">
        <v>1.64</v>
      </c>
      <c r="UE18" s="17">
        <v>-0.94</v>
      </c>
      <c r="UF18" s="17">
        <v>0</v>
      </c>
      <c r="UG18" s="17"/>
      <c r="UH18" s="17"/>
      <c r="UI18" s="17">
        <v>0</v>
      </c>
      <c r="UJ18" s="17">
        <v>20.9</v>
      </c>
      <c r="UK18" s="17">
        <v>19.436350000000001</v>
      </c>
      <c r="UL18" s="17">
        <v>19.436350000000001</v>
      </c>
      <c r="UM18" s="17">
        <v>1.4636499999999999</v>
      </c>
      <c r="UN18" s="17">
        <v>7.7</v>
      </c>
      <c r="UO18" s="17">
        <v>8.1999999999999993</v>
      </c>
      <c r="UP18" s="17">
        <v>8.1999999999999993</v>
      </c>
      <c r="UQ18" s="17">
        <v>-0.5</v>
      </c>
      <c r="UR18" s="17">
        <v>7</v>
      </c>
      <c r="US18" s="17">
        <v>7.1</v>
      </c>
      <c r="UT18" s="17">
        <v>7.1</v>
      </c>
      <c r="UU18" s="17">
        <v>-0.1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2.2999999999999998</v>
      </c>
      <c r="VI18" s="17">
        <v>0.68</v>
      </c>
      <c r="VJ18" s="17">
        <v>0.68</v>
      </c>
      <c r="VK18" s="17">
        <v>1.62</v>
      </c>
      <c r="VL18" s="17">
        <v>0</v>
      </c>
      <c r="VM18" s="17"/>
      <c r="VN18" s="17"/>
      <c r="VO18" s="17">
        <v>0</v>
      </c>
      <c r="VP18" s="17">
        <v>0</v>
      </c>
      <c r="VQ18" s="17"/>
      <c r="VR18" s="17"/>
      <c r="VS18" s="17">
        <v>0</v>
      </c>
      <c r="VT18" s="17">
        <v>0</v>
      </c>
      <c r="VU18" s="17"/>
      <c r="VV18" s="17"/>
      <c r="VW18" s="17">
        <v>0</v>
      </c>
      <c r="VX18" s="17">
        <v>0.6</v>
      </c>
      <c r="VY18" s="17">
        <v>0.6</v>
      </c>
      <c r="VZ18" s="17">
        <v>0.6</v>
      </c>
      <c r="WA18" s="17">
        <v>0</v>
      </c>
      <c r="WB18" s="17">
        <v>36.299999999999997</v>
      </c>
      <c r="WC18" s="17">
        <v>27.635999999999999</v>
      </c>
      <c r="WD18" s="17">
        <v>27.635999999999999</v>
      </c>
      <c r="WE18" s="17">
        <v>8.6639999999999997</v>
      </c>
      <c r="WF18" s="17">
        <v>33</v>
      </c>
      <c r="WG18" s="17">
        <v>25.178000000000001</v>
      </c>
      <c r="WH18" s="17">
        <v>25.178000000000001</v>
      </c>
      <c r="WI18" s="17">
        <v>7.8220000000000001</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5.3</v>
      </c>
      <c r="XI18" s="17">
        <v>5.4</v>
      </c>
      <c r="XJ18" s="17">
        <v>5.4</v>
      </c>
      <c r="XK18" s="17">
        <v>-0.1</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0</v>
      </c>
      <c r="XY18" s="17"/>
      <c r="XZ18" s="17"/>
      <c r="YA18" s="17">
        <v>0</v>
      </c>
      <c r="YB18" s="17">
        <v>0</v>
      </c>
      <c r="YC18" s="17"/>
      <c r="YD18" s="17"/>
      <c r="YE18" s="17">
        <v>0</v>
      </c>
      <c r="YF18" s="17">
        <v>17</v>
      </c>
      <c r="YG18" s="17">
        <v>14</v>
      </c>
      <c r="YH18" s="17">
        <v>14</v>
      </c>
      <c r="YI18" s="17">
        <v>3</v>
      </c>
      <c r="YJ18" s="17">
        <v>14.1</v>
      </c>
      <c r="YK18" s="17">
        <v>15</v>
      </c>
      <c r="YL18" s="17">
        <v>15</v>
      </c>
      <c r="YM18" s="17">
        <v>-0.9</v>
      </c>
      <c r="YN18" s="17">
        <v>7.5</v>
      </c>
      <c r="YO18" s="17">
        <v>7.27</v>
      </c>
      <c r="YP18" s="17">
        <v>7.27</v>
      </c>
      <c r="YQ18" s="17">
        <v>0.23</v>
      </c>
      <c r="YR18" s="17">
        <v>10.199999999999999</v>
      </c>
      <c r="YS18" s="17">
        <v>11</v>
      </c>
      <c r="YT18" s="17">
        <v>11</v>
      </c>
      <c r="YU18" s="17">
        <v>-0.8</v>
      </c>
      <c r="YV18" s="17">
        <v>19.100000000000001</v>
      </c>
      <c r="YW18" s="17">
        <v>18</v>
      </c>
      <c r="YX18" s="17">
        <v>18</v>
      </c>
      <c r="YY18" s="17">
        <v>1.1000000000000001</v>
      </c>
    </row>
    <row r="19" spans="1:675" ht="24" customHeight="1" x14ac:dyDescent="0.35">
      <c r="A19" s="1"/>
      <c r="B19" s="16" t="s">
        <v>77</v>
      </c>
      <c r="C19" s="16" t="s">
        <v>793</v>
      </c>
      <c r="D19" s="17">
        <v>205.9</v>
      </c>
      <c r="E19" s="17">
        <v>203.40136000000001</v>
      </c>
      <c r="F19" s="17">
        <v>203.40136000000001</v>
      </c>
      <c r="G19" s="17">
        <v>2.49864</v>
      </c>
      <c r="H19" s="17"/>
      <c r="I19" s="17"/>
      <c r="J19" s="17"/>
      <c r="K19" s="17">
        <v>0</v>
      </c>
      <c r="L19" s="17"/>
      <c r="M19" s="17"/>
      <c r="N19" s="17"/>
      <c r="O19" s="17">
        <v>0</v>
      </c>
      <c r="P19" s="17"/>
      <c r="Q19" s="17"/>
      <c r="R19" s="17"/>
      <c r="S19" s="17">
        <v>0</v>
      </c>
      <c r="T19" s="17"/>
      <c r="U19" s="17"/>
      <c r="V19" s="17"/>
      <c r="W19" s="17">
        <v>0</v>
      </c>
      <c r="X19" s="17">
        <v>91.9</v>
      </c>
      <c r="Y19" s="17">
        <v>91.867829999999998</v>
      </c>
      <c r="Z19" s="17">
        <v>91.867829999999998</v>
      </c>
      <c r="AA19" s="17">
        <v>3.2169999999999997E-2</v>
      </c>
      <c r="AB19" s="17">
        <v>168</v>
      </c>
      <c r="AC19" s="17">
        <v>224</v>
      </c>
      <c r="AD19" s="17">
        <v>224</v>
      </c>
      <c r="AE19" s="17">
        <v>-56</v>
      </c>
      <c r="AF19" s="17">
        <v>27</v>
      </c>
      <c r="AG19" s="17">
        <v>27.80639</v>
      </c>
      <c r="AH19" s="17"/>
      <c r="AI19" s="17">
        <v>27</v>
      </c>
      <c r="AJ19" s="17">
        <v>0</v>
      </c>
      <c r="AK19" s="17"/>
      <c r="AL19" s="17"/>
      <c r="AM19" s="17">
        <v>0</v>
      </c>
      <c r="AN19" s="17">
        <v>170.7</v>
      </c>
      <c r="AO19" s="17">
        <v>135.58384000000001</v>
      </c>
      <c r="AP19" s="17">
        <v>135.58384000000001</v>
      </c>
      <c r="AQ19" s="17">
        <v>35.116160000000001</v>
      </c>
      <c r="AR19" s="17">
        <v>170.4</v>
      </c>
      <c r="AS19" s="17">
        <v>135.58384000000001</v>
      </c>
      <c r="AT19" s="17">
        <v>135.58384000000001</v>
      </c>
      <c r="AU19" s="17">
        <v>34.816160000000004</v>
      </c>
      <c r="AV19" s="17">
        <v>170.8</v>
      </c>
      <c r="AW19" s="17">
        <v>135.58384000000001</v>
      </c>
      <c r="AX19" s="17">
        <v>135.58384000000001</v>
      </c>
      <c r="AY19" s="17">
        <v>35.216160000000002</v>
      </c>
      <c r="AZ19" s="17">
        <v>265.2</v>
      </c>
      <c r="BA19" s="17">
        <v>203.98649</v>
      </c>
      <c r="BB19" s="17">
        <v>203.98649</v>
      </c>
      <c r="BC19" s="17">
        <v>61.213509999999999</v>
      </c>
      <c r="BD19" s="17">
        <v>110.9</v>
      </c>
      <c r="BE19" s="17">
        <v>120.0309</v>
      </c>
      <c r="BF19" s="17">
        <v>120.0309</v>
      </c>
      <c r="BG19" s="17">
        <v>-9.1309000000000005</v>
      </c>
      <c r="BH19" s="17">
        <v>66.3</v>
      </c>
      <c r="BI19" s="17">
        <v>60.19567</v>
      </c>
      <c r="BJ19" s="17">
        <v>60.19567</v>
      </c>
      <c r="BK19" s="17">
        <v>6.10433</v>
      </c>
      <c r="BL19" s="17">
        <v>566</v>
      </c>
      <c r="BM19" s="17">
        <v>566.08941000000004</v>
      </c>
      <c r="BN19" s="17">
        <v>566.08941000000004</v>
      </c>
      <c r="BO19" s="17">
        <v>-8.9410000000000003E-2</v>
      </c>
      <c r="BP19" s="17">
        <v>10.4</v>
      </c>
      <c r="BQ19" s="17">
        <v>10.52094</v>
      </c>
      <c r="BR19" s="17">
        <v>10.52094</v>
      </c>
      <c r="BS19" s="17">
        <v>-0.12094000000000001</v>
      </c>
      <c r="BT19" s="17"/>
      <c r="BU19" s="17"/>
      <c r="BV19" s="17"/>
      <c r="BW19" s="17">
        <v>0</v>
      </c>
      <c r="BX19" s="17"/>
      <c r="BY19" s="17"/>
      <c r="BZ19" s="17"/>
      <c r="CA19" s="17">
        <v>0</v>
      </c>
      <c r="CB19" s="17"/>
      <c r="CC19" s="17"/>
      <c r="CD19" s="17"/>
      <c r="CE19" s="17">
        <v>0</v>
      </c>
      <c r="CF19" s="17"/>
      <c r="CG19" s="17"/>
      <c r="CH19" s="17"/>
      <c r="CI19" s="17">
        <v>0</v>
      </c>
      <c r="CJ19" s="17">
        <v>83.4</v>
      </c>
      <c r="CK19" s="17">
        <v>164.06706</v>
      </c>
      <c r="CL19" s="17">
        <v>164.06706</v>
      </c>
      <c r="CM19" s="17">
        <v>-80.667060000000006</v>
      </c>
      <c r="CN19" s="17">
        <v>6.8</v>
      </c>
      <c r="CO19" s="17">
        <v>7.4288800000000004</v>
      </c>
      <c r="CP19" s="17">
        <v>7.4288800000000004</v>
      </c>
      <c r="CQ19" s="17">
        <v>-0.62887999999999999</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64.7</v>
      </c>
      <c r="DI19" s="17">
        <v>76.966300000000004</v>
      </c>
      <c r="DJ19" s="17">
        <v>112.45059000000001</v>
      </c>
      <c r="DK19" s="17">
        <v>-47.750590000000003</v>
      </c>
      <c r="DL19" s="17"/>
      <c r="DM19" s="17"/>
      <c r="DN19" s="17"/>
      <c r="DO19" s="17">
        <v>0</v>
      </c>
      <c r="DP19" s="17"/>
      <c r="DQ19" s="17"/>
      <c r="DR19" s="17"/>
      <c r="DS19" s="17">
        <v>0</v>
      </c>
      <c r="DT19" s="17"/>
      <c r="DU19" s="17"/>
      <c r="DV19" s="17"/>
      <c r="DW19" s="17">
        <v>0</v>
      </c>
      <c r="DX19" s="17"/>
      <c r="DY19" s="17"/>
      <c r="DZ19" s="17"/>
      <c r="EA19" s="17">
        <v>0</v>
      </c>
      <c r="EB19" s="17">
        <v>109.8</v>
      </c>
      <c r="EC19" s="17">
        <v>112.46647</v>
      </c>
      <c r="ED19" s="17">
        <v>112.46647</v>
      </c>
      <c r="EE19" s="17">
        <v>-2.6664699999999999</v>
      </c>
      <c r="EF19" s="17">
        <v>223.7</v>
      </c>
      <c r="EG19" s="17">
        <v>220.69499999999999</v>
      </c>
      <c r="EH19" s="17">
        <v>220.69499999999999</v>
      </c>
      <c r="EI19" s="17">
        <v>3.0049999999999999</v>
      </c>
      <c r="EJ19" s="17"/>
      <c r="EK19" s="17"/>
      <c r="EL19" s="17"/>
      <c r="EM19" s="17">
        <v>0</v>
      </c>
      <c r="EN19" s="17"/>
      <c r="EO19" s="17"/>
      <c r="EP19" s="17"/>
      <c r="EQ19" s="17">
        <v>0</v>
      </c>
      <c r="ER19" s="17"/>
      <c r="ES19" s="17"/>
      <c r="ET19" s="17"/>
      <c r="EU19" s="17">
        <v>0</v>
      </c>
      <c r="EV19" s="17">
        <v>6.5</v>
      </c>
      <c r="EW19" s="17">
        <v>6.39</v>
      </c>
      <c r="EX19" s="17">
        <v>6.39</v>
      </c>
      <c r="EY19" s="17">
        <v>0.11</v>
      </c>
      <c r="EZ19" s="17">
        <v>464.5</v>
      </c>
      <c r="FA19" s="17">
        <v>457.09426999999999</v>
      </c>
      <c r="FB19" s="17">
        <v>457.09426999999999</v>
      </c>
      <c r="FC19" s="17">
        <v>7.4057300000000001</v>
      </c>
      <c r="FD19" s="17">
        <v>81.3</v>
      </c>
      <c r="FE19" s="17">
        <v>81.635570000000001</v>
      </c>
      <c r="FF19" s="17">
        <v>81.635570000000001</v>
      </c>
      <c r="FG19" s="17">
        <v>-0.33556999999999998</v>
      </c>
      <c r="FH19" s="17">
        <v>152.1</v>
      </c>
      <c r="FI19" s="17">
        <v>151.36251999999999</v>
      </c>
      <c r="FJ19" s="17">
        <v>151.36251999999999</v>
      </c>
      <c r="FK19" s="17">
        <v>0.73748000000000002</v>
      </c>
      <c r="FL19" s="17">
        <v>42.4</v>
      </c>
      <c r="FM19" s="17">
        <v>41.89893</v>
      </c>
      <c r="FN19" s="17">
        <v>41.89893</v>
      </c>
      <c r="FO19" s="17">
        <v>0.50107000000000002</v>
      </c>
      <c r="FP19" s="17">
        <v>18.600000000000001</v>
      </c>
      <c r="FQ19" s="17">
        <v>19.21088</v>
      </c>
      <c r="FR19" s="17">
        <v>19.21088</v>
      </c>
      <c r="FS19" s="17">
        <v>-0.61087999999999998</v>
      </c>
      <c r="FT19" s="17">
        <v>18.600000000000001</v>
      </c>
      <c r="FU19" s="17">
        <v>18.27017</v>
      </c>
      <c r="FV19" s="17">
        <v>18.27017</v>
      </c>
      <c r="FW19" s="17">
        <v>0.32983000000000001</v>
      </c>
      <c r="FX19" s="17">
        <v>51.1</v>
      </c>
      <c r="FY19" s="17">
        <v>87.773570000000007</v>
      </c>
      <c r="FZ19" s="17">
        <v>87.773570000000007</v>
      </c>
      <c r="GA19" s="17">
        <v>-36.673569999999998</v>
      </c>
      <c r="GB19" s="17">
        <v>183.2</v>
      </c>
      <c r="GC19" s="17">
        <v>185.82039</v>
      </c>
      <c r="GD19" s="17">
        <v>185.82039</v>
      </c>
      <c r="GE19" s="17">
        <v>-2.62039</v>
      </c>
      <c r="GF19" s="17">
        <v>183.4</v>
      </c>
      <c r="GG19" s="17">
        <v>185.82039</v>
      </c>
      <c r="GH19" s="17">
        <v>185.82039</v>
      </c>
      <c r="GI19" s="17">
        <v>-2.4203899999999998</v>
      </c>
      <c r="GJ19" s="17">
        <v>183.5</v>
      </c>
      <c r="GK19" s="17">
        <v>186.37841</v>
      </c>
      <c r="GL19" s="17">
        <v>186.37841</v>
      </c>
      <c r="GM19" s="17">
        <v>-2.8784100000000001</v>
      </c>
      <c r="GN19" s="17">
        <v>83.1</v>
      </c>
      <c r="GO19" s="17">
        <v>110.48202000000001</v>
      </c>
      <c r="GP19" s="17">
        <v>110.48202000000001</v>
      </c>
      <c r="GQ19" s="17">
        <v>-27.382020000000001</v>
      </c>
      <c r="GR19" s="17">
        <v>45.2</v>
      </c>
      <c r="GS19" s="17">
        <v>47.082599999999999</v>
      </c>
      <c r="GT19" s="17">
        <v>47.082599999999999</v>
      </c>
      <c r="GU19" s="17">
        <v>-1.8826000000000001</v>
      </c>
      <c r="GV19" s="17"/>
      <c r="GW19" s="17"/>
      <c r="GX19" s="17"/>
      <c r="GY19" s="17">
        <v>0</v>
      </c>
      <c r="GZ19" s="17">
        <v>3.8</v>
      </c>
      <c r="HA19" s="17"/>
      <c r="HB19" s="17"/>
      <c r="HC19" s="17">
        <v>3.8</v>
      </c>
      <c r="HD19" s="17">
        <v>28.7</v>
      </c>
      <c r="HE19" s="17">
        <v>29.560569999999998</v>
      </c>
      <c r="HF19" s="17">
        <v>29.560569999999998</v>
      </c>
      <c r="HG19" s="17">
        <v>-0.86056999999999995</v>
      </c>
      <c r="HH19" s="17">
        <v>173.1</v>
      </c>
      <c r="HI19" s="17">
        <v>174.55948000000001</v>
      </c>
      <c r="HJ19" s="17">
        <v>174.55948000000001</v>
      </c>
      <c r="HK19" s="17">
        <v>-1.4594800000000001</v>
      </c>
      <c r="HL19" s="17"/>
      <c r="HM19" s="17"/>
      <c r="HN19" s="17"/>
      <c r="HO19" s="17">
        <v>0</v>
      </c>
      <c r="HP19" s="17"/>
      <c r="HQ19" s="17"/>
      <c r="HR19" s="17"/>
      <c r="HS19" s="17">
        <v>0</v>
      </c>
      <c r="HT19" s="17">
        <v>95.4</v>
      </c>
      <c r="HU19" s="17">
        <v>95.545190000000005</v>
      </c>
      <c r="HV19" s="17">
        <v>33.533880000000003</v>
      </c>
      <c r="HW19" s="17">
        <v>61.866120000000002</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85.4</v>
      </c>
      <c r="IW19" s="17">
        <v>116</v>
      </c>
      <c r="IX19" s="17">
        <v>116</v>
      </c>
      <c r="IY19" s="17">
        <v>-30.6</v>
      </c>
      <c r="IZ19" s="17">
        <v>85.7</v>
      </c>
      <c r="JA19" s="17">
        <v>96.082930000000005</v>
      </c>
      <c r="JB19" s="17">
        <v>96.082930000000005</v>
      </c>
      <c r="JC19" s="17">
        <v>-10.38293</v>
      </c>
      <c r="JD19" s="17">
        <v>85.7</v>
      </c>
      <c r="JE19" s="17">
        <v>96.082930000000005</v>
      </c>
      <c r="JF19" s="17">
        <v>96.082930000000005</v>
      </c>
      <c r="JG19" s="17">
        <v>-10.38293</v>
      </c>
      <c r="JH19" s="17">
        <v>85.6</v>
      </c>
      <c r="JI19" s="17">
        <v>96.082930000000005</v>
      </c>
      <c r="JJ19" s="17">
        <v>96.082930000000005</v>
      </c>
      <c r="JK19" s="17">
        <v>-10.48293</v>
      </c>
      <c r="JL19" s="17">
        <v>174.7</v>
      </c>
      <c r="JM19" s="17">
        <v>144.55719999999999</v>
      </c>
      <c r="JN19" s="17">
        <v>144.55719999999999</v>
      </c>
      <c r="JO19" s="17">
        <v>30.142800000000001</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2.9</v>
      </c>
      <c r="KW19" s="17">
        <v>4.7853599999999998</v>
      </c>
      <c r="KX19" s="17">
        <v>4.7853500000000002</v>
      </c>
      <c r="KY19" s="17">
        <v>-1.8853500000000001</v>
      </c>
      <c r="KZ19" s="17">
        <v>274.60000000000002</v>
      </c>
      <c r="LA19" s="17">
        <v>202.49757</v>
      </c>
      <c r="LB19" s="17">
        <v>202.49757</v>
      </c>
      <c r="LC19" s="17">
        <v>72.102429999999998</v>
      </c>
      <c r="LD19" s="17">
        <v>128</v>
      </c>
      <c r="LE19" s="17">
        <v>133.16031000000001</v>
      </c>
      <c r="LF19" s="17">
        <v>133.16031000000001</v>
      </c>
      <c r="LG19" s="17">
        <v>-5.16031</v>
      </c>
      <c r="LH19" s="17">
        <v>67.099999999999994</v>
      </c>
      <c r="LI19" s="17">
        <v>67.199219999999997</v>
      </c>
      <c r="LJ19" s="17">
        <v>67.199219999999997</v>
      </c>
      <c r="LK19" s="17">
        <v>-9.9220000000000003E-2</v>
      </c>
      <c r="LL19" s="17">
        <v>77.900000000000006</v>
      </c>
      <c r="LM19" s="17">
        <v>78.567999999999998</v>
      </c>
      <c r="LN19" s="17">
        <v>78.567999999999998</v>
      </c>
      <c r="LO19" s="17">
        <v>-0.66800000000000004</v>
      </c>
      <c r="LP19" s="17">
        <v>30.6</v>
      </c>
      <c r="LQ19" s="17">
        <v>29.980560000000001</v>
      </c>
      <c r="LR19" s="17">
        <v>29.980560000000001</v>
      </c>
      <c r="LS19" s="17">
        <v>0.61943999999999999</v>
      </c>
      <c r="LT19" s="17">
        <v>0</v>
      </c>
      <c r="LU19" s="17"/>
      <c r="LV19" s="17"/>
      <c r="LW19" s="17">
        <v>0</v>
      </c>
      <c r="LX19" s="17"/>
      <c r="LY19" s="17"/>
      <c r="LZ19" s="17"/>
      <c r="MA19" s="17">
        <v>0</v>
      </c>
      <c r="MB19" s="17"/>
      <c r="MC19" s="17"/>
      <c r="MD19" s="17"/>
      <c r="ME19" s="17">
        <v>0</v>
      </c>
      <c r="MF19" s="17">
        <v>140.69999999999999</v>
      </c>
      <c r="MG19" s="17">
        <v>118.65911</v>
      </c>
      <c r="MH19" s="17">
        <v>118.65911</v>
      </c>
      <c r="MI19" s="17">
        <v>22.040890000000001</v>
      </c>
      <c r="MJ19" s="17"/>
      <c r="MK19" s="17"/>
      <c r="ML19" s="17"/>
      <c r="MM19" s="17">
        <v>0</v>
      </c>
      <c r="MN19" s="17">
        <v>67.099999999999994</v>
      </c>
      <c r="MO19" s="17">
        <v>59.507719999999999</v>
      </c>
      <c r="MP19" s="17">
        <v>59.507719999999999</v>
      </c>
      <c r="MQ19" s="17">
        <v>7.5922799999999997</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190.8</v>
      </c>
      <c r="NM19" s="17">
        <v>151.61408</v>
      </c>
      <c r="NN19" s="17">
        <v>159.23042000000001</v>
      </c>
      <c r="NO19" s="17">
        <v>31.569579999999998</v>
      </c>
      <c r="NP19" s="17">
        <v>91.5</v>
      </c>
      <c r="NQ19" s="17">
        <v>76.034689999999998</v>
      </c>
      <c r="NR19" s="17">
        <v>79.854290000000006</v>
      </c>
      <c r="NS19" s="17">
        <v>11.645709999999999</v>
      </c>
      <c r="NT19" s="17"/>
      <c r="NU19" s="17"/>
      <c r="NV19" s="17"/>
      <c r="NW19" s="17">
        <v>0</v>
      </c>
      <c r="NX19" s="17"/>
      <c r="NY19" s="17"/>
      <c r="NZ19" s="17"/>
      <c r="OA19" s="17">
        <v>0</v>
      </c>
      <c r="OB19" s="17">
        <v>19.7</v>
      </c>
      <c r="OC19" s="17">
        <v>17.492709999999999</v>
      </c>
      <c r="OD19" s="17">
        <v>17.492709999999999</v>
      </c>
      <c r="OE19" s="17">
        <v>2.20729</v>
      </c>
      <c r="OF19" s="17">
        <v>0</v>
      </c>
      <c r="OG19" s="17"/>
      <c r="OH19" s="17"/>
      <c r="OI19" s="17">
        <v>0</v>
      </c>
      <c r="OJ19" s="17">
        <v>85</v>
      </c>
      <c r="OK19" s="17">
        <v>74.016000000000005</v>
      </c>
      <c r="OL19" s="17">
        <v>74.016000000000005</v>
      </c>
      <c r="OM19" s="17">
        <v>10.984</v>
      </c>
      <c r="ON19" s="17">
        <v>0</v>
      </c>
      <c r="OO19" s="17"/>
      <c r="OP19" s="17"/>
      <c r="OQ19" s="17">
        <v>0</v>
      </c>
      <c r="OR19" s="17">
        <v>2.2000000000000002</v>
      </c>
      <c r="OS19" s="17">
        <v>1.66</v>
      </c>
      <c r="OT19" s="17">
        <v>1.66</v>
      </c>
      <c r="OU19" s="17">
        <v>0.54</v>
      </c>
      <c r="OV19" s="17">
        <v>0</v>
      </c>
      <c r="OW19" s="17"/>
      <c r="OX19" s="17"/>
      <c r="OY19" s="17">
        <v>0</v>
      </c>
      <c r="OZ19" s="17">
        <v>20.6</v>
      </c>
      <c r="PA19" s="17">
        <v>20.456230000000001</v>
      </c>
      <c r="PB19" s="17">
        <v>20.456230000000001</v>
      </c>
      <c r="PC19" s="17">
        <v>0.14377000000000001</v>
      </c>
      <c r="PD19" s="17">
        <v>9.9</v>
      </c>
      <c r="PE19" s="17">
        <v>9.9830000000000005</v>
      </c>
      <c r="PF19" s="17">
        <v>9.9830000000000005</v>
      </c>
      <c r="PG19" s="17">
        <v>-8.3000000000000004E-2</v>
      </c>
      <c r="PH19" s="17">
        <v>5.5</v>
      </c>
      <c r="PI19" s="17">
        <v>5.67</v>
      </c>
      <c r="PJ19" s="17">
        <v>5.67</v>
      </c>
      <c r="PK19" s="17">
        <v>-0.17</v>
      </c>
      <c r="PL19" s="17">
        <v>0</v>
      </c>
      <c r="PM19" s="17">
        <v>37</v>
      </c>
      <c r="PN19" s="17">
        <v>37</v>
      </c>
      <c r="PO19" s="17">
        <v>-37</v>
      </c>
      <c r="PP19" s="17">
        <v>0</v>
      </c>
      <c r="PQ19" s="17">
        <v>29</v>
      </c>
      <c r="PR19" s="17">
        <v>29</v>
      </c>
      <c r="PS19" s="17">
        <v>-29</v>
      </c>
      <c r="PT19" s="17">
        <v>2.1</v>
      </c>
      <c r="PU19" s="17">
        <v>2</v>
      </c>
      <c r="PV19" s="17">
        <v>2</v>
      </c>
      <c r="PW19" s="17">
        <v>0.1</v>
      </c>
      <c r="PX19" s="17">
        <v>3.6</v>
      </c>
      <c r="PY19" s="17">
        <v>3.55</v>
      </c>
      <c r="PZ19" s="17">
        <v>3.55</v>
      </c>
      <c r="QA19" s="17">
        <v>0.05</v>
      </c>
      <c r="QB19" s="17">
        <v>5.0999999999999996</v>
      </c>
      <c r="QC19" s="17">
        <v>5</v>
      </c>
      <c r="QD19" s="17">
        <v>5</v>
      </c>
      <c r="QE19" s="17">
        <v>0.1</v>
      </c>
      <c r="QF19" s="17"/>
      <c r="QG19" s="17"/>
      <c r="QH19" s="17">
        <v>20.422219999999999</v>
      </c>
      <c r="QI19" s="17">
        <v>-20.422219999999999</v>
      </c>
      <c r="QJ19" s="17">
        <v>19.100000000000001</v>
      </c>
      <c r="QK19" s="17">
        <v>19.436350000000001</v>
      </c>
      <c r="QL19" s="17">
        <v>19.436350000000001</v>
      </c>
      <c r="QM19" s="17">
        <v>-0.33634999999999998</v>
      </c>
      <c r="QN19" s="17">
        <v>19.399999999999999</v>
      </c>
      <c r="QO19" s="17">
        <v>17.492709999999999</v>
      </c>
      <c r="QP19" s="17">
        <v>17.492709999999999</v>
      </c>
      <c r="QQ19" s="17">
        <v>1.9072899999999999</v>
      </c>
      <c r="QR19" s="17">
        <v>3.4</v>
      </c>
      <c r="QS19" s="17">
        <v>3.5</v>
      </c>
      <c r="QT19" s="17">
        <v>3.5</v>
      </c>
      <c r="QU19" s="17">
        <v>-0.1</v>
      </c>
      <c r="QV19" s="17">
        <v>18.600000000000001</v>
      </c>
      <c r="QW19" s="17">
        <v>17.881440000000001</v>
      </c>
      <c r="QX19" s="17">
        <v>17.881440000000001</v>
      </c>
      <c r="QY19" s="17">
        <v>0.71855999999999998</v>
      </c>
      <c r="QZ19" s="17">
        <v>0</v>
      </c>
      <c r="RA19" s="17"/>
      <c r="RB19" s="17"/>
      <c r="RC19" s="17">
        <v>0</v>
      </c>
      <c r="RD19" s="17">
        <v>0</v>
      </c>
      <c r="RE19" s="17"/>
      <c r="RF19" s="17"/>
      <c r="RG19" s="17">
        <v>0</v>
      </c>
      <c r="RH19" s="17">
        <v>18.3</v>
      </c>
      <c r="RI19" s="17">
        <v>19.103000000000002</v>
      </c>
      <c r="RJ19" s="17">
        <v>19.103000000000002</v>
      </c>
      <c r="RK19" s="17">
        <v>-0.80300000000000005</v>
      </c>
      <c r="RL19" s="17">
        <v>41.6</v>
      </c>
      <c r="RM19" s="17">
        <v>48.658999999999999</v>
      </c>
      <c r="RN19" s="17">
        <v>48.658999999999999</v>
      </c>
      <c r="RO19" s="17">
        <v>-7.0590000000000002</v>
      </c>
      <c r="RP19" s="17">
        <v>0</v>
      </c>
      <c r="RQ19" s="17"/>
      <c r="RR19" s="17"/>
      <c r="RS19" s="17">
        <v>0</v>
      </c>
      <c r="RT19" s="17">
        <v>3.2</v>
      </c>
      <c r="RU19" s="17">
        <v>3.3</v>
      </c>
      <c r="RV19" s="17">
        <v>3.3</v>
      </c>
      <c r="RW19" s="17">
        <v>-0.1</v>
      </c>
      <c r="RX19" s="17">
        <v>20.100000000000001</v>
      </c>
      <c r="RY19" s="17">
        <v>19.792000000000002</v>
      </c>
      <c r="RZ19" s="17">
        <v>19.792000000000002</v>
      </c>
      <c r="SA19" s="17">
        <v>0.308</v>
      </c>
      <c r="SB19" s="17">
        <v>3.2</v>
      </c>
      <c r="SC19" s="17">
        <v>2</v>
      </c>
      <c r="SD19" s="17">
        <v>2</v>
      </c>
      <c r="SE19" s="17">
        <v>1.2</v>
      </c>
      <c r="SF19" s="17"/>
      <c r="SG19" s="17">
        <v>0.4</v>
      </c>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19.600000000000001</v>
      </c>
      <c r="SW19" s="17">
        <v>19.436350000000001</v>
      </c>
      <c r="SX19" s="17">
        <v>19.436350000000001</v>
      </c>
      <c r="SY19" s="17">
        <v>0.16364999999999999</v>
      </c>
      <c r="SZ19" s="17">
        <v>20.3</v>
      </c>
      <c r="TA19" s="17">
        <v>19.436350000000001</v>
      </c>
      <c r="TB19" s="17">
        <v>19.436350000000001</v>
      </c>
      <c r="TC19" s="17">
        <v>0.86365000000000003</v>
      </c>
      <c r="TD19" s="17">
        <v>5.6</v>
      </c>
      <c r="TE19" s="17">
        <v>10.499000000000001</v>
      </c>
      <c r="TF19" s="17">
        <v>10.499000000000001</v>
      </c>
      <c r="TG19" s="17">
        <v>-4.899</v>
      </c>
      <c r="TH19" s="17">
        <v>2.6</v>
      </c>
      <c r="TI19" s="17">
        <v>13</v>
      </c>
      <c r="TJ19" s="17">
        <v>13</v>
      </c>
      <c r="TK19" s="17">
        <v>-10.4</v>
      </c>
      <c r="TL19" s="17">
        <v>0</v>
      </c>
      <c r="TM19" s="17"/>
      <c r="TN19" s="17"/>
      <c r="TO19" s="17">
        <v>0</v>
      </c>
      <c r="TP19" s="17">
        <v>24.1</v>
      </c>
      <c r="TQ19" s="17">
        <v>22.401</v>
      </c>
      <c r="TR19" s="17">
        <v>22.401</v>
      </c>
      <c r="TS19" s="17">
        <v>1.6990000000000001</v>
      </c>
      <c r="TT19" s="17">
        <v>44.9</v>
      </c>
      <c r="TU19" s="17">
        <v>40.424999999999997</v>
      </c>
      <c r="TV19" s="17">
        <v>40.424999999999997</v>
      </c>
      <c r="TW19" s="17">
        <v>4.4749999999999996</v>
      </c>
      <c r="TX19" s="17">
        <v>1.3</v>
      </c>
      <c r="TY19" s="17">
        <v>3.67</v>
      </c>
      <c r="TZ19" s="17">
        <v>3.67</v>
      </c>
      <c r="UA19" s="17">
        <v>-2.37</v>
      </c>
      <c r="UB19" s="17">
        <v>1</v>
      </c>
      <c r="UC19" s="17">
        <v>1.64</v>
      </c>
      <c r="UD19" s="17">
        <v>1.64</v>
      </c>
      <c r="UE19" s="17">
        <v>-0.64</v>
      </c>
      <c r="UF19" s="17">
        <v>0</v>
      </c>
      <c r="UG19" s="17"/>
      <c r="UH19" s="17"/>
      <c r="UI19" s="17">
        <v>0</v>
      </c>
      <c r="UJ19" s="17">
        <v>20.9</v>
      </c>
      <c r="UK19" s="17">
        <v>19.436350000000001</v>
      </c>
      <c r="UL19" s="17">
        <v>19.436350000000001</v>
      </c>
      <c r="UM19" s="17">
        <v>1.4636499999999999</v>
      </c>
      <c r="UN19" s="17">
        <v>7.7</v>
      </c>
      <c r="UO19" s="17">
        <v>8.1999999999999993</v>
      </c>
      <c r="UP19" s="17">
        <v>8.1999999999999993</v>
      </c>
      <c r="UQ19" s="17">
        <v>-0.5</v>
      </c>
      <c r="UR19" s="17">
        <v>7</v>
      </c>
      <c r="US19" s="17">
        <v>7.1</v>
      </c>
      <c r="UT19" s="17">
        <v>7.1</v>
      </c>
      <c r="UU19" s="17">
        <v>-0.1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2.6</v>
      </c>
      <c r="VI19" s="17">
        <v>0.68</v>
      </c>
      <c r="VJ19" s="17">
        <v>0.68</v>
      </c>
      <c r="VK19" s="17">
        <v>1.92</v>
      </c>
      <c r="VL19" s="17">
        <v>0</v>
      </c>
      <c r="VM19" s="17"/>
      <c r="VN19" s="17"/>
      <c r="VO19" s="17">
        <v>0</v>
      </c>
      <c r="VP19" s="17">
        <v>0</v>
      </c>
      <c r="VQ19" s="17"/>
      <c r="VR19" s="17"/>
      <c r="VS19" s="17">
        <v>0</v>
      </c>
      <c r="VT19" s="17">
        <v>0</v>
      </c>
      <c r="VU19" s="17"/>
      <c r="VV19" s="17"/>
      <c r="VW19" s="17">
        <v>0</v>
      </c>
      <c r="VX19" s="17">
        <v>0.6</v>
      </c>
      <c r="VY19" s="17">
        <v>0.6</v>
      </c>
      <c r="VZ19" s="17">
        <v>0.6</v>
      </c>
      <c r="WA19" s="17">
        <v>0</v>
      </c>
      <c r="WB19" s="17">
        <v>41</v>
      </c>
      <c r="WC19" s="17">
        <v>26.346</v>
      </c>
      <c r="WD19" s="17">
        <v>26.346</v>
      </c>
      <c r="WE19" s="17">
        <v>14.654</v>
      </c>
      <c r="WF19" s="17">
        <v>28.9</v>
      </c>
      <c r="WG19" s="17">
        <v>23.512</v>
      </c>
      <c r="WH19" s="17">
        <v>23.512</v>
      </c>
      <c r="WI19" s="17">
        <v>5.3879999999999999</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3</v>
      </c>
      <c r="XA19" s="17">
        <v>2.8</v>
      </c>
      <c r="XB19" s="17">
        <v>2.8</v>
      </c>
      <c r="XC19" s="17">
        <v>0.2</v>
      </c>
      <c r="XD19" s="17">
        <v>0</v>
      </c>
      <c r="XE19" s="17"/>
      <c r="XF19" s="17"/>
      <c r="XG19" s="17">
        <v>0</v>
      </c>
      <c r="XH19" s="17">
        <v>5.3</v>
      </c>
      <c r="XI19" s="17">
        <v>5.4</v>
      </c>
      <c r="XJ19" s="17">
        <v>5.4</v>
      </c>
      <c r="XK19" s="17">
        <v>-0.1</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0</v>
      </c>
      <c r="XY19" s="17"/>
      <c r="XZ19" s="17"/>
      <c r="YA19" s="17">
        <v>0</v>
      </c>
      <c r="YB19" s="17">
        <v>0</v>
      </c>
      <c r="YC19" s="17"/>
      <c r="YD19" s="17"/>
      <c r="YE19" s="17">
        <v>0</v>
      </c>
      <c r="YF19" s="17">
        <v>17.100000000000001</v>
      </c>
      <c r="YG19" s="17">
        <v>14</v>
      </c>
      <c r="YH19" s="17">
        <v>14</v>
      </c>
      <c r="YI19" s="17">
        <v>3.1</v>
      </c>
      <c r="YJ19" s="17">
        <v>14.1</v>
      </c>
      <c r="YK19" s="17">
        <v>15</v>
      </c>
      <c r="YL19" s="17">
        <v>15</v>
      </c>
      <c r="YM19" s="17">
        <v>-0.9</v>
      </c>
      <c r="YN19" s="17">
        <v>8.6</v>
      </c>
      <c r="YO19" s="17">
        <v>7.27</v>
      </c>
      <c r="YP19" s="17">
        <v>7.27</v>
      </c>
      <c r="YQ19" s="17">
        <v>1.33</v>
      </c>
      <c r="YR19" s="17">
        <v>10.7</v>
      </c>
      <c r="YS19" s="17">
        <v>11</v>
      </c>
      <c r="YT19" s="17">
        <v>11</v>
      </c>
      <c r="YU19" s="17">
        <v>-0.3</v>
      </c>
      <c r="YV19" s="17">
        <v>20.100000000000001</v>
      </c>
      <c r="YW19" s="17">
        <v>18</v>
      </c>
      <c r="YX19" s="17">
        <v>18</v>
      </c>
      <c r="YY19" s="17">
        <v>2.1</v>
      </c>
    </row>
    <row r="20" spans="1:675" ht="24" customHeight="1" x14ac:dyDescent="0.35">
      <c r="A20" s="1"/>
      <c r="B20" s="16" t="s">
        <v>77</v>
      </c>
      <c r="C20" s="16" t="s">
        <v>794</v>
      </c>
      <c r="D20" s="17">
        <v>201.3</v>
      </c>
      <c r="E20" s="17">
        <v>203.40136000000001</v>
      </c>
      <c r="F20" s="17">
        <v>203.40136000000001</v>
      </c>
      <c r="G20" s="17">
        <v>-2.1013600000000001</v>
      </c>
      <c r="H20" s="17"/>
      <c r="I20" s="17"/>
      <c r="J20" s="17"/>
      <c r="K20" s="17">
        <v>0</v>
      </c>
      <c r="L20" s="17"/>
      <c r="M20" s="17"/>
      <c r="N20" s="17"/>
      <c r="O20" s="17">
        <v>0</v>
      </c>
      <c r="P20" s="17"/>
      <c r="Q20" s="17"/>
      <c r="R20" s="17"/>
      <c r="S20" s="17">
        <v>0</v>
      </c>
      <c r="T20" s="17"/>
      <c r="U20" s="17"/>
      <c r="V20" s="17"/>
      <c r="W20" s="17">
        <v>0</v>
      </c>
      <c r="X20" s="17">
        <v>89.1</v>
      </c>
      <c r="Y20" s="17">
        <v>91.867829999999998</v>
      </c>
      <c r="Z20" s="17">
        <v>91.867829999999998</v>
      </c>
      <c r="AA20" s="17">
        <v>-2.76783</v>
      </c>
      <c r="AB20" s="17">
        <v>169.7</v>
      </c>
      <c r="AC20" s="17">
        <v>224</v>
      </c>
      <c r="AD20" s="17">
        <v>224</v>
      </c>
      <c r="AE20" s="17">
        <v>-54.3</v>
      </c>
      <c r="AF20" s="17">
        <v>28.3</v>
      </c>
      <c r="AG20" s="17">
        <v>27.80639</v>
      </c>
      <c r="AH20" s="17"/>
      <c r="AI20" s="17">
        <v>28.3</v>
      </c>
      <c r="AJ20" s="17">
        <v>0</v>
      </c>
      <c r="AK20" s="17"/>
      <c r="AL20" s="17"/>
      <c r="AM20" s="17">
        <v>0</v>
      </c>
      <c r="AN20" s="17">
        <v>120.1</v>
      </c>
      <c r="AO20" s="17">
        <v>135.58384000000001</v>
      </c>
      <c r="AP20" s="17">
        <v>135.58384000000001</v>
      </c>
      <c r="AQ20" s="17">
        <v>-15.483840000000001</v>
      </c>
      <c r="AR20" s="17">
        <v>119.6</v>
      </c>
      <c r="AS20" s="17">
        <v>135.58384000000001</v>
      </c>
      <c r="AT20" s="17">
        <v>135.58384000000001</v>
      </c>
      <c r="AU20" s="17">
        <v>-15.983840000000001</v>
      </c>
      <c r="AV20" s="17">
        <v>120.7</v>
      </c>
      <c r="AW20" s="17">
        <v>135.58384000000001</v>
      </c>
      <c r="AX20" s="17">
        <v>135.58384000000001</v>
      </c>
      <c r="AY20" s="17">
        <v>-14.883839999999999</v>
      </c>
      <c r="AZ20" s="17">
        <v>229.7</v>
      </c>
      <c r="BA20" s="17">
        <v>203.98649</v>
      </c>
      <c r="BB20" s="17">
        <v>203.98649</v>
      </c>
      <c r="BC20" s="17">
        <v>25.713509999999999</v>
      </c>
      <c r="BD20" s="17">
        <v>207.8</v>
      </c>
      <c r="BE20" s="17">
        <v>120.0309</v>
      </c>
      <c r="BF20" s="17">
        <v>120.0309</v>
      </c>
      <c r="BG20" s="17">
        <v>87.769099999999995</v>
      </c>
      <c r="BH20" s="17">
        <v>106.1</v>
      </c>
      <c r="BI20" s="17">
        <v>60.19567</v>
      </c>
      <c r="BJ20" s="17">
        <v>60.19567</v>
      </c>
      <c r="BK20" s="17">
        <v>45.904330000000002</v>
      </c>
      <c r="BL20" s="17">
        <v>554.70000000000005</v>
      </c>
      <c r="BM20" s="17">
        <v>566.08941000000004</v>
      </c>
      <c r="BN20" s="17">
        <v>566.08941000000004</v>
      </c>
      <c r="BO20" s="17">
        <v>-11.38941</v>
      </c>
      <c r="BP20" s="17">
        <v>10</v>
      </c>
      <c r="BQ20" s="17">
        <v>10.52094</v>
      </c>
      <c r="BR20" s="17">
        <v>10.52094</v>
      </c>
      <c r="BS20" s="17">
        <v>-0.52093999999999996</v>
      </c>
      <c r="BT20" s="17"/>
      <c r="BU20" s="17"/>
      <c r="BV20" s="17"/>
      <c r="BW20" s="17">
        <v>0</v>
      </c>
      <c r="BX20" s="17"/>
      <c r="BY20" s="17"/>
      <c r="BZ20" s="17"/>
      <c r="CA20" s="17">
        <v>0</v>
      </c>
      <c r="CB20" s="17"/>
      <c r="CC20" s="17"/>
      <c r="CD20" s="17"/>
      <c r="CE20" s="17">
        <v>0</v>
      </c>
      <c r="CF20" s="17"/>
      <c r="CG20" s="17"/>
      <c r="CH20" s="17"/>
      <c r="CI20" s="17">
        <v>0</v>
      </c>
      <c r="CJ20" s="17">
        <v>81.900000000000006</v>
      </c>
      <c r="CK20" s="17">
        <v>164.06706</v>
      </c>
      <c r="CL20" s="17">
        <v>164.06706</v>
      </c>
      <c r="CM20" s="17">
        <v>-82.167060000000006</v>
      </c>
      <c r="CN20" s="17">
        <v>5.9</v>
      </c>
      <c r="CO20" s="17">
        <v>7.4288800000000004</v>
      </c>
      <c r="CP20" s="17">
        <v>7.4288800000000004</v>
      </c>
      <c r="CQ20" s="17">
        <v>-1.52888</v>
      </c>
      <c r="CR20" s="17"/>
      <c r="CS20" s="17"/>
      <c r="CT20" s="17"/>
      <c r="CU20" s="17">
        <v>0</v>
      </c>
      <c r="CV20" s="17">
        <v>0</v>
      </c>
      <c r="CW20" s="17"/>
      <c r="CX20" s="17"/>
      <c r="CY20" s="17">
        <v>0</v>
      </c>
      <c r="CZ20" s="17">
        <v>6.4</v>
      </c>
      <c r="DA20" s="17">
        <v>6.8787000000000003</v>
      </c>
      <c r="DB20" s="17">
        <v>6.8787000000000003</v>
      </c>
      <c r="DC20" s="17">
        <v>-0.47870000000000001</v>
      </c>
      <c r="DD20" s="17"/>
      <c r="DE20" s="17"/>
      <c r="DF20" s="17"/>
      <c r="DG20" s="17">
        <v>0</v>
      </c>
      <c r="DH20" s="17">
        <v>100</v>
      </c>
      <c r="DI20" s="17">
        <v>69.018280000000004</v>
      </c>
      <c r="DJ20" s="17">
        <v>95.371930000000006</v>
      </c>
      <c r="DK20" s="17">
        <v>4.6280700000000001</v>
      </c>
      <c r="DL20" s="17"/>
      <c r="DM20" s="17"/>
      <c r="DN20" s="17"/>
      <c r="DO20" s="17">
        <v>0</v>
      </c>
      <c r="DP20" s="17"/>
      <c r="DQ20" s="17"/>
      <c r="DR20" s="17"/>
      <c r="DS20" s="17">
        <v>0</v>
      </c>
      <c r="DT20" s="17"/>
      <c r="DU20" s="17"/>
      <c r="DV20" s="17"/>
      <c r="DW20" s="17">
        <v>0</v>
      </c>
      <c r="DX20" s="17"/>
      <c r="DY20" s="17"/>
      <c r="DZ20" s="17"/>
      <c r="EA20" s="17">
        <v>0</v>
      </c>
      <c r="EB20" s="17">
        <v>110.5</v>
      </c>
      <c r="EC20" s="17">
        <v>112.46647</v>
      </c>
      <c r="ED20" s="17">
        <v>112.46647</v>
      </c>
      <c r="EE20" s="17">
        <v>-1.9664699999999999</v>
      </c>
      <c r="EF20" s="17">
        <v>216.3</v>
      </c>
      <c r="EG20" s="17">
        <v>220.69499999999999</v>
      </c>
      <c r="EH20" s="17">
        <v>220.69499999999999</v>
      </c>
      <c r="EI20" s="17">
        <v>-4.3949999999999996</v>
      </c>
      <c r="EJ20" s="17"/>
      <c r="EK20" s="17"/>
      <c r="EL20" s="17"/>
      <c r="EM20" s="17">
        <v>0</v>
      </c>
      <c r="EN20" s="17"/>
      <c r="EO20" s="17"/>
      <c r="EP20" s="17"/>
      <c r="EQ20" s="17">
        <v>0</v>
      </c>
      <c r="ER20" s="17"/>
      <c r="ES20" s="17"/>
      <c r="ET20" s="17"/>
      <c r="EU20" s="17">
        <v>0</v>
      </c>
      <c r="EV20" s="17">
        <v>6.5</v>
      </c>
      <c r="EW20" s="17">
        <v>6.39</v>
      </c>
      <c r="EX20" s="17">
        <v>6.39</v>
      </c>
      <c r="EY20" s="17">
        <v>0.11</v>
      </c>
      <c r="EZ20" s="17">
        <v>464.5</v>
      </c>
      <c r="FA20" s="17">
        <v>457.09426999999999</v>
      </c>
      <c r="FB20" s="17">
        <v>457.09426999999999</v>
      </c>
      <c r="FC20" s="17">
        <v>7.4057300000000001</v>
      </c>
      <c r="FD20" s="17">
        <v>81.3</v>
      </c>
      <c r="FE20" s="17">
        <v>81.635570000000001</v>
      </c>
      <c r="FF20" s="17">
        <v>81.635570000000001</v>
      </c>
      <c r="FG20" s="17">
        <v>-0.33556999999999998</v>
      </c>
      <c r="FH20" s="17">
        <v>151.6</v>
      </c>
      <c r="FI20" s="17">
        <v>151.36251999999999</v>
      </c>
      <c r="FJ20" s="17">
        <v>151.36251999999999</v>
      </c>
      <c r="FK20" s="17">
        <v>0.23748</v>
      </c>
      <c r="FL20" s="17">
        <v>41.5</v>
      </c>
      <c r="FM20" s="17">
        <v>41.89893</v>
      </c>
      <c r="FN20" s="17">
        <v>41.89893</v>
      </c>
      <c r="FO20" s="17">
        <v>-0.39893000000000001</v>
      </c>
      <c r="FP20" s="17">
        <v>18.600000000000001</v>
      </c>
      <c r="FQ20" s="17">
        <v>19.21088</v>
      </c>
      <c r="FR20" s="17">
        <v>19.21088</v>
      </c>
      <c r="FS20" s="17">
        <v>-0.61087999999999998</v>
      </c>
      <c r="FT20" s="17">
        <v>18.7</v>
      </c>
      <c r="FU20" s="17">
        <v>18.27017</v>
      </c>
      <c r="FV20" s="17">
        <v>18.27017</v>
      </c>
      <c r="FW20" s="17">
        <v>0.42982999999999999</v>
      </c>
      <c r="FX20" s="17">
        <v>48.5</v>
      </c>
      <c r="FY20" s="17">
        <v>87.773570000000007</v>
      </c>
      <c r="FZ20" s="17">
        <v>87.773570000000007</v>
      </c>
      <c r="GA20" s="17">
        <v>-39.273569999999999</v>
      </c>
      <c r="GB20" s="17">
        <v>178.1</v>
      </c>
      <c r="GC20" s="17">
        <v>185.82039</v>
      </c>
      <c r="GD20" s="17">
        <v>185.82039</v>
      </c>
      <c r="GE20" s="17">
        <v>-7.7203900000000001</v>
      </c>
      <c r="GF20" s="17">
        <v>178.5</v>
      </c>
      <c r="GG20" s="17">
        <v>185.82039</v>
      </c>
      <c r="GH20" s="17">
        <v>185.82039</v>
      </c>
      <c r="GI20" s="17">
        <v>-7.3203899999999997</v>
      </c>
      <c r="GJ20" s="17">
        <v>183.2</v>
      </c>
      <c r="GK20" s="17">
        <v>186.37841</v>
      </c>
      <c r="GL20" s="17">
        <v>186.37841</v>
      </c>
      <c r="GM20" s="17">
        <v>-3.17841</v>
      </c>
      <c r="GN20" s="17">
        <v>80.599999999999994</v>
      </c>
      <c r="GO20" s="17">
        <v>110.48202000000001</v>
      </c>
      <c r="GP20" s="17">
        <v>110.48202000000001</v>
      </c>
      <c r="GQ20" s="17">
        <v>-29.882020000000001</v>
      </c>
      <c r="GR20" s="17">
        <v>43.4</v>
      </c>
      <c r="GS20" s="17">
        <v>47.082599999999999</v>
      </c>
      <c r="GT20" s="17">
        <v>47.082599999999999</v>
      </c>
      <c r="GU20" s="17">
        <v>-3.6825999999999999</v>
      </c>
      <c r="GV20" s="17"/>
      <c r="GW20" s="17"/>
      <c r="GX20" s="17"/>
      <c r="GY20" s="17">
        <v>0</v>
      </c>
      <c r="GZ20" s="17">
        <v>3.8</v>
      </c>
      <c r="HA20" s="17"/>
      <c r="HB20" s="17"/>
      <c r="HC20" s="17">
        <v>3.8</v>
      </c>
      <c r="HD20" s="17">
        <v>28.6</v>
      </c>
      <c r="HE20" s="17">
        <v>29.560569999999998</v>
      </c>
      <c r="HF20" s="17">
        <v>29.560569999999998</v>
      </c>
      <c r="HG20" s="17">
        <v>-0.96057000000000003</v>
      </c>
      <c r="HH20" s="17">
        <v>169.4</v>
      </c>
      <c r="HI20" s="17">
        <v>174.55948000000001</v>
      </c>
      <c r="HJ20" s="17">
        <v>174.55948000000001</v>
      </c>
      <c r="HK20" s="17">
        <v>-5.1594800000000003</v>
      </c>
      <c r="HL20" s="17"/>
      <c r="HM20" s="17"/>
      <c r="HN20" s="17"/>
      <c r="HO20" s="17">
        <v>0</v>
      </c>
      <c r="HP20" s="17"/>
      <c r="HQ20" s="17"/>
      <c r="HR20" s="17"/>
      <c r="HS20" s="17">
        <v>0</v>
      </c>
      <c r="HT20" s="17">
        <v>94.2</v>
      </c>
      <c r="HU20" s="17">
        <v>95.545190000000005</v>
      </c>
      <c r="HV20" s="17">
        <v>20.595189999999999</v>
      </c>
      <c r="HW20" s="17">
        <v>73.604810000000001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84.2</v>
      </c>
      <c r="IW20" s="17">
        <v>116</v>
      </c>
      <c r="IX20" s="17">
        <v>116</v>
      </c>
      <c r="IY20" s="17">
        <v>-31.8</v>
      </c>
      <c r="IZ20" s="17">
        <v>128.69999999999999</v>
      </c>
      <c r="JA20" s="17">
        <v>96.082930000000005</v>
      </c>
      <c r="JB20" s="17">
        <v>96.082930000000005</v>
      </c>
      <c r="JC20" s="17">
        <v>32.617069999999998</v>
      </c>
      <c r="JD20" s="17">
        <v>128.6</v>
      </c>
      <c r="JE20" s="17">
        <v>96.082930000000005</v>
      </c>
      <c r="JF20" s="17">
        <v>96.082930000000005</v>
      </c>
      <c r="JG20" s="17">
        <v>32.517069999999997</v>
      </c>
      <c r="JH20" s="17">
        <v>128.1</v>
      </c>
      <c r="JI20" s="17">
        <v>96.082930000000005</v>
      </c>
      <c r="JJ20" s="17">
        <v>96.082930000000005</v>
      </c>
      <c r="JK20" s="17">
        <v>32.017069999999997</v>
      </c>
      <c r="JL20" s="17">
        <v>217.7</v>
      </c>
      <c r="JM20" s="17">
        <v>144.55719999999999</v>
      </c>
      <c r="JN20" s="17">
        <v>144.55719999999999</v>
      </c>
      <c r="JO20" s="17">
        <v>73.142799999999994</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2.9</v>
      </c>
      <c r="KW20" s="17">
        <v>4.7853599999999998</v>
      </c>
      <c r="KX20" s="17">
        <v>4.7853500000000002</v>
      </c>
      <c r="KY20" s="17">
        <v>-1.8853500000000001</v>
      </c>
      <c r="KZ20" s="17">
        <v>253.8</v>
      </c>
      <c r="LA20" s="17">
        <v>202.49757</v>
      </c>
      <c r="LB20" s="17">
        <v>202.49757</v>
      </c>
      <c r="LC20" s="17">
        <v>51.302430000000001</v>
      </c>
      <c r="LD20" s="17">
        <v>125</v>
      </c>
      <c r="LE20" s="17">
        <v>133.16031000000001</v>
      </c>
      <c r="LF20" s="17">
        <v>133.16031000000001</v>
      </c>
      <c r="LG20" s="17">
        <v>-8.1603100000000008</v>
      </c>
      <c r="LH20" s="17">
        <v>65.5</v>
      </c>
      <c r="LI20" s="17">
        <v>67.199219999999997</v>
      </c>
      <c r="LJ20" s="17">
        <v>67.199219999999997</v>
      </c>
      <c r="LK20" s="17">
        <v>-1.69922</v>
      </c>
      <c r="LL20" s="17">
        <v>77.900000000000006</v>
      </c>
      <c r="LM20" s="17">
        <v>78.567999999999998</v>
      </c>
      <c r="LN20" s="17">
        <v>78.567999999999998</v>
      </c>
      <c r="LO20" s="17">
        <v>-0.66800000000000004</v>
      </c>
      <c r="LP20" s="17">
        <v>28.7</v>
      </c>
      <c r="LQ20" s="17">
        <v>29.980560000000001</v>
      </c>
      <c r="LR20" s="17">
        <v>29.980560000000001</v>
      </c>
      <c r="LS20" s="17">
        <v>-1.2805599999999999</v>
      </c>
      <c r="LT20" s="17">
        <v>0</v>
      </c>
      <c r="LU20" s="17"/>
      <c r="LV20" s="17"/>
      <c r="LW20" s="17">
        <v>0</v>
      </c>
      <c r="LX20" s="17"/>
      <c r="LY20" s="17"/>
      <c r="LZ20" s="17"/>
      <c r="MA20" s="17">
        <v>0</v>
      </c>
      <c r="MB20" s="17"/>
      <c r="MC20" s="17"/>
      <c r="MD20" s="17"/>
      <c r="ME20" s="17">
        <v>0</v>
      </c>
      <c r="MF20" s="17">
        <v>114.7</v>
      </c>
      <c r="MG20" s="17">
        <v>118.65911</v>
      </c>
      <c r="MH20" s="17">
        <v>118.65911</v>
      </c>
      <c r="MI20" s="17">
        <v>-3.9591099999999999</v>
      </c>
      <c r="MJ20" s="17"/>
      <c r="MK20" s="17"/>
      <c r="ML20" s="17"/>
      <c r="MM20" s="17">
        <v>0</v>
      </c>
      <c r="MN20" s="17">
        <v>58.6</v>
      </c>
      <c r="MO20" s="17">
        <v>59.507719999999999</v>
      </c>
      <c r="MP20" s="17">
        <v>59.507719999999999</v>
      </c>
      <c r="MQ20" s="17">
        <v>-0.90771999999999997</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208.6</v>
      </c>
      <c r="NM20" s="17">
        <v>162.18466000000001</v>
      </c>
      <c r="NN20" s="17">
        <v>144.72297</v>
      </c>
      <c r="NO20" s="17">
        <v>63.877029999999998</v>
      </c>
      <c r="NP20" s="17">
        <v>100.6</v>
      </c>
      <c r="NQ20" s="17">
        <v>81.335849999999994</v>
      </c>
      <c r="NR20" s="17">
        <v>72.578789999999998</v>
      </c>
      <c r="NS20" s="17">
        <v>28.02121</v>
      </c>
      <c r="NT20" s="17"/>
      <c r="NU20" s="17"/>
      <c r="NV20" s="17"/>
      <c r="NW20" s="17">
        <v>0</v>
      </c>
      <c r="NX20" s="17"/>
      <c r="NY20" s="17"/>
      <c r="NZ20" s="17"/>
      <c r="OA20" s="17">
        <v>0</v>
      </c>
      <c r="OB20" s="17">
        <v>19.7</v>
      </c>
      <c r="OC20" s="17">
        <v>17.492709999999999</v>
      </c>
      <c r="OD20" s="17">
        <v>17.492709999999999</v>
      </c>
      <c r="OE20" s="17">
        <v>2.20729</v>
      </c>
      <c r="OF20" s="17">
        <v>0</v>
      </c>
      <c r="OG20" s="17"/>
      <c r="OH20" s="17"/>
      <c r="OI20" s="17">
        <v>0</v>
      </c>
      <c r="OJ20" s="17">
        <v>82.8</v>
      </c>
      <c r="OK20" s="17">
        <v>73.974000000000004</v>
      </c>
      <c r="OL20" s="17">
        <v>73.974000000000004</v>
      </c>
      <c r="OM20" s="17">
        <v>8.8260000000000005</v>
      </c>
      <c r="ON20" s="17">
        <v>0</v>
      </c>
      <c r="OO20" s="17">
        <v>7.3999999999999996E-2</v>
      </c>
      <c r="OP20" s="17">
        <v>7.3999999999999996E-2</v>
      </c>
      <c r="OQ20" s="17">
        <v>-7.3999999999999996E-2</v>
      </c>
      <c r="OR20" s="17">
        <v>2.1</v>
      </c>
      <c r="OS20" s="17">
        <v>1.66</v>
      </c>
      <c r="OT20" s="17">
        <v>1.66</v>
      </c>
      <c r="OU20" s="17">
        <v>0.44</v>
      </c>
      <c r="OV20" s="17">
        <v>0</v>
      </c>
      <c r="OW20" s="17"/>
      <c r="OX20" s="17"/>
      <c r="OY20" s="17">
        <v>0</v>
      </c>
      <c r="OZ20" s="17">
        <v>20.399999999999999</v>
      </c>
      <c r="PA20" s="17">
        <v>20.456230000000001</v>
      </c>
      <c r="PB20" s="17">
        <v>20.456230000000001</v>
      </c>
      <c r="PC20" s="17">
        <v>-5.6230000000000002E-2</v>
      </c>
      <c r="PD20" s="17">
        <v>9.9</v>
      </c>
      <c r="PE20" s="17">
        <v>9.9830000000000005</v>
      </c>
      <c r="PF20" s="17">
        <v>9.9830000000000005</v>
      </c>
      <c r="PG20" s="17">
        <v>-8.3000000000000004E-2</v>
      </c>
      <c r="PH20" s="17">
        <v>5.5</v>
      </c>
      <c r="PI20" s="17">
        <v>5.67</v>
      </c>
      <c r="PJ20" s="17">
        <v>5.67</v>
      </c>
      <c r="PK20" s="17">
        <v>-0.17</v>
      </c>
      <c r="PL20" s="17">
        <v>1.6</v>
      </c>
      <c r="PM20" s="17">
        <v>75</v>
      </c>
      <c r="PN20" s="17">
        <v>75</v>
      </c>
      <c r="PO20" s="17">
        <v>-73.400000000000006</v>
      </c>
      <c r="PP20" s="17">
        <v>0.78</v>
      </c>
      <c r="PQ20" s="17">
        <v>60</v>
      </c>
      <c r="PR20" s="17">
        <v>60</v>
      </c>
      <c r="PS20" s="17">
        <v>-59.22</v>
      </c>
      <c r="PT20" s="17">
        <v>2.1</v>
      </c>
      <c r="PU20" s="17">
        <v>2</v>
      </c>
      <c r="PV20" s="17">
        <v>2</v>
      </c>
      <c r="PW20" s="17">
        <v>0.1</v>
      </c>
      <c r="PX20" s="17">
        <v>3.6</v>
      </c>
      <c r="PY20" s="17">
        <v>3.55</v>
      </c>
      <c r="PZ20" s="17">
        <v>3.55</v>
      </c>
      <c r="QA20" s="17">
        <v>0.05</v>
      </c>
      <c r="QB20" s="17">
        <v>5.2</v>
      </c>
      <c r="QC20" s="17">
        <v>5</v>
      </c>
      <c r="QD20" s="17">
        <v>5</v>
      </c>
      <c r="QE20" s="17">
        <v>0.2</v>
      </c>
      <c r="QF20" s="17"/>
      <c r="QG20" s="17"/>
      <c r="QH20" s="17">
        <v>20.422219999999999</v>
      </c>
      <c r="QI20" s="17">
        <v>-20.422219999999999</v>
      </c>
      <c r="QJ20" s="17">
        <v>19.100000000000001</v>
      </c>
      <c r="QK20" s="17">
        <v>19.436350000000001</v>
      </c>
      <c r="QL20" s="17">
        <v>19.436350000000001</v>
      </c>
      <c r="QM20" s="17">
        <v>-0.33634999999999998</v>
      </c>
      <c r="QN20" s="17">
        <v>19.399999999999999</v>
      </c>
      <c r="QO20" s="17">
        <v>17.492709999999999</v>
      </c>
      <c r="QP20" s="17">
        <v>17.492709999999999</v>
      </c>
      <c r="QQ20" s="17">
        <v>1.9072899999999999</v>
      </c>
      <c r="QR20" s="17">
        <v>3.4</v>
      </c>
      <c r="QS20" s="17">
        <v>3.5</v>
      </c>
      <c r="QT20" s="17">
        <v>3.5</v>
      </c>
      <c r="QU20" s="17">
        <v>-0.1</v>
      </c>
      <c r="QV20" s="17">
        <v>18.600000000000001</v>
      </c>
      <c r="QW20" s="17">
        <v>17.881440000000001</v>
      </c>
      <c r="QX20" s="17">
        <v>17.881440000000001</v>
      </c>
      <c r="QY20" s="17">
        <v>0.71855999999999998</v>
      </c>
      <c r="QZ20" s="17">
        <v>0</v>
      </c>
      <c r="RA20" s="17">
        <v>0.11700000000000001</v>
      </c>
      <c r="RB20" s="17">
        <v>0.11700000000000001</v>
      </c>
      <c r="RC20" s="17">
        <v>-0.11700000000000001</v>
      </c>
      <c r="RD20" s="17">
        <v>0</v>
      </c>
      <c r="RE20" s="17">
        <v>7.0000000000000007E-2</v>
      </c>
      <c r="RF20" s="17">
        <v>7.0000000000000007E-2</v>
      </c>
      <c r="RG20" s="17">
        <v>-7.0000000000000007E-2</v>
      </c>
      <c r="RH20" s="17">
        <v>20.100000000000001</v>
      </c>
      <c r="RI20" s="17">
        <v>18.666</v>
      </c>
      <c r="RJ20" s="17">
        <v>18.666</v>
      </c>
      <c r="RK20" s="17">
        <v>1.4339999999999999</v>
      </c>
      <c r="RL20" s="17">
        <v>30.2</v>
      </c>
      <c r="RM20" s="17">
        <v>48.445999999999998</v>
      </c>
      <c r="RN20" s="17">
        <v>48.445999999999998</v>
      </c>
      <c r="RO20" s="17">
        <v>-18.245999999999999</v>
      </c>
      <c r="RP20" s="17">
        <v>2.2000000000000002</v>
      </c>
      <c r="RQ20" s="17">
        <v>0.221</v>
      </c>
      <c r="RR20" s="17">
        <v>0.221</v>
      </c>
      <c r="RS20" s="17">
        <v>1.9790000000000001</v>
      </c>
      <c r="RT20" s="17">
        <v>3.2</v>
      </c>
      <c r="RU20" s="17">
        <v>3.3</v>
      </c>
      <c r="RV20" s="17">
        <v>3.3</v>
      </c>
      <c r="RW20" s="17">
        <v>-0.1</v>
      </c>
      <c r="RX20" s="17">
        <v>20.100000000000001</v>
      </c>
      <c r="RY20" s="17">
        <v>19.792000000000002</v>
      </c>
      <c r="RZ20" s="17">
        <v>19.792000000000002</v>
      </c>
      <c r="SA20" s="17">
        <v>0.308</v>
      </c>
      <c r="SB20" s="17">
        <v>3.2</v>
      </c>
      <c r="SC20" s="17">
        <v>2</v>
      </c>
      <c r="SD20" s="17">
        <v>2</v>
      </c>
      <c r="SE20" s="17">
        <v>1.2</v>
      </c>
      <c r="SF20" s="17"/>
      <c r="SG20" s="17">
        <v>0.4</v>
      </c>
      <c r="SH20" s="17">
        <v>0.4</v>
      </c>
      <c r="SI20" s="17">
        <v>-0.4</v>
      </c>
      <c r="SJ20" s="17">
        <v>0</v>
      </c>
      <c r="SK20" s="17">
        <v>1E-3</v>
      </c>
      <c r="SL20" s="17">
        <v>1E-3</v>
      </c>
      <c r="SM20" s="17">
        <v>-1E-3</v>
      </c>
      <c r="SN20" s="17">
        <v>19.8</v>
      </c>
      <c r="SO20" s="17">
        <v>19.1448</v>
      </c>
      <c r="SP20" s="17">
        <v>19.1448</v>
      </c>
      <c r="SQ20" s="17">
        <v>0.6552</v>
      </c>
      <c r="SR20" s="17">
        <v>13.1</v>
      </c>
      <c r="SS20" s="17">
        <v>12.244899999999999</v>
      </c>
      <c r="ST20" s="17">
        <v>12.244899999999999</v>
      </c>
      <c r="SU20" s="17">
        <v>0.85509999999999997</v>
      </c>
      <c r="SV20" s="17">
        <v>19.8</v>
      </c>
      <c r="SW20" s="17">
        <v>19.436350000000001</v>
      </c>
      <c r="SX20" s="17">
        <v>19.436350000000001</v>
      </c>
      <c r="SY20" s="17">
        <v>0.36364999999999997</v>
      </c>
      <c r="SZ20" s="17">
        <v>20.3</v>
      </c>
      <c r="TA20" s="17">
        <v>19.436350000000001</v>
      </c>
      <c r="TB20" s="17">
        <v>19.436350000000001</v>
      </c>
      <c r="TC20" s="17">
        <v>0.86365000000000003</v>
      </c>
      <c r="TD20" s="17">
        <v>9.6</v>
      </c>
      <c r="TE20" s="17">
        <v>10.488</v>
      </c>
      <c r="TF20" s="17">
        <v>10.488</v>
      </c>
      <c r="TG20" s="17">
        <v>-0.88800000000000001</v>
      </c>
      <c r="TH20" s="17">
        <v>0.2</v>
      </c>
      <c r="TI20" s="17">
        <v>13</v>
      </c>
      <c r="TJ20" s="17">
        <v>13</v>
      </c>
      <c r="TK20" s="17">
        <v>-12.8</v>
      </c>
      <c r="TL20" s="17">
        <v>0.2</v>
      </c>
      <c r="TM20" s="17">
        <v>0.29699999999999999</v>
      </c>
      <c r="TN20" s="17">
        <v>0.29699999999999999</v>
      </c>
      <c r="TO20" s="17">
        <v>-9.7000000000000003E-2</v>
      </c>
      <c r="TP20" s="17">
        <v>13.7</v>
      </c>
      <c r="TQ20" s="17">
        <v>19.622</v>
      </c>
      <c r="TR20" s="17">
        <v>19.622</v>
      </c>
      <c r="TS20" s="17">
        <v>-5.9219999999999997</v>
      </c>
      <c r="TT20" s="17">
        <v>28.1</v>
      </c>
      <c r="TU20" s="17">
        <v>36.317999999999998</v>
      </c>
      <c r="TV20" s="17">
        <v>36.317999999999998</v>
      </c>
      <c r="TW20" s="17">
        <v>-8.218</v>
      </c>
      <c r="TX20" s="17">
        <v>0.1</v>
      </c>
      <c r="TY20" s="17">
        <v>4.7300000000000004</v>
      </c>
      <c r="TZ20" s="17">
        <v>4.7300000000000004</v>
      </c>
      <c r="UA20" s="17">
        <v>-4.63</v>
      </c>
      <c r="UB20" s="17">
        <v>0.4</v>
      </c>
      <c r="UC20" s="17">
        <v>2.2400000000000002</v>
      </c>
      <c r="UD20" s="17">
        <v>2.2400000000000002</v>
      </c>
      <c r="UE20" s="17">
        <v>-1.84</v>
      </c>
      <c r="UF20" s="17">
        <v>0</v>
      </c>
      <c r="UG20" s="17"/>
      <c r="UH20" s="17"/>
      <c r="UI20" s="17">
        <v>0</v>
      </c>
      <c r="UJ20" s="17">
        <v>20.9</v>
      </c>
      <c r="UK20" s="17">
        <v>19.436350000000001</v>
      </c>
      <c r="UL20" s="17">
        <v>19.436350000000001</v>
      </c>
      <c r="UM20" s="17">
        <v>1.4636499999999999</v>
      </c>
      <c r="UN20" s="17">
        <v>7.7</v>
      </c>
      <c r="UO20" s="17">
        <v>8.1999999999999993</v>
      </c>
      <c r="UP20" s="17">
        <v>8.1999999999999993</v>
      </c>
      <c r="UQ20" s="17">
        <v>-0.5</v>
      </c>
      <c r="UR20" s="17">
        <v>7</v>
      </c>
      <c r="US20" s="17">
        <v>7.1</v>
      </c>
      <c r="UT20" s="17">
        <v>7.1</v>
      </c>
      <c r="UU20" s="17">
        <v>-0.1</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2.6</v>
      </c>
      <c r="VI20" s="17">
        <v>0.68</v>
      </c>
      <c r="VJ20" s="17">
        <v>0.68</v>
      </c>
      <c r="VK20" s="17">
        <v>1.92</v>
      </c>
      <c r="VL20" s="17">
        <v>2.6</v>
      </c>
      <c r="VM20" s="17">
        <v>0.66600000000000004</v>
      </c>
      <c r="VN20" s="17">
        <v>0.66600000000000004</v>
      </c>
      <c r="VO20" s="17">
        <v>1.9339999999999999</v>
      </c>
      <c r="VP20" s="17">
        <v>0</v>
      </c>
      <c r="VQ20" s="17"/>
      <c r="VR20" s="17"/>
      <c r="VS20" s="17">
        <v>0</v>
      </c>
      <c r="VT20" s="17">
        <v>1.4</v>
      </c>
      <c r="VU20" s="17">
        <v>2.2839999999999998</v>
      </c>
      <c r="VV20" s="17">
        <v>2.2839999999999998</v>
      </c>
      <c r="VW20" s="17">
        <v>-0.88400000000000001</v>
      </c>
      <c r="VX20" s="17">
        <v>0.6</v>
      </c>
      <c r="VY20" s="17">
        <v>0.6</v>
      </c>
      <c r="VZ20" s="17">
        <v>0.6</v>
      </c>
      <c r="WA20" s="17">
        <v>0</v>
      </c>
      <c r="WB20" s="17">
        <v>45.1</v>
      </c>
      <c r="WC20" s="17">
        <v>22.346</v>
      </c>
      <c r="WD20" s="17">
        <v>22.346</v>
      </c>
      <c r="WE20" s="17">
        <v>22.754000000000001</v>
      </c>
      <c r="WF20" s="17">
        <v>24.3</v>
      </c>
      <c r="WG20" s="17">
        <v>26.872</v>
      </c>
      <c r="WH20" s="17">
        <v>26.872</v>
      </c>
      <c r="WI20" s="17">
        <v>-2.5720000000000001</v>
      </c>
      <c r="WJ20" s="17">
        <v>1.1000000000000001</v>
      </c>
      <c r="WK20" s="17">
        <v>1.238</v>
      </c>
      <c r="WL20" s="17">
        <v>1.238</v>
      </c>
      <c r="WM20" s="17">
        <v>-0.13800000000000001</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c r="XF20" s="17"/>
      <c r="XG20" s="17">
        <v>0</v>
      </c>
      <c r="XH20" s="17">
        <v>5.3</v>
      </c>
      <c r="XI20" s="17">
        <v>5.4</v>
      </c>
      <c r="XJ20" s="17">
        <v>5.4</v>
      </c>
      <c r="XK20" s="17">
        <v>-0.1</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0</v>
      </c>
      <c r="XY20" s="17"/>
      <c r="XZ20" s="17"/>
      <c r="YA20" s="17">
        <v>0</v>
      </c>
      <c r="YB20" s="17">
        <v>0</v>
      </c>
      <c r="YC20" s="17"/>
      <c r="YD20" s="17"/>
      <c r="YE20" s="17">
        <v>0</v>
      </c>
      <c r="YF20" s="17">
        <v>16.600000000000001</v>
      </c>
      <c r="YG20" s="17">
        <v>14</v>
      </c>
      <c r="YH20" s="17">
        <v>14</v>
      </c>
      <c r="YI20" s="17">
        <v>2.6</v>
      </c>
      <c r="YJ20" s="17">
        <v>14.1</v>
      </c>
      <c r="YK20" s="17">
        <v>15</v>
      </c>
      <c r="YL20" s="17">
        <v>15</v>
      </c>
      <c r="YM20" s="17">
        <v>-0.9</v>
      </c>
      <c r="YN20" s="17">
        <v>7.7</v>
      </c>
      <c r="YO20" s="17">
        <v>7.27</v>
      </c>
      <c r="YP20" s="17">
        <v>7.27</v>
      </c>
      <c r="YQ20" s="17">
        <v>0.43</v>
      </c>
      <c r="YR20" s="17">
        <v>10</v>
      </c>
      <c r="YS20" s="17">
        <v>11</v>
      </c>
      <c r="YT20" s="17">
        <v>11</v>
      </c>
      <c r="YU20" s="17">
        <v>-1</v>
      </c>
      <c r="YV20" s="17">
        <v>19.3</v>
      </c>
      <c r="YW20" s="17">
        <v>18</v>
      </c>
      <c r="YX20" s="17">
        <v>18</v>
      </c>
      <c r="YY20" s="17">
        <v>1.3</v>
      </c>
    </row>
    <row r="21" spans="1:675" ht="24" customHeight="1" x14ac:dyDescent="0.35">
      <c r="A21" s="1"/>
      <c r="B21" s="16" t="s">
        <v>77</v>
      </c>
      <c r="C21" s="16" t="s">
        <v>795</v>
      </c>
      <c r="D21" s="17">
        <v>204.1</v>
      </c>
      <c r="E21" s="17">
        <v>203.40136000000001</v>
      </c>
      <c r="F21" s="17">
        <v>203.40136000000001</v>
      </c>
      <c r="G21" s="17">
        <v>0.69864000000000004</v>
      </c>
      <c r="H21" s="17"/>
      <c r="I21" s="17"/>
      <c r="J21" s="17"/>
      <c r="K21" s="17">
        <v>0</v>
      </c>
      <c r="L21" s="17"/>
      <c r="M21" s="17"/>
      <c r="N21" s="17"/>
      <c r="O21" s="17">
        <v>0</v>
      </c>
      <c r="P21" s="17"/>
      <c r="Q21" s="17"/>
      <c r="R21" s="17"/>
      <c r="S21" s="17">
        <v>0</v>
      </c>
      <c r="T21" s="17"/>
      <c r="U21" s="17"/>
      <c r="V21" s="17"/>
      <c r="W21" s="17">
        <v>0</v>
      </c>
      <c r="X21" s="17">
        <v>89.9</v>
      </c>
      <c r="Y21" s="17">
        <v>91.867829999999998</v>
      </c>
      <c r="Z21" s="17">
        <v>91.867829999999998</v>
      </c>
      <c r="AA21" s="17">
        <v>-1.96783</v>
      </c>
      <c r="AB21" s="17">
        <v>219</v>
      </c>
      <c r="AC21" s="17">
        <v>224</v>
      </c>
      <c r="AD21" s="17">
        <v>224</v>
      </c>
      <c r="AE21" s="17">
        <v>-5</v>
      </c>
      <c r="AF21" s="17">
        <v>26.8</v>
      </c>
      <c r="AG21" s="17">
        <v>27.80639</v>
      </c>
      <c r="AH21" s="17"/>
      <c r="AI21" s="17">
        <v>26.8</v>
      </c>
      <c r="AJ21" s="17">
        <v>0</v>
      </c>
      <c r="AK21" s="17"/>
      <c r="AL21" s="17"/>
      <c r="AM21" s="17">
        <v>0</v>
      </c>
      <c r="AN21" s="17">
        <v>128.19999999999999</v>
      </c>
      <c r="AO21" s="17">
        <v>135.58384000000001</v>
      </c>
      <c r="AP21" s="17">
        <v>135.58384000000001</v>
      </c>
      <c r="AQ21" s="17">
        <v>-7.3838400000000002</v>
      </c>
      <c r="AR21" s="17">
        <v>127.3</v>
      </c>
      <c r="AS21" s="17">
        <v>135.58384000000001</v>
      </c>
      <c r="AT21" s="17">
        <v>135.58384000000001</v>
      </c>
      <c r="AU21" s="17">
        <v>-8.2838399999999996</v>
      </c>
      <c r="AV21" s="17">
        <v>128.19999999999999</v>
      </c>
      <c r="AW21" s="17">
        <v>135.58384000000001</v>
      </c>
      <c r="AX21" s="17">
        <v>135.58384000000001</v>
      </c>
      <c r="AY21" s="17">
        <v>-7.3838400000000002</v>
      </c>
      <c r="AZ21" s="17">
        <v>236.9</v>
      </c>
      <c r="BA21" s="17">
        <v>203.98649</v>
      </c>
      <c r="BB21" s="17">
        <v>203.98649</v>
      </c>
      <c r="BC21" s="17">
        <v>32.913510000000002</v>
      </c>
      <c r="BD21" s="17">
        <v>207.2</v>
      </c>
      <c r="BE21" s="17">
        <v>120.0309</v>
      </c>
      <c r="BF21" s="17">
        <v>120.0309</v>
      </c>
      <c r="BG21" s="17">
        <v>87.1691</v>
      </c>
      <c r="BH21" s="17">
        <v>108.7</v>
      </c>
      <c r="BI21" s="17">
        <v>60.19567</v>
      </c>
      <c r="BJ21" s="17">
        <v>60.19567</v>
      </c>
      <c r="BK21" s="17">
        <v>48.504330000000003</v>
      </c>
      <c r="BL21" s="17">
        <v>551.1</v>
      </c>
      <c r="BM21" s="17">
        <v>566.08941000000004</v>
      </c>
      <c r="BN21" s="17">
        <v>566.08941000000004</v>
      </c>
      <c r="BO21" s="17">
        <v>-14.989409999999999</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82.3</v>
      </c>
      <c r="CK21" s="17">
        <v>164.06706</v>
      </c>
      <c r="CL21" s="17">
        <v>164.06706</v>
      </c>
      <c r="CM21" s="17">
        <v>-81.767060000000001</v>
      </c>
      <c r="CN21" s="17">
        <v>6.1</v>
      </c>
      <c r="CO21" s="17">
        <v>7.4288800000000004</v>
      </c>
      <c r="CP21" s="17">
        <v>7.4288800000000004</v>
      </c>
      <c r="CQ21" s="17">
        <v>-1.3288800000000001</v>
      </c>
      <c r="CR21" s="17"/>
      <c r="CS21" s="17"/>
      <c r="CT21" s="17"/>
      <c r="CU21" s="17">
        <v>0</v>
      </c>
      <c r="CV21" s="17">
        <v>0</v>
      </c>
      <c r="CW21" s="17"/>
      <c r="CX21" s="17"/>
      <c r="CY21" s="17">
        <v>0</v>
      </c>
      <c r="CZ21" s="17">
        <v>6.4</v>
      </c>
      <c r="DA21" s="17">
        <v>6.8787000000000003</v>
      </c>
      <c r="DB21" s="17">
        <v>6.8787000000000003</v>
      </c>
      <c r="DC21" s="17">
        <v>-0.47870000000000001</v>
      </c>
      <c r="DD21" s="17"/>
      <c r="DE21" s="17"/>
      <c r="DF21" s="17"/>
      <c r="DG21" s="17">
        <v>0</v>
      </c>
      <c r="DH21" s="17">
        <v>100</v>
      </c>
      <c r="DI21" s="17">
        <v>50</v>
      </c>
      <c r="DJ21" s="17">
        <v>15.447990000000001</v>
      </c>
      <c r="DK21" s="17">
        <v>84.552009999999996</v>
      </c>
      <c r="DL21" s="17"/>
      <c r="DM21" s="17"/>
      <c r="DN21" s="17"/>
      <c r="DO21" s="17">
        <v>0</v>
      </c>
      <c r="DP21" s="17"/>
      <c r="DQ21" s="17"/>
      <c r="DR21" s="17"/>
      <c r="DS21" s="17">
        <v>0</v>
      </c>
      <c r="DT21" s="17"/>
      <c r="DU21" s="17"/>
      <c r="DV21" s="17"/>
      <c r="DW21" s="17">
        <v>0</v>
      </c>
      <c r="DX21" s="17"/>
      <c r="DY21" s="17"/>
      <c r="DZ21" s="17"/>
      <c r="EA21" s="17">
        <v>0</v>
      </c>
      <c r="EB21" s="17">
        <v>109.9</v>
      </c>
      <c r="EC21" s="17">
        <v>112.46647</v>
      </c>
      <c r="ED21" s="17">
        <v>112.46647</v>
      </c>
      <c r="EE21" s="17">
        <v>-2.5664699999999998</v>
      </c>
      <c r="EF21" s="17">
        <v>221.7</v>
      </c>
      <c r="EG21" s="17">
        <v>220.69499999999999</v>
      </c>
      <c r="EH21" s="17">
        <v>220.69499999999999</v>
      </c>
      <c r="EI21" s="17">
        <v>1.0049999999999999</v>
      </c>
      <c r="EJ21" s="17"/>
      <c r="EK21" s="17"/>
      <c r="EL21" s="17"/>
      <c r="EM21" s="17">
        <v>0</v>
      </c>
      <c r="EN21" s="17"/>
      <c r="EO21" s="17"/>
      <c r="EP21" s="17"/>
      <c r="EQ21" s="17">
        <v>0</v>
      </c>
      <c r="ER21" s="17"/>
      <c r="ES21" s="17"/>
      <c r="ET21" s="17"/>
      <c r="EU21" s="17">
        <v>0</v>
      </c>
      <c r="EV21" s="17">
        <v>6.5</v>
      </c>
      <c r="EW21" s="17">
        <v>6.39</v>
      </c>
      <c r="EX21" s="17">
        <v>6.39</v>
      </c>
      <c r="EY21" s="17">
        <v>0.11</v>
      </c>
      <c r="EZ21" s="17">
        <v>461.4</v>
      </c>
      <c r="FA21" s="17">
        <v>457.09426999999999</v>
      </c>
      <c r="FB21" s="17">
        <v>457.09426999999999</v>
      </c>
      <c r="FC21" s="17">
        <v>4.3057299999999996</v>
      </c>
      <c r="FD21" s="17">
        <v>81.3</v>
      </c>
      <c r="FE21" s="17">
        <v>81.635570000000001</v>
      </c>
      <c r="FF21" s="17">
        <v>81.635570000000001</v>
      </c>
      <c r="FG21" s="17">
        <v>-0.33556999999999998</v>
      </c>
      <c r="FH21" s="17">
        <v>151</v>
      </c>
      <c r="FI21" s="17">
        <v>151.36251999999999</v>
      </c>
      <c r="FJ21" s="17">
        <v>151.36251999999999</v>
      </c>
      <c r="FK21" s="17">
        <v>-0.36252000000000001</v>
      </c>
      <c r="FL21" s="17">
        <v>41.4</v>
      </c>
      <c r="FM21" s="17">
        <v>41.89893</v>
      </c>
      <c r="FN21" s="17">
        <v>41.89893</v>
      </c>
      <c r="FO21" s="17">
        <v>-0.49892999999999998</v>
      </c>
      <c r="FP21" s="17">
        <v>18.600000000000001</v>
      </c>
      <c r="FQ21" s="17">
        <v>19.21088</v>
      </c>
      <c r="FR21" s="17">
        <v>19.21088</v>
      </c>
      <c r="FS21" s="17">
        <v>-0.61087999999999998</v>
      </c>
      <c r="FT21" s="17">
        <v>19</v>
      </c>
      <c r="FU21" s="17">
        <v>18.27017</v>
      </c>
      <c r="FV21" s="17">
        <v>18.27017</v>
      </c>
      <c r="FW21" s="17">
        <v>0.72982999999999998</v>
      </c>
      <c r="FX21" s="17">
        <v>49.4</v>
      </c>
      <c r="FY21" s="17">
        <v>87.773570000000007</v>
      </c>
      <c r="FZ21" s="17">
        <v>87.773570000000007</v>
      </c>
      <c r="GA21" s="17">
        <v>-38.373570000000001</v>
      </c>
      <c r="GB21" s="17">
        <v>180.4</v>
      </c>
      <c r="GC21" s="17">
        <v>167.00021000000001</v>
      </c>
      <c r="GD21" s="17">
        <v>156.27386000000001</v>
      </c>
      <c r="GE21" s="17">
        <v>24.126139999999999</v>
      </c>
      <c r="GF21" s="17">
        <v>180.7</v>
      </c>
      <c r="GG21" s="17">
        <v>167.00021000000001</v>
      </c>
      <c r="GH21" s="17">
        <v>156.27386000000001</v>
      </c>
      <c r="GI21" s="17">
        <v>24.42614</v>
      </c>
      <c r="GJ21" s="17">
        <v>182.5</v>
      </c>
      <c r="GK21" s="17">
        <v>167.50172000000001</v>
      </c>
      <c r="GL21" s="17">
        <v>156.74315000000001</v>
      </c>
      <c r="GM21" s="17">
        <v>25.75685</v>
      </c>
      <c r="GN21" s="17">
        <v>78.400000000000006</v>
      </c>
      <c r="GO21" s="17">
        <v>110.48202000000001</v>
      </c>
      <c r="GP21" s="17">
        <v>110.48202000000001</v>
      </c>
      <c r="GQ21" s="17">
        <v>-32.08202</v>
      </c>
      <c r="GR21" s="17">
        <v>43.6</v>
      </c>
      <c r="GS21" s="17">
        <v>47.082599999999999</v>
      </c>
      <c r="GT21" s="17">
        <v>47.082599999999999</v>
      </c>
      <c r="GU21" s="17">
        <v>-3.4826000000000001</v>
      </c>
      <c r="GV21" s="17"/>
      <c r="GW21" s="17"/>
      <c r="GX21" s="17"/>
      <c r="GY21" s="17">
        <v>0</v>
      </c>
      <c r="GZ21" s="17">
        <v>3.8</v>
      </c>
      <c r="HA21" s="17"/>
      <c r="HB21" s="17"/>
      <c r="HC21" s="17">
        <v>3.8</v>
      </c>
      <c r="HD21" s="17">
        <v>29.1</v>
      </c>
      <c r="HE21" s="17">
        <v>29.560569999999998</v>
      </c>
      <c r="HF21" s="17">
        <v>29.560569999999998</v>
      </c>
      <c r="HG21" s="17">
        <v>-0.46056999999999998</v>
      </c>
      <c r="HH21" s="17">
        <v>169.9</v>
      </c>
      <c r="HI21" s="17">
        <v>174.55948000000001</v>
      </c>
      <c r="HJ21" s="17">
        <v>174.55948000000001</v>
      </c>
      <c r="HK21" s="17">
        <v>-4.6594800000000003</v>
      </c>
      <c r="HL21" s="17"/>
      <c r="HM21" s="17"/>
      <c r="HN21" s="17"/>
      <c r="HO21" s="17">
        <v>0</v>
      </c>
      <c r="HP21" s="17"/>
      <c r="HQ21" s="17"/>
      <c r="HR21" s="17"/>
      <c r="HS21" s="17">
        <v>0</v>
      </c>
      <c r="HT21" s="17">
        <v>94.3</v>
      </c>
      <c r="HU21" s="17">
        <v>95.545190000000005</v>
      </c>
      <c r="HV21" s="17">
        <v>20.595189999999999</v>
      </c>
      <c r="HW21" s="17">
        <v>73.704809999999995</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84.7</v>
      </c>
      <c r="IW21" s="17">
        <v>116</v>
      </c>
      <c r="IX21" s="17">
        <v>116</v>
      </c>
      <c r="IY21" s="17">
        <v>-31.3</v>
      </c>
      <c r="IZ21" s="17">
        <v>127.6</v>
      </c>
      <c r="JA21" s="17">
        <v>96.082930000000005</v>
      </c>
      <c r="JB21" s="17">
        <v>96.082930000000005</v>
      </c>
      <c r="JC21" s="17">
        <v>31.51707</v>
      </c>
      <c r="JD21" s="17">
        <v>127.5</v>
      </c>
      <c r="JE21" s="17">
        <v>96.082930000000005</v>
      </c>
      <c r="JF21" s="17">
        <v>96.082930000000005</v>
      </c>
      <c r="JG21" s="17">
        <v>31.417069999999999</v>
      </c>
      <c r="JH21" s="17">
        <v>127.2</v>
      </c>
      <c r="JI21" s="17">
        <v>96.082930000000005</v>
      </c>
      <c r="JJ21" s="17">
        <v>96.082930000000005</v>
      </c>
      <c r="JK21" s="17">
        <v>31.117069999999998</v>
      </c>
      <c r="JL21" s="17">
        <v>217.3</v>
      </c>
      <c r="JM21" s="17">
        <v>144.55719999999999</v>
      </c>
      <c r="JN21" s="17">
        <v>144.55719999999999</v>
      </c>
      <c r="JO21" s="17">
        <v>72.742800000000003</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2.9</v>
      </c>
      <c r="KW21" s="17">
        <v>4.7853599999999998</v>
      </c>
      <c r="KX21" s="17">
        <v>4.7853500000000002</v>
      </c>
      <c r="KY21" s="17">
        <v>-1.8853500000000001</v>
      </c>
      <c r="KZ21" s="17">
        <v>264.8</v>
      </c>
      <c r="LA21" s="17">
        <v>202.49757</v>
      </c>
      <c r="LB21" s="17">
        <v>202.49757</v>
      </c>
      <c r="LC21" s="17">
        <v>62.302430000000001</v>
      </c>
      <c r="LD21" s="17">
        <v>130.30000000000001</v>
      </c>
      <c r="LE21" s="17">
        <v>133.16031000000001</v>
      </c>
      <c r="LF21" s="17">
        <v>133.16031000000001</v>
      </c>
      <c r="LG21" s="17">
        <v>-2.8603100000000001</v>
      </c>
      <c r="LH21" s="17">
        <v>65.900000000000006</v>
      </c>
      <c r="LI21" s="17">
        <v>67.199219999999997</v>
      </c>
      <c r="LJ21" s="17">
        <v>67.199219999999997</v>
      </c>
      <c r="LK21" s="17">
        <v>-1.29922</v>
      </c>
      <c r="LL21" s="17">
        <v>77.8</v>
      </c>
      <c r="LM21" s="17">
        <v>78.567999999999998</v>
      </c>
      <c r="LN21" s="17">
        <v>78.567999999999998</v>
      </c>
      <c r="LO21" s="17">
        <v>-0.76800000000000002</v>
      </c>
      <c r="LP21" s="17">
        <v>28.2</v>
      </c>
      <c r="LQ21" s="17">
        <v>29.980560000000001</v>
      </c>
      <c r="LR21" s="17">
        <v>29.980560000000001</v>
      </c>
      <c r="LS21" s="17">
        <v>-1.7805599999999999</v>
      </c>
      <c r="LT21" s="17">
        <v>0</v>
      </c>
      <c r="LU21" s="17"/>
      <c r="LV21" s="17"/>
      <c r="LW21" s="17">
        <v>0</v>
      </c>
      <c r="LX21" s="17"/>
      <c r="LY21" s="17"/>
      <c r="LZ21" s="17"/>
      <c r="MA21" s="17">
        <v>0</v>
      </c>
      <c r="MB21" s="17"/>
      <c r="MC21" s="17"/>
      <c r="MD21" s="17"/>
      <c r="ME21" s="17">
        <v>0</v>
      </c>
      <c r="MF21" s="17">
        <v>113.8</v>
      </c>
      <c r="MG21" s="17">
        <v>118.65911</v>
      </c>
      <c r="MH21" s="17">
        <v>118.65911</v>
      </c>
      <c r="MI21" s="17">
        <v>-4.8591100000000003</v>
      </c>
      <c r="MJ21" s="17"/>
      <c r="MK21" s="17"/>
      <c r="ML21" s="17"/>
      <c r="MM21" s="17">
        <v>0</v>
      </c>
      <c r="MN21" s="17">
        <v>56.9</v>
      </c>
      <c r="MO21" s="17">
        <v>59.507719999999999</v>
      </c>
      <c r="MP21" s="17">
        <v>59.507719999999999</v>
      </c>
      <c r="MQ21" s="17">
        <v>-2.60772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208.6</v>
      </c>
      <c r="NM21" s="17">
        <v>144.72297</v>
      </c>
      <c r="NN21" s="17">
        <v>144.72297</v>
      </c>
      <c r="NO21" s="17">
        <v>63.877029999999998</v>
      </c>
      <c r="NP21" s="17">
        <v>101</v>
      </c>
      <c r="NQ21" s="17">
        <v>72.578779999999995</v>
      </c>
      <c r="NR21" s="17">
        <v>72.578779999999995</v>
      </c>
      <c r="NS21" s="17">
        <v>28.421220000000002</v>
      </c>
      <c r="NT21" s="17"/>
      <c r="NU21" s="17"/>
      <c r="NV21" s="17"/>
      <c r="NW21" s="17">
        <v>0</v>
      </c>
      <c r="NX21" s="17"/>
      <c r="NY21" s="17"/>
      <c r="NZ21" s="17"/>
      <c r="OA21" s="17">
        <v>0</v>
      </c>
      <c r="OB21" s="17">
        <v>19.7</v>
      </c>
      <c r="OC21" s="17">
        <v>17.492709999999999</v>
      </c>
      <c r="OD21" s="17">
        <v>17.492709999999999</v>
      </c>
      <c r="OE21" s="17">
        <v>2.20729</v>
      </c>
      <c r="OF21" s="17">
        <v>0</v>
      </c>
      <c r="OG21" s="17">
        <v>2.4E-2</v>
      </c>
      <c r="OH21" s="17">
        <v>2.4E-2</v>
      </c>
      <c r="OI21" s="17">
        <v>-2.4E-2</v>
      </c>
      <c r="OJ21" s="17">
        <v>90.3</v>
      </c>
      <c r="OK21" s="17">
        <v>73.700999999999993</v>
      </c>
      <c r="OL21" s="17">
        <v>73.700999999999993</v>
      </c>
      <c r="OM21" s="17">
        <v>16.599</v>
      </c>
      <c r="ON21" s="17">
        <v>12</v>
      </c>
      <c r="OO21" s="17">
        <v>9.5440000000000005</v>
      </c>
      <c r="OP21" s="17">
        <v>9.5440000000000005</v>
      </c>
      <c r="OQ21" s="17">
        <v>2.456</v>
      </c>
      <c r="OR21" s="17">
        <v>1.6</v>
      </c>
      <c r="OS21" s="17">
        <v>1.66</v>
      </c>
      <c r="OT21" s="17">
        <v>1.66</v>
      </c>
      <c r="OU21" s="17">
        <v>-0.06</v>
      </c>
      <c r="OV21" s="17">
        <v>0</v>
      </c>
      <c r="OW21" s="17"/>
      <c r="OX21" s="17"/>
      <c r="OY21" s="17">
        <v>0</v>
      </c>
      <c r="OZ21" s="17">
        <v>20.5</v>
      </c>
      <c r="PA21" s="17">
        <v>20.456230000000001</v>
      </c>
      <c r="PB21" s="17">
        <v>20.456230000000001</v>
      </c>
      <c r="PC21" s="17">
        <v>4.3770000000000003E-2</v>
      </c>
      <c r="PD21" s="17">
        <v>9.8000000000000007</v>
      </c>
      <c r="PE21" s="17">
        <v>9.9830000000000005</v>
      </c>
      <c r="PF21" s="17">
        <v>9.9830000000000005</v>
      </c>
      <c r="PG21" s="17">
        <v>-0.183</v>
      </c>
      <c r="PH21" s="17">
        <v>5.6</v>
      </c>
      <c r="PI21" s="17">
        <v>5.67</v>
      </c>
      <c r="PJ21" s="17">
        <v>5.67</v>
      </c>
      <c r="PK21" s="17">
        <v>-7.0000000000000007E-2</v>
      </c>
      <c r="PL21" s="17">
        <v>25.9</v>
      </c>
      <c r="PM21" s="17">
        <v>128</v>
      </c>
      <c r="PN21" s="17">
        <v>128</v>
      </c>
      <c r="PO21" s="17">
        <v>-102.1</v>
      </c>
      <c r="PP21" s="17">
        <v>13.28</v>
      </c>
      <c r="PQ21" s="17">
        <v>92</v>
      </c>
      <c r="PR21" s="17">
        <v>92</v>
      </c>
      <c r="PS21" s="17">
        <v>-78.72</v>
      </c>
      <c r="PT21" s="17">
        <v>2.1</v>
      </c>
      <c r="PU21" s="17">
        <v>2</v>
      </c>
      <c r="PV21" s="17">
        <v>2</v>
      </c>
      <c r="PW21" s="17">
        <v>0.1</v>
      </c>
      <c r="PX21" s="17">
        <v>3.6</v>
      </c>
      <c r="PY21" s="17">
        <v>3.55</v>
      </c>
      <c r="PZ21" s="17">
        <v>3.55</v>
      </c>
      <c r="QA21" s="17">
        <v>0.05</v>
      </c>
      <c r="QB21" s="17">
        <v>5.2</v>
      </c>
      <c r="QC21" s="17">
        <v>5</v>
      </c>
      <c r="QD21" s="17">
        <v>5</v>
      </c>
      <c r="QE21" s="17">
        <v>0.2</v>
      </c>
      <c r="QF21" s="17"/>
      <c r="QG21" s="17"/>
      <c r="QH21" s="17">
        <v>20.422219999999999</v>
      </c>
      <c r="QI21" s="17">
        <v>-20.422219999999999</v>
      </c>
      <c r="QJ21" s="17">
        <v>19.100000000000001</v>
      </c>
      <c r="QK21" s="17">
        <v>19.436350000000001</v>
      </c>
      <c r="QL21" s="17">
        <v>19.436350000000001</v>
      </c>
      <c r="QM21" s="17">
        <v>-0.33634999999999998</v>
      </c>
      <c r="QN21" s="17">
        <v>19.3</v>
      </c>
      <c r="QO21" s="17">
        <v>17.492709999999999</v>
      </c>
      <c r="QP21" s="17">
        <v>17.492709999999999</v>
      </c>
      <c r="QQ21" s="17">
        <v>1.8072900000000001</v>
      </c>
      <c r="QR21" s="17">
        <v>3.4</v>
      </c>
      <c r="QS21" s="17">
        <v>3.5</v>
      </c>
      <c r="QT21" s="17">
        <v>3.5</v>
      </c>
      <c r="QU21" s="17">
        <v>-0.1</v>
      </c>
      <c r="QV21" s="17">
        <v>18.5</v>
      </c>
      <c r="QW21" s="17">
        <v>17.881440000000001</v>
      </c>
      <c r="QX21" s="17">
        <v>17.881440000000001</v>
      </c>
      <c r="QY21" s="17">
        <v>0.61856</v>
      </c>
      <c r="QZ21" s="17">
        <v>2.5</v>
      </c>
      <c r="RA21" s="17">
        <v>3.9529999999999998</v>
      </c>
      <c r="RB21" s="17">
        <v>3.9529999999999998</v>
      </c>
      <c r="RC21" s="17">
        <v>-1.4530000000000001</v>
      </c>
      <c r="RD21" s="17">
        <v>1.6</v>
      </c>
      <c r="RE21" s="17">
        <v>2.5369999999999999</v>
      </c>
      <c r="RF21" s="17">
        <v>2.5369999999999999</v>
      </c>
      <c r="RG21" s="17">
        <v>-0.93700000000000006</v>
      </c>
      <c r="RH21" s="17">
        <v>18.8</v>
      </c>
      <c r="RI21" s="17">
        <v>17.945</v>
      </c>
      <c r="RJ21" s="17">
        <v>17.945</v>
      </c>
      <c r="RK21" s="17">
        <v>0.85499999999999998</v>
      </c>
      <c r="RL21" s="17">
        <v>25.6</v>
      </c>
      <c r="RM21" s="17">
        <v>47.451000000000001</v>
      </c>
      <c r="RN21" s="17">
        <v>47.451000000000001</v>
      </c>
      <c r="RO21" s="17">
        <v>-21.850999999999999</v>
      </c>
      <c r="RP21" s="17">
        <v>9.3000000000000007</v>
      </c>
      <c r="RQ21" s="17">
        <v>2.448</v>
      </c>
      <c r="RR21" s="17">
        <v>2.448</v>
      </c>
      <c r="RS21" s="17">
        <v>6.8520000000000003</v>
      </c>
      <c r="RT21" s="17">
        <v>3.2</v>
      </c>
      <c r="RU21" s="17">
        <v>3.3</v>
      </c>
      <c r="RV21" s="17">
        <v>3.3</v>
      </c>
      <c r="RW21" s="17">
        <v>-0.1</v>
      </c>
      <c r="RX21" s="17">
        <v>20.100000000000001</v>
      </c>
      <c r="RY21" s="17">
        <v>19.792000000000002</v>
      </c>
      <c r="RZ21" s="17">
        <v>19.792000000000002</v>
      </c>
      <c r="SA21" s="17">
        <v>0.308</v>
      </c>
      <c r="SB21" s="17">
        <v>3.2</v>
      </c>
      <c r="SC21" s="17">
        <v>2</v>
      </c>
      <c r="SD21" s="17">
        <v>2</v>
      </c>
      <c r="SE21" s="17">
        <v>1.2</v>
      </c>
      <c r="SF21" s="17"/>
      <c r="SG21" s="17">
        <v>0.4</v>
      </c>
      <c r="SH21" s="17">
        <v>0.4</v>
      </c>
      <c r="SI21" s="17">
        <v>-0.4</v>
      </c>
      <c r="SJ21" s="17">
        <v>0.1</v>
      </c>
      <c r="SK21" s="17">
        <v>5.0000000000000001E-3</v>
      </c>
      <c r="SL21" s="17">
        <v>5.0000000000000001E-3</v>
      </c>
      <c r="SM21" s="17">
        <v>9.5000000000000001E-2</v>
      </c>
      <c r="SN21" s="17">
        <v>19.8</v>
      </c>
      <c r="SO21" s="17">
        <v>19.1448</v>
      </c>
      <c r="SP21" s="17">
        <v>19.1448</v>
      </c>
      <c r="SQ21" s="17">
        <v>0.6552</v>
      </c>
      <c r="SR21" s="17">
        <v>13.2</v>
      </c>
      <c r="SS21" s="17">
        <v>12.244899999999999</v>
      </c>
      <c r="ST21" s="17">
        <v>12.244899999999999</v>
      </c>
      <c r="SU21" s="17">
        <v>0.95509999999999995</v>
      </c>
      <c r="SV21" s="17">
        <v>19.899999999999999</v>
      </c>
      <c r="SW21" s="17">
        <v>19.436350000000001</v>
      </c>
      <c r="SX21" s="17">
        <v>19.436350000000001</v>
      </c>
      <c r="SY21" s="17">
        <v>0.46365000000000001</v>
      </c>
      <c r="SZ21" s="17">
        <v>20.2</v>
      </c>
      <c r="TA21" s="17">
        <v>19.436350000000001</v>
      </c>
      <c r="TB21" s="17">
        <v>19.436350000000001</v>
      </c>
      <c r="TC21" s="17">
        <v>0.76365000000000005</v>
      </c>
      <c r="TD21" s="17">
        <v>11.5</v>
      </c>
      <c r="TE21" s="17">
        <v>10.143000000000001</v>
      </c>
      <c r="TF21" s="17">
        <v>10.143000000000001</v>
      </c>
      <c r="TG21" s="17">
        <v>1.357</v>
      </c>
      <c r="TH21" s="17">
        <v>0.1</v>
      </c>
      <c r="TI21" s="17">
        <v>12</v>
      </c>
      <c r="TJ21" s="17">
        <v>12</v>
      </c>
      <c r="TK21" s="17">
        <v>-11.9</v>
      </c>
      <c r="TL21" s="17">
        <v>5.3</v>
      </c>
      <c r="TM21" s="17">
        <v>3.86</v>
      </c>
      <c r="TN21" s="17">
        <v>3.86</v>
      </c>
      <c r="TO21" s="17">
        <v>1.44</v>
      </c>
      <c r="TP21" s="17">
        <v>9.6</v>
      </c>
      <c r="TQ21" s="17">
        <v>16.492000000000001</v>
      </c>
      <c r="TR21" s="17">
        <v>16.492000000000001</v>
      </c>
      <c r="TS21" s="17">
        <v>-6.8920000000000003</v>
      </c>
      <c r="TT21" s="17">
        <v>24.4</v>
      </c>
      <c r="TU21" s="17">
        <v>31.341999999999999</v>
      </c>
      <c r="TV21" s="17">
        <v>31.341999999999999</v>
      </c>
      <c r="TW21" s="17">
        <v>-6.9420000000000002</v>
      </c>
      <c r="TX21" s="17">
        <v>0</v>
      </c>
      <c r="TY21" s="17">
        <v>4.7300000000000004</v>
      </c>
      <c r="TZ21" s="17">
        <v>4.7300000000000004</v>
      </c>
      <c r="UA21" s="17">
        <v>-4.7300000000000004</v>
      </c>
      <c r="UB21" s="17">
        <v>0</v>
      </c>
      <c r="UC21" s="17">
        <v>2.2400000000000002</v>
      </c>
      <c r="UD21" s="17">
        <v>2.2400000000000002</v>
      </c>
      <c r="UE21" s="17">
        <v>-2.2400000000000002</v>
      </c>
      <c r="UF21" s="17">
        <v>0</v>
      </c>
      <c r="UG21" s="17">
        <v>5.26</v>
      </c>
      <c r="UH21" s="17">
        <v>5.26</v>
      </c>
      <c r="UI21" s="17">
        <v>-5.26</v>
      </c>
      <c r="UJ21" s="17">
        <v>20.9</v>
      </c>
      <c r="UK21" s="17">
        <v>19.436350000000001</v>
      </c>
      <c r="UL21" s="17">
        <v>19.436350000000001</v>
      </c>
      <c r="UM21" s="17">
        <v>1.4636499999999999</v>
      </c>
      <c r="UN21" s="17">
        <v>7.8</v>
      </c>
      <c r="UO21" s="17">
        <v>8.1999999999999993</v>
      </c>
      <c r="UP21" s="17">
        <v>8.1999999999999993</v>
      </c>
      <c r="UQ21" s="17">
        <v>-0.4</v>
      </c>
      <c r="UR21" s="17">
        <v>7.3</v>
      </c>
      <c r="US21" s="17">
        <v>7.1</v>
      </c>
      <c r="UT21" s="17">
        <v>7.1</v>
      </c>
      <c r="UU21" s="17">
        <v>0.2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2.1</v>
      </c>
      <c r="VI21" s="17">
        <v>0.68</v>
      </c>
      <c r="VJ21" s="17">
        <v>0.68</v>
      </c>
      <c r="VK21" s="17">
        <v>1.42</v>
      </c>
      <c r="VL21" s="17">
        <v>24.7</v>
      </c>
      <c r="VM21" s="17">
        <v>42.624000000000002</v>
      </c>
      <c r="VN21" s="17">
        <v>42.624000000000002</v>
      </c>
      <c r="VO21" s="17">
        <v>-17.923999999999999</v>
      </c>
      <c r="VP21" s="17">
        <v>1.1000000000000001</v>
      </c>
      <c r="VQ21" s="17"/>
      <c r="VR21" s="17"/>
      <c r="VS21" s="17">
        <v>1.1000000000000001</v>
      </c>
      <c r="VT21" s="17">
        <v>26.1</v>
      </c>
      <c r="VU21" s="17">
        <v>28.507000000000001</v>
      </c>
      <c r="VV21" s="17">
        <v>28.507000000000001</v>
      </c>
      <c r="VW21" s="17">
        <v>-2.407</v>
      </c>
      <c r="VX21" s="17">
        <v>0.6</v>
      </c>
      <c r="VY21" s="17">
        <v>0.6</v>
      </c>
      <c r="VZ21" s="17">
        <v>0.6</v>
      </c>
      <c r="WA21" s="17">
        <v>0</v>
      </c>
      <c r="WB21" s="17">
        <v>29.6</v>
      </c>
      <c r="WC21" s="17">
        <v>18.963000000000001</v>
      </c>
      <c r="WD21" s="17">
        <v>18.963000000000001</v>
      </c>
      <c r="WE21" s="17">
        <v>10.637</v>
      </c>
      <c r="WF21" s="17">
        <v>16.7</v>
      </c>
      <c r="WG21" s="17">
        <v>27.577000000000002</v>
      </c>
      <c r="WH21" s="17">
        <v>27.577000000000002</v>
      </c>
      <c r="WI21" s="17">
        <v>-10.877000000000001</v>
      </c>
      <c r="WJ21" s="17">
        <v>16.600000000000001</v>
      </c>
      <c r="WK21" s="17">
        <v>20.515999999999998</v>
      </c>
      <c r="WL21" s="17">
        <v>20.515999999999998</v>
      </c>
      <c r="WM21" s="17">
        <v>-3.9159999999999999</v>
      </c>
      <c r="WN21" s="17">
        <v>4.8</v>
      </c>
      <c r="WO21" s="17">
        <v>4.2</v>
      </c>
      <c r="WP21" s="17">
        <v>4.2</v>
      </c>
      <c r="WQ21" s="17">
        <v>0.6</v>
      </c>
      <c r="WR21" s="17">
        <v>2.4</v>
      </c>
      <c r="WS21" s="17">
        <v>2.4</v>
      </c>
      <c r="WT21" s="17">
        <v>2.4</v>
      </c>
      <c r="WU21" s="17">
        <v>0</v>
      </c>
      <c r="WV21" s="17">
        <v>1.1000000000000001</v>
      </c>
      <c r="WW21" s="17">
        <v>1.2</v>
      </c>
      <c r="WX21" s="17">
        <v>1.2</v>
      </c>
      <c r="WY21" s="17">
        <v>-0.1</v>
      </c>
      <c r="WZ21" s="17">
        <v>2.9</v>
      </c>
      <c r="XA21" s="17">
        <v>2.8</v>
      </c>
      <c r="XB21" s="17">
        <v>2.8</v>
      </c>
      <c r="XC21" s="17">
        <v>0.1</v>
      </c>
      <c r="XD21" s="17">
        <v>0.9</v>
      </c>
      <c r="XE21" s="17"/>
      <c r="XF21" s="17"/>
      <c r="XG21" s="17">
        <v>0.9</v>
      </c>
      <c r="XH21" s="17">
        <v>5.3</v>
      </c>
      <c r="XI21" s="17">
        <v>5.4</v>
      </c>
      <c r="XJ21" s="17">
        <v>5.4</v>
      </c>
      <c r="XK21" s="17">
        <v>-0.1</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0</v>
      </c>
      <c r="XY21" s="17"/>
      <c r="XZ21" s="17"/>
      <c r="YA21" s="17">
        <v>0</v>
      </c>
      <c r="YB21" s="17">
        <v>0</v>
      </c>
      <c r="YC21" s="17"/>
      <c r="YD21" s="17"/>
      <c r="YE21" s="17">
        <v>0</v>
      </c>
      <c r="YF21" s="17">
        <v>16</v>
      </c>
      <c r="YG21" s="17">
        <v>14</v>
      </c>
      <c r="YH21" s="17">
        <v>14</v>
      </c>
      <c r="YI21" s="17">
        <v>2</v>
      </c>
      <c r="YJ21" s="17">
        <v>14.1</v>
      </c>
      <c r="YK21" s="17">
        <v>15</v>
      </c>
      <c r="YL21" s="17">
        <v>15</v>
      </c>
      <c r="YM21" s="17">
        <v>-0.9</v>
      </c>
      <c r="YN21" s="17">
        <v>7.6</v>
      </c>
      <c r="YO21" s="17">
        <v>7.27</v>
      </c>
      <c r="YP21" s="17">
        <v>7.27</v>
      </c>
      <c r="YQ21" s="17">
        <v>0.33</v>
      </c>
      <c r="YR21" s="17">
        <v>10</v>
      </c>
      <c r="YS21" s="17">
        <v>11</v>
      </c>
      <c r="YT21" s="17">
        <v>11</v>
      </c>
      <c r="YU21" s="17">
        <v>-1</v>
      </c>
      <c r="YV21" s="17">
        <v>19.899999999999999</v>
      </c>
      <c r="YW21" s="17">
        <v>18</v>
      </c>
      <c r="YX21" s="17">
        <v>18</v>
      </c>
      <c r="YY21" s="17">
        <v>1.9</v>
      </c>
    </row>
    <row r="22" spans="1:675" ht="24" customHeight="1" x14ac:dyDescent="0.35">
      <c r="A22" s="1"/>
      <c r="B22" s="16" t="s">
        <v>77</v>
      </c>
      <c r="C22" s="16" t="s">
        <v>796</v>
      </c>
      <c r="D22" s="17">
        <v>201.5</v>
      </c>
      <c r="E22" s="17">
        <v>203.40136000000001</v>
      </c>
      <c r="F22" s="17">
        <v>203.40136000000001</v>
      </c>
      <c r="G22" s="17">
        <v>-1.9013599999999999</v>
      </c>
      <c r="H22" s="17"/>
      <c r="I22" s="17"/>
      <c r="J22" s="17"/>
      <c r="K22" s="17">
        <v>0</v>
      </c>
      <c r="L22" s="17"/>
      <c r="M22" s="17"/>
      <c r="N22" s="17"/>
      <c r="O22" s="17">
        <v>0</v>
      </c>
      <c r="P22" s="17"/>
      <c r="Q22" s="17"/>
      <c r="R22" s="17"/>
      <c r="S22" s="17">
        <v>0</v>
      </c>
      <c r="T22" s="17"/>
      <c r="U22" s="17"/>
      <c r="V22" s="17"/>
      <c r="W22" s="17">
        <v>0</v>
      </c>
      <c r="X22" s="17">
        <v>90</v>
      </c>
      <c r="Y22" s="17">
        <v>91.867829999999998</v>
      </c>
      <c r="Z22" s="17">
        <v>91.867829999999998</v>
      </c>
      <c r="AA22" s="17">
        <v>-1.8678300000000001</v>
      </c>
      <c r="AB22" s="17">
        <v>217.5</v>
      </c>
      <c r="AC22" s="17">
        <v>224</v>
      </c>
      <c r="AD22" s="17">
        <v>224</v>
      </c>
      <c r="AE22" s="17">
        <v>-6.5</v>
      </c>
      <c r="AF22" s="17">
        <v>27.1</v>
      </c>
      <c r="AG22" s="17">
        <v>27.80639</v>
      </c>
      <c r="AH22" s="17"/>
      <c r="AI22" s="17">
        <v>27.1</v>
      </c>
      <c r="AJ22" s="17">
        <v>0</v>
      </c>
      <c r="AK22" s="17"/>
      <c r="AL22" s="17"/>
      <c r="AM22" s="17">
        <v>0</v>
      </c>
      <c r="AN22" s="17">
        <v>122.7</v>
      </c>
      <c r="AO22" s="17">
        <v>124.76219</v>
      </c>
      <c r="AP22" s="17">
        <v>124.76219</v>
      </c>
      <c r="AQ22" s="17">
        <v>-2.0621900000000002</v>
      </c>
      <c r="AR22" s="17">
        <v>122.9</v>
      </c>
      <c r="AS22" s="17">
        <v>124.76219</v>
      </c>
      <c r="AT22" s="17">
        <v>124.76219</v>
      </c>
      <c r="AU22" s="17">
        <v>-1.86219</v>
      </c>
      <c r="AV22" s="17">
        <v>122.8</v>
      </c>
      <c r="AW22" s="17">
        <v>124.76219</v>
      </c>
      <c r="AX22" s="17">
        <v>124.76219</v>
      </c>
      <c r="AY22" s="17">
        <v>-1.9621900000000001</v>
      </c>
      <c r="AZ22" s="17">
        <v>226.3</v>
      </c>
      <c r="BA22" s="17">
        <v>187.70527000000001</v>
      </c>
      <c r="BB22" s="17">
        <v>187.70527000000001</v>
      </c>
      <c r="BC22" s="17">
        <v>38.594729999999998</v>
      </c>
      <c r="BD22" s="17">
        <v>205.9</v>
      </c>
      <c r="BE22" s="17">
        <v>120.0309</v>
      </c>
      <c r="BF22" s="17">
        <v>120.0309</v>
      </c>
      <c r="BG22" s="17">
        <v>85.869100000000003</v>
      </c>
      <c r="BH22" s="17">
        <v>108.6</v>
      </c>
      <c r="BI22" s="17">
        <v>60.19567</v>
      </c>
      <c r="BJ22" s="17">
        <v>60.19567</v>
      </c>
      <c r="BK22" s="17">
        <v>48.404330000000002</v>
      </c>
      <c r="BL22" s="17">
        <v>554</v>
      </c>
      <c r="BM22" s="17">
        <v>566.08941000000004</v>
      </c>
      <c r="BN22" s="17">
        <v>566.08941000000004</v>
      </c>
      <c r="BO22" s="17">
        <v>-12.089410000000001</v>
      </c>
      <c r="BP22" s="17">
        <v>10.3</v>
      </c>
      <c r="BQ22" s="17">
        <v>10.52094</v>
      </c>
      <c r="BR22" s="17">
        <v>10.52094</v>
      </c>
      <c r="BS22" s="17">
        <v>-0.22094</v>
      </c>
      <c r="BT22" s="17"/>
      <c r="BU22" s="17"/>
      <c r="BV22" s="17"/>
      <c r="BW22" s="17">
        <v>0</v>
      </c>
      <c r="BX22" s="17"/>
      <c r="BY22" s="17"/>
      <c r="BZ22" s="17"/>
      <c r="CA22" s="17">
        <v>0</v>
      </c>
      <c r="CB22" s="17"/>
      <c r="CC22" s="17"/>
      <c r="CD22" s="17"/>
      <c r="CE22" s="17">
        <v>0</v>
      </c>
      <c r="CF22" s="17"/>
      <c r="CG22" s="17"/>
      <c r="CH22" s="17"/>
      <c r="CI22" s="17">
        <v>0</v>
      </c>
      <c r="CJ22" s="17">
        <v>82.1</v>
      </c>
      <c r="CK22" s="17">
        <v>164.06706</v>
      </c>
      <c r="CL22" s="17">
        <v>164.06706</v>
      </c>
      <c r="CM22" s="17">
        <v>-81.967060000000004</v>
      </c>
      <c r="CN22" s="17">
        <v>6.3</v>
      </c>
      <c r="CO22" s="17">
        <v>7.4288800000000004</v>
      </c>
      <c r="CP22" s="17">
        <v>7.4288800000000004</v>
      </c>
      <c r="CQ22" s="17">
        <v>-1.1288800000000001</v>
      </c>
      <c r="CR22" s="17"/>
      <c r="CS22" s="17"/>
      <c r="CT22" s="17"/>
      <c r="CU22" s="17">
        <v>0</v>
      </c>
      <c r="CV22" s="17">
        <v>0</v>
      </c>
      <c r="CW22" s="17"/>
      <c r="CX22" s="17"/>
      <c r="CY22" s="17">
        <v>0</v>
      </c>
      <c r="CZ22" s="17">
        <v>6.4</v>
      </c>
      <c r="DA22" s="17">
        <v>6.8787000000000003</v>
      </c>
      <c r="DB22" s="17">
        <v>6.8787000000000003</v>
      </c>
      <c r="DC22" s="17">
        <v>-0.47870000000000001</v>
      </c>
      <c r="DD22" s="17"/>
      <c r="DE22" s="17"/>
      <c r="DF22" s="17"/>
      <c r="DG22" s="17">
        <v>0</v>
      </c>
      <c r="DH22" s="17">
        <v>44.7</v>
      </c>
      <c r="DI22" s="17">
        <v>50</v>
      </c>
      <c r="DJ22" s="17">
        <v>15.447990000000001</v>
      </c>
      <c r="DK22" s="17">
        <v>29.252009999999999</v>
      </c>
      <c r="DL22" s="17"/>
      <c r="DM22" s="17"/>
      <c r="DN22" s="17"/>
      <c r="DO22" s="17">
        <v>0</v>
      </c>
      <c r="DP22" s="17"/>
      <c r="DQ22" s="17"/>
      <c r="DR22" s="17"/>
      <c r="DS22" s="17">
        <v>0</v>
      </c>
      <c r="DT22" s="17"/>
      <c r="DU22" s="17"/>
      <c r="DV22" s="17"/>
      <c r="DW22" s="17">
        <v>0</v>
      </c>
      <c r="DX22" s="17"/>
      <c r="DY22" s="17"/>
      <c r="DZ22" s="17"/>
      <c r="EA22" s="17">
        <v>0</v>
      </c>
      <c r="EB22" s="17">
        <v>109.8</v>
      </c>
      <c r="EC22" s="17">
        <v>112.46647</v>
      </c>
      <c r="ED22" s="17">
        <v>112.46647</v>
      </c>
      <c r="EE22" s="17">
        <v>-2.6664699999999999</v>
      </c>
      <c r="EF22" s="17">
        <v>205</v>
      </c>
      <c r="EG22" s="17">
        <v>220.69499999999999</v>
      </c>
      <c r="EH22" s="17">
        <v>220.69499999999999</v>
      </c>
      <c r="EI22" s="17">
        <v>-15.695</v>
      </c>
      <c r="EJ22" s="17"/>
      <c r="EK22" s="17"/>
      <c r="EL22" s="17"/>
      <c r="EM22" s="17">
        <v>0</v>
      </c>
      <c r="EN22" s="17"/>
      <c r="EO22" s="17"/>
      <c r="EP22" s="17"/>
      <c r="EQ22" s="17">
        <v>0</v>
      </c>
      <c r="ER22" s="17"/>
      <c r="ES22" s="17"/>
      <c r="ET22" s="17"/>
      <c r="EU22" s="17">
        <v>0</v>
      </c>
      <c r="EV22" s="17">
        <v>6.5</v>
      </c>
      <c r="EW22" s="17">
        <v>6.39</v>
      </c>
      <c r="EX22" s="17">
        <v>6.39</v>
      </c>
      <c r="EY22" s="17">
        <v>0.11</v>
      </c>
      <c r="EZ22" s="17">
        <v>436.4</v>
      </c>
      <c r="FA22" s="17">
        <v>457.09426999999999</v>
      </c>
      <c r="FB22" s="17">
        <v>457.09426999999999</v>
      </c>
      <c r="FC22" s="17">
        <v>-20.694269999999999</v>
      </c>
      <c r="FD22" s="17">
        <v>81.3</v>
      </c>
      <c r="FE22" s="17">
        <v>81.635570000000001</v>
      </c>
      <c r="FF22" s="17">
        <v>81.635570000000001</v>
      </c>
      <c r="FG22" s="17">
        <v>-0.33556999999999998</v>
      </c>
      <c r="FH22" s="17">
        <v>143.19999999999999</v>
      </c>
      <c r="FI22" s="17">
        <v>149.98721</v>
      </c>
      <c r="FJ22" s="17">
        <v>149.98721</v>
      </c>
      <c r="FK22" s="17">
        <v>-6.78721</v>
      </c>
      <c r="FL22" s="17">
        <v>41.7</v>
      </c>
      <c r="FM22" s="17">
        <v>41.89893</v>
      </c>
      <c r="FN22" s="17">
        <v>41.89893</v>
      </c>
      <c r="FO22" s="17">
        <v>-0.19893</v>
      </c>
      <c r="FP22" s="17">
        <v>18.600000000000001</v>
      </c>
      <c r="FQ22" s="17">
        <v>19.21088</v>
      </c>
      <c r="FR22" s="17">
        <v>19.21088</v>
      </c>
      <c r="FS22" s="17">
        <v>-0.61087999999999998</v>
      </c>
      <c r="FT22" s="17">
        <v>19.100000000000001</v>
      </c>
      <c r="FU22" s="17">
        <v>18.27017</v>
      </c>
      <c r="FV22" s="17">
        <v>18.27017</v>
      </c>
      <c r="FW22" s="17">
        <v>0.82982999999999996</v>
      </c>
      <c r="FX22" s="17">
        <v>48.5</v>
      </c>
      <c r="FY22" s="17">
        <v>87.773570000000007</v>
      </c>
      <c r="FZ22" s="17">
        <v>87.773570000000007</v>
      </c>
      <c r="GA22" s="17">
        <v>-39.273569999999999</v>
      </c>
      <c r="GB22" s="17">
        <v>178.6</v>
      </c>
      <c r="GC22" s="17">
        <v>133.74870999999999</v>
      </c>
      <c r="GD22" s="17">
        <v>133.74870999999999</v>
      </c>
      <c r="GE22" s="17">
        <v>44.851289999999999</v>
      </c>
      <c r="GF22" s="17">
        <v>179</v>
      </c>
      <c r="GG22" s="17">
        <v>133.74870999999999</v>
      </c>
      <c r="GH22" s="17">
        <v>133.74870999999999</v>
      </c>
      <c r="GI22" s="17">
        <v>45.251289999999997</v>
      </c>
      <c r="GJ22" s="17">
        <v>182.3</v>
      </c>
      <c r="GK22" s="17">
        <v>134.15036000000001</v>
      </c>
      <c r="GL22" s="17">
        <v>134.15036000000001</v>
      </c>
      <c r="GM22" s="17">
        <v>48.149639999999998</v>
      </c>
      <c r="GN22" s="17">
        <v>79</v>
      </c>
      <c r="GO22" s="17">
        <v>110.48202000000001</v>
      </c>
      <c r="GP22" s="17">
        <v>110.48202000000001</v>
      </c>
      <c r="GQ22" s="17">
        <v>-31.482019999999999</v>
      </c>
      <c r="GR22" s="17">
        <v>44.1</v>
      </c>
      <c r="GS22" s="17">
        <v>47.082599999999999</v>
      </c>
      <c r="GT22" s="17">
        <v>47.082599999999999</v>
      </c>
      <c r="GU22" s="17">
        <v>-2.9826000000000001</v>
      </c>
      <c r="GV22" s="17"/>
      <c r="GW22" s="17"/>
      <c r="GX22" s="17"/>
      <c r="GY22" s="17">
        <v>0</v>
      </c>
      <c r="GZ22" s="17">
        <v>3.8</v>
      </c>
      <c r="HA22" s="17"/>
      <c r="HB22" s="17"/>
      <c r="HC22" s="17">
        <v>3.8</v>
      </c>
      <c r="HD22" s="17">
        <v>29</v>
      </c>
      <c r="HE22" s="17">
        <v>29.560569999999998</v>
      </c>
      <c r="HF22" s="17">
        <v>29.560569999999998</v>
      </c>
      <c r="HG22" s="17">
        <v>-0.56057000000000001</v>
      </c>
      <c r="HH22" s="17">
        <v>169.3</v>
      </c>
      <c r="HI22" s="17">
        <v>174.55948000000001</v>
      </c>
      <c r="HJ22" s="17">
        <v>174.55948000000001</v>
      </c>
      <c r="HK22" s="17">
        <v>-5.2594799999999999</v>
      </c>
      <c r="HL22" s="17"/>
      <c r="HM22" s="17"/>
      <c r="HN22" s="17"/>
      <c r="HO22" s="17">
        <v>0</v>
      </c>
      <c r="HP22" s="17"/>
      <c r="HQ22" s="17"/>
      <c r="HR22" s="17"/>
      <c r="HS22" s="17">
        <v>0</v>
      </c>
      <c r="HT22" s="17">
        <v>94</v>
      </c>
      <c r="HU22" s="17">
        <v>95.545190000000005</v>
      </c>
      <c r="HV22" s="17"/>
      <c r="HW22" s="17">
        <v>94</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84.5</v>
      </c>
      <c r="IW22" s="17">
        <v>116</v>
      </c>
      <c r="IX22" s="17">
        <v>116</v>
      </c>
      <c r="IY22" s="17">
        <v>-31.5</v>
      </c>
      <c r="IZ22" s="17">
        <v>127.1</v>
      </c>
      <c r="JA22" s="17">
        <v>90.509110000000007</v>
      </c>
      <c r="JB22" s="17">
        <v>93.289649999999995</v>
      </c>
      <c r="JC22" s="17">
        <v>33.81035</v>
      </c>
      <c r="JD22" s="17">
        <v>126.8</v>
      </c>
      <c r="JE22" s="17">
        <v>90.509110000000007</v>
      </c>
      <c r="JF22" s="17">
        <v>93.289649999999995</v>
      </c>
      <c r="JG22" s="17">
        <v>33.510350000000003</v>
      </c>
      <c r="JH22" s="17">
        <v>126.8</v>
      </c>
      <c r="JI22" s="17">
        <v>90.509110000000007</v>
      </c>
      <c r="JJ22" s="17">
        <v>93.289649999999995</v>
      </c>
      <c r="JK22" s="17">
        <v>33.510350000000003</v>
      </c>
      <c r="JL22" s="17">
        <v>217.2</v>
      </c>
      <c r="JM22" s="17">
        <v>136.17135999999999</v>
      </c>
      <c r="JN22" s="17">
        <v>140.35470000000001</v>
      </c>
      <c r="JO22" s="17">
        <v>76.845299999999995</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2.9</v>
      </c>
      <c r="KW22" s="17">
        <v>4.7853599999999998</v>
      </c>
      <c r="KX22" s="17">
        <v>4.7853500000000002</v>
      </c>
      <c r="KY22" s="17">
        <v>-1.8853500000000001</v>
      </c>
      <c r="KZ22" s="17">
        <v>250</v>
      </c>
      <c r="LA22" s="17">
        <v>202.49757</v>
      </c>
      <c r="LB22" s="17">
        <v>202.49757</v>
      </c>
      <c r="LC22" s="17">
        <v>47.502429999999997</v>
      </c>
      <c r="LD22" s="17">
        <v>123.5</v>
      </c>
      <c r="LE22" s="17">
        <v>133.16031000000001</v>
      </c>
      <c r="LF22" s="17">
        <v>133.16031000000001</v>
      </c>
      <c r="LG22" s="17">
        <v>-9.6603100000000008</v>
      </c>
      <c r="LH22" s="17">
        <v>65.900000000000006</v>
      </c>
      <c r="LI22" s="17">
        <v>67.199219999999997</v>
      </c>
      <c r="LJ22" s="17">
        <v>67.199219999999997</v>
      </c>
      <c r="LK22" s="17">
        <v>-1.29922</v>
      </c>
      <c r="LL22" s="17">
        <v>78.5</v>
      </c>
      <c r="LM22" s="17">
        <v>78.567999999999998</v>
      </c>
      <c r="LN22" s="17">
        <v>78.567999999999998</v>
      </c>
      <c r="LO22" s="17">
        <v>-6.8000000000000005E-2</v>
      </c>
      <c r="LP22" s="17">
        <v>30</v>
      </c>
      <c r="LQ22" s="17">
        <v>29.980560000000001</v>
      </c>
      <c r="LR22" s="17">
        <v>29.980560000000001</v>
      </c>
      <c r="LS22" s="17">
        <v>1.9439999999999999E-2</v>
      </c>
      <c r="LT22" s="17">
        <v>0</v>
      </c>
      <c r="LU22" s="17"/>
      <c r="LV22" s="17"/>
      <c r="LW22" s="17">
        <v>0</v>
      </c>
      <c r="LX22" s="17"/>
      <c r="LY22" s="17"/>
      <c r="LZ22" s="17"/>
      <c r="MA22" s="17">
        <v>0</v>
      </c>
      <c r="MB22" s="17"/>
      <c r="MC22" s="17"/>
      <c r="MD22" s="17"/>
      <c r="ME22" s="17">
        <v>0</v>
      </c>
      <c r="MF22" s="17">
        <v>113.4</v>
      </c>
      <c r="MG22" s="17">
        <v>118.65911</v>
      </c>
      <c r="MH22" s="17">
        <v>118.65911</v>
      </c>
      <c r="MI22" s="17">
        <v>-5.2591099999999997</v>
      </c>
      <c r="MJ22" s="17"/>
      <c r="MK22" s="17"/>
      <c r="ML22" s="17"/>
      <c r="MM22" s="17">
        <v>0</v>
      </c>
      <c r="MN22" s="17">
        <v>55.8</v>
      </c>
      <c r="MO22" s="17">
        <v>59.507719999999999</v>
      </c>
      <c r="MP22" s="17">
        <v>59.507719999999999</v>
      </c>
      <c r="MQ22" s="17">
        <v>-3.7077200000000001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208.5</v>
      </c>
      <c r="NM22" s="17">
        <v>144.72297</v>
      </c>
      <c r="NN22" s="17">
        <v>144.72297</v>
      </c>
      <c r="NO22" s="17">
        <v>63.777030000000003</v>
      </c>
      <c r="NP22" s="17">
        <v>100.8</v>
      </c>
      <c r="NQ22" s="17">
        <v>72.578779999999995</v>
      </c>
      <c r="NR22" s="17">
        <v>72.578779999999995</v>
      </c>
      <c r="NS22" s="17">
        <v>28.221219999999999</v>
      </c>
      <c r="NT22" s="17"/>
      <c r="NU22" s="17"/>
      <c r="NV22" s="17"/>
      <c r="NW22" s="17">
        <v>0</v>
      </c>
      <c r="NX22" s="17"/>
      <c r="NY22" s="17"/>
      <c r="NZ22" s="17"/>
      <c r="OA22" s="17">
        <v>0</v>
      </c>
      <c r="OB22" s="17">
        <v>19.7</v>
      </c>
      <c r="OC22" s="17">
        <v>17.492709999999999</v>
      </c>
      <c r="OD22" s="17">
        <v>17.492709999999999</v>
      </c>
      <c r="OE22" s="17">
        <v>2.20729</v>
      </c>
      <c r="OF22" s="17">
        <v>0.1</v>
      </c>
      <c r="OG22" s="17">
        <v>4.7E-2</v>
      </c>
      <c r="OH22" s="17">
        <v>4.7E-2</v>
      </c>
      <c r="OI22" s="17">
        <v>5.2999999999999999E-2</v>
      </c>
      <c r="OJ22" s="17">
        <v>70.099999999999994</v>
      </c>
      <c r="OK22" s="17">
        <v>73.197999999999993</v>
      </c>
      <c r="OL22" s="17">
        <v>73.197999999999993</v>
      </c>
      <c r="OM22" s="17">
        <v>-3.0979999999999999</v>
      </c>
      <c r="ON22" s="17">
        <v>38.700000000000003</v>
      </c>
      <c r="OO22" s="17">
        <v>32.454999999999998</v>
      </c>
      <c r="OP22" s="17">
        <v>32.454999999999998</v>
      </c>
      <c r="OQ22" s="17">
        <v>6.2450000000000001</v>
      </c>
      <c r="OR22" s="17">
        <v>1.5</v>
      </c>
      <c r="OS22" s="17">
        <v>0.68</v>
      </c>
      <c r="OT22" s="17">
        <v>0.68</v>
      </c>
      <c r="OU22" s="17">
        <v>0.82</v>
      </c>
      <c r="OV22" s="17">
        <v>0</v>
      </c>
      <c r="OW22" s="17"/>
      <c r="OX22" s="17"/>
      <c r="OY22" s="17">
        <v>0</v>
      </c>
      <c r="OZ22" s="17">
        <v>20.399999999999999</v>
      </c>
      <c r="PA22" s="17">
        <v>20.456230000000001</v>
      </c>
      <c r="PB22" s="17">
        <v>20.456230000000001</v>
      </c>
      <c r="PC22" s="17">
        <v>-5.6230000000000002E-2</v>
      </c>
      <c r="PD22" s="17">
        <v>9.9</v>
      </c>
      <c r="PE22" s="17">
        <v>9.9830000000000005</v>
      </c>
      <c r="PF22" s="17">
        <v>9.9830000000000005</v>
      </c>
      <c r="PG22" s="17">
        <v>-8.3000000000000004E-2</v>
      </c>
      <c r="PH22" s="17">
        <v>5.7</v>
      </c>
      <c r="PI22" s="17">
        <v>5.67</v>
      </c>
      <c r="PJ22" s="17">
        <v>5.67</v>
      </c>
      <c r="PK22" s="17">
        <v>0.03</v>
      </c>
      <c r="PL22" s="17">
        <v>64.099999999999994</v>
      </c>
      <c r="PM22" s="17">
        <v>180</v>
      </c>
      <c r="PN22" s="17">
        <v>180</v>
      </c>
      <c r="PO22" s="17">
        <v>-115.9</v>
      </c>
      <c r="PP22" s="17">
        <v>14.37</v>
      </c>
      <c r="PQ22" s="17">
        <v>96</v>
      </c>
      <c r="PR22" s="17">
        <v>96</v>
      </c>
      <c r="PS22" s="17">
        <v>-81.63</v>
      </c>
      <c r="PT22" s="17">
        <v>2.1</v>
      </c>
      <c r="PU22" s="17">
        <v>2</v>
      </c>
      <c r="PV22" s="17">
        <v>2</v>
      </c>
      <c r="PW22" s="17">
        <v>0.1</v>
      </c>
      <c r="PX22" s="17">
        <v>3.5</v>
      </c>
      <c r="PY22" s="17">
        <v>3.55</v>
      </c>
      <c r="PZ22" s="17">
        <v>3.55</v>
      </c>
      <c r="QA22" s="17">
        <v>-0.05</v>
      </c>
      <c r="QB22" s="17">
        <v>5.2</v>
      </c>
      <c r="QC22" s="17">
        <v>5</v>
      </c>
      <c r="QD22" s="17">
        <v>5</v>
      </c>
      <c r="QE22" s="17">
        <v>0.2</v>
      </c>
      <c r="QF22" s="17"/>
      <c r="QG22" s="17"/>
      <c r="QH22" s="17">
        <v>20.422219999999999</v>
      </c>
      <c r="QI22" s="17">
        <v>-20.422219999999999</v>
      </c>
      <c r="QJ22" s="17">
        <v>19.100000000000001</v>
      </c>
      <c r="QK22" s="17">
        <v>19.436350000000001</v>
      </c>
      <c r="QL22" s="17">
        <v>19.436350000000001</v>
      </c>
      <c r="QM22" s="17">
        <v>-0.33634999999999998</v>
      </c>
      <c r="QN22" s="17">
        <v>14.1</v>
      </c>
      <c r="QO22" s="17">
        <v>17.492709999999999</v>
      </c>
      <c r="QP22" s="17">
        <v>17.492709999999999</v>
      </c>
      <c r="QQ22" s="17">
        <v>-3.3927100000000001</v>
      </c>
      <c r="QR22" s="17">
        <v>3.4</v>
      </c>
      <c r="QS22" s="17">
        <v>3.5</v>
      </c>
      <c r="QT22" s="17">
        <v>3.5</v>
      </c>
      <c r="QU22" s="17">
        <v>-0.1</v>
      </c>
      <c r="QV22" s="17">
        <v>18.5</v>
      </c>
      <c r="QW22" s="17">
        <v>17.881440000000001</v>
      </c>
      <c r="QX22" s="17">
        <v>17.881440000000001</v>
      </c>
      <c r="QY22" s="17">
        <v>0.61856</v>
      </c>
      <c r="QZ22" s="17">
        <v>8.6999999999999993</v>
      </c>
      <c r="RA22" s="17">
        <v>10.308</v>
      </c>
      <c r="RB22" s="17">
        <v>10.308</v>
      </c>
      <c r="RC22" s="17">
        <v>-1.6080000000000001</v>
      </c>
      <c r="RD22" s="17">
        <v>8.8000000000000007</v>
      </c>
      <c r="RE22" s="17">
        <v>7.3810000000000002</v>
      </c>
      <c r="RF22" s="17">
        <v>7.3810000000000002</v>
      </c>
      <c r="RG22" s="17">
        <v>1.419</v>
      </c>
      <c r="RH22" s="17">
        <v>19.3</v>
      </c>
      <c r="RI22" s="17">
        <v>16.917000000000002</v>
      </c>
      <c r="RJ22" s="17">
        <v>16.917000000000002</v>
      </c>
      <c r="RK22" s="17">
        <v>2.383</v>
      </c>
      <c r="RL22" s="17">
        <v>28.1</v>
      </c>
      <c r="RM22" s="17">
        <v>45.027999999999999</v>
      </c>
      <c r="RN22" s="17">
        <v>45.027999999999999</v>
      </c>
      <c r="RO22" s="17">
        <v>-16.928000000000001</v>
      </c>
      <c r="RP22" s="17">
        <v>14.7</v>
      </c>
      <c r="RQ22" s="17">
        <v>5.1879999999999997</v>
      </c>
      <c r="RR22" s="17">
        <v>5.1879999999999997</v>
      </c>
      <c r="RS22" s="17">
        <v>9.5120000000000005</v>
      </c>
      <c r="RT22" s="17">
        <v>0</v>
      </c>
      <c r="RU22" s="17">
        <v>3.3</v>
      </c>
      <c r="RV22" s="17">
        <v>3.3</v>
      </c>
      <c r="RW22" s="17">
        <v>-3.3</v>
      </c>
      <c r="RX22" s="17">
        <v>20.100000000000001</v>
      </c>
      <c r="RY22" s="17">
        <v>19.792000000000002</v>
      </c>
      <c r="RZ22" s="17">
        <v>15.02355</v>
      </c>
      <c r="SA22" s="17">
        <v>5.0764500000000004</v>
      </c>
      <c r="SB22" s="17">
        <v>3.2</v>
      </c>
      <c r="SC22" s="17">
        <v>2</v>
      </c>
      <c r="SD22" s="17">
        <v>2</v>
      </c>
      <c r="SE22" s="17">
        <v>1.2</v>
      </c>
      <c r="SF22" s="17"/>
      <c r="SG22" s="17">
        <v>0.4</v>
      </c>
      <c r="SH22" s="17">
        <v>0.4</v>
      </c>
      <c r="SI22" s="17">
        <v>-0.4</v>
      </c>
      <c r="SJ22" s="17">
        <v>0</v>
      </c>
      <c r="SK22" s="17">
        <v>3.3000000000000002E-2</v>
      </c>
      <c r="SL22" s="17">
        <v>3.3000000000000002E-2</v>
      </c>
      <c r="SM22" s="17">
        <v>-3.3000000000000002E-2</v>
      </c>
      <c r="SN22" s="17">
        <v>19.8</v>
      </c>
      <c r="SO22" s="17">
        <v>19.1448</v>
      </c>
      <c r="SP22" s="17">
        <v>19.1448</v>
      </c>
      <c r="SQ22" s="17">
        <v>0.6552</v>
      </c>
      <c r="SR22" s="17">
        <v>13.1</v>
      </c>
      <c r="SS22" s="17">
        <v>12.244899999999999</v>
      </c>
      <c r="ST22" s="17">
        <v>12.244899999999999</v>
      </c>
      <c r="SU22" s="17">
        <v>0.85509999999999997</v>
      </c>
      <c r="SV22" s="17">
        <v>20.100000000000001</v>
      </c>
      <c r="SW22" s="17">
        <v>19.436350000000001</v>
      </c>
      <c r="SX22" s="17">
        <v>19.436350000000001</v>
      </c>
      <c r="SY22" s="17">
        <v>0.66364999999999996</v>
      </c>
      <c r="SZ22" s="17">
        <v>20.3</v>
      </c>
      <c r="TA22" s="17">
        <v>19.436350000000001</v>
      </c>
      <c r="TB22" s="17">
        <v>19.436350000000001</v>
      </c>
      <c r="TC22" s="17">
        <v>0.86365000000000003</v>
      </c>
      <c r="TD22" s="17">
        <v>10.9</v>
      </c>
      <c r="TE22" s="17">
        <v>9.0350000000000001</v>
      </c>
      <c r="TF22" s="17">
        <v>9.0350000000000001</v>
      </c>
      <c r="TG22" s="17">
        <v>1.865</v>
      </c>
      <c r="TH22" s="17">
        <v>4</v>
      </c>
      <c r="TI22" s="17">
        <v>12</v>
      </c>
      <c r="TJ22" s="17">
        <v>12</v>
      </c>
      <c r="TK22" s="17">
        <v>-8</v>
      </c>
      <c r="TL22" s="17">
        <v>15.9</v>
      </c>
      <c r="TM22" s="17">
        <v>10.536</v>
      </c>
      <c r="TN22" s="17">
        <v>10.536</v>
      </c>
      <c r="TO22" s="17">
        <v>5.3639999999999999</v>
      </c>
      <c r="TP22" s="17">
        <v>6.7</v>
      </c>
      <c r="TQ22" s="17">
        <v>12.78</v>
      </c>
      <c r="TR22" s="17">
        <v>12.78</v>
      </c>
      <c r="TS22" s="17">
        <v>-6.08</v>
      </c>
      <c r="TT22" s="17">
        <v>21.7</v>
      </c>
      <c r="TU22" s="17">
        <v>25.023</v>
      </c>
      <c r="TV22" s="17">
        <v>25.023</v>
      </c>
      <c r="TW22" s="17">
        <v>-3.323</v>
      </c>
      <c r="TX22" s="17">
        <v>0</v>
      </c>
      <c r="TY22" s="17">
        <v>3.67</v>
      </c>
      <c r="TZ22" s="17">
        <v>3.67</v>
      </c>
      <c r="UA22" s="17">
        <v>-3.67</v>
      </c>
      <c r="UB22" s="17">
        <v>0</v>
      </c>
      <c r="UC22" s="17">
        <v>1.64</v>
      </c>
      <c r="UD22" s="17">
        <v>1.64</v>
      </c>
      <c r="UE22" s="17">
        <v>-1.64</v>
      </c>
      <c r="UF22" s="17">
        <v>0.3</v>
      </c>
      <c r="UG22" s="17">
        <v>16.64</v>
      </c>
      <c r="UH22" s="17">
        <v>16.64</v>
      </c>
      <c r="UI22" s="17">
        <v>-16.34</v>
      </c>
      <c r="UJ22" s="17">
        <v>20.9</v>
      </c>
      <c r="UK22" s="17">
        <v>19.436350000000001</v>
      </c>
      <c r="UL22" s="17">
        <v>19.436350000000001</v>
      </c>
      <c r="UM22" s="17">
        <v>1.4636499999999999</v>
      </c>
      <c r="UN22" s="17">
        <v>8.1</v>
      </c>
      <c r="UO22" s="17">
        <v>8.1999999999999993</v>
      </c>
      <c r="UP22" s="17">
        <v>8.1999999999999993</v>
      </c>
      <c r="UQ22" s="17">
        <v>-0.1</v>
      </c>
      <c r="UR22" s="17">
        <v>5.8</v>
      </c>
      <c r="US22" s="17">
        <v>7.1</v>
      </c>
      <c r="UT22" s="17">
        <v>7.1</v>
      </c>
      <c r="UU22" s="17">
        <v>-1.3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2.2999999999999998</v>
      </c>
      <c r="VI22" s="17">
        <v>0.18</v>
      </c>
      <c r="VJ22" s="17">
        <v>0.18</v>
      </c>
      <c r="VK22" s="17">
        <v>2.12</v>
      </c>
      <c r="VL22" s="17">
        <v>102.9</v>
      </c>
      <c r="VM22" s="17">
        <v>129.38800000000001</v>
      </c>
      <c r="VN22" s="17">
        <v>129.38800000000001</v>
      </c>
      <c r="VO22" s="17">
        <v>-26.488</v>
      </c>
      <c r="VP22" s="17">
        <v>3.3</v>
      </c>
      <c r="VQ22" s="17">
        <v>1.6E-2</v>
      </c>
      <c r="VR22" s="17">
        <v>1.6E-2</v>
      </c>
      <c r="VS22" s="17">
        <v>3.2839999999999998</v>
      </c>
      <c r="VT22" s="17">
        <v>70.3</v>
      </c>
      <c r="VU22" s="17">
        <v>69.691000000000003</v>
      </c>
      <c r="VV22" s="17">
        <v>69.691000000000003</v>
      </c>
      <c r="VW22" s="17">
        <v>0.60899999999999999</v>
      </c>
      <c r="VX22" s="17">
        <v>0.6</v>
      </c>
      <c r="VY22" s="17">
        <v>0.6</v>
      </c>
      <c r="VZ22" s="17">
        <v>0.6</v>
      </c>
      <c r="WA22" s="17">
        <v>0</v>
      </c>
      <c r="WB22" s="17">
        <v>12.6</v>
      </c>
      <c r="WC22" s="17">
        <v>14.840999999999999</v>
      </c>
      <c r="WD22" s="17">
        <v>14.840999999999999</v>
      </c>
      <c r="WE22" s="17">
        <v>-2.2410000000000001</v>
      </c>
      <c r="WF22" s="17">
        <v>5.6</v>
      </c>
      <c r="WG22" s="17">
        <v>22.683</v>
      </c>
      <c r="WH22" s="17">
        <v>22.683</v>
      </c>
      <c r="WI22" s="17">
        <v>-17.082999999999998</v>
      </c>
      <c r="WJ22" s="17">
        <v>50.6</v>
      </c>
      <c r="WK22" s="17">
        <v>51.457000000000001</v>
      </c>
      <c r="WL22" s="17">
        <v>51.457000000000001</v>
      </c>
      <c r="WM22" s="17">
        <v>-0.85699999999999998</v>
      </c>
      <c r="WN22" s="17">
        <v>4.8</v>
      </c>
      <c r="WO22" s="17">
        <v>4.2</v>
      </c>
      <c r="WP22" s="17">
        <v>4.2</v>
      </c>
      <c r="WQ22" s="17">
        <v>0.6</v>
      </c>
      <c r="WR22" s="17">
        <v>2.4</v>
      </c>
      <c r="WS22" s="17">
        <v>2.4</v>
      </c>
      <c r="WT22" s="17">
        <v>2.4</v>
      </c>
      <c r="WU22" s="17">
        <v>0</v>
      </c>
      <c r="WV22" s="17">
        <v>1.1000000000000001</v>
      </c>
      <c r="WW22" s="17">
        <v>1.2</v>
      </c>
      <c r="WX22" s="17">
        <v>1.2</v>
      </c>
      <c r="WY22" s="17">
        <v>-0.1</v>
      </c>
      <c r="WZ22" s="17">
        <v>2.9</v>
      </c>
      <c r="XA22" s="17">
        <v>2.8</v>
      </c>
      <c r="XB22" s="17">
        <v>2.8</v>
      </c>
      <c r="XC22" s="17">
        <v>0.1</v>
      </c>
      <c r="XD22" s="17">
        <v>3.4</v>
      </c>
      <c r="XE22" s="17">
        <v>0.14199999999999999</v>
      </c>
      <c r="XF22" s="17">
        <v>0.14199999999999999</v>
      </c>
      <c r="XG22" s="17">
        <v>3.258</v>
      </c>
      <c r="XH22" s="17">
        <v>5.3</v>
      </c>
      <c r="XI22" s="17">
        <v>5.4</v>
      </c>
      <c r="XJ22" s="17">
        <v>5.4</v>
      </c>
      <c r="XK22" s="17">
        <v>-0.1</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0</v>
      </c>
      <c r="XY22" s="17"/>
      <c r="XZ22" s="17"/>
      <c r="YA22" s="17">
        <v>0</v>
      </c>
      <c r="YB22" s="17">
        <v>0</v>
      </c>
      <c r="YC22" s="17"/>
      <c r="YD22" s="17"/>
      <c r="YE22" s="17">
        <v>0</v>
      </c>
      <c r="YF22" s="17">
        <v>16</v>
      </c>
      <c r="YG22" s="17">
        <v>14</v>
      </c>
      <c r="YH22" s="17">
        <v>14</v>
      </c>
      <c r="YI22" s="17">
        <v>2</v>
      </c>
      <c r="YJ22" s="17">
        <v>14.1</v>
      </c>
      <c r="YK22" s="17">
        <v>15</v>
      </c>
      <c r="YL22" s="17">
        <v>15</v>
      </c>
      <c r="YM22" s="17">
        <v>-0.9</v>
      </c>
      <c r="YN22" s="17">
        <v>5.7</v>
      </c>
      <c r="YO22" s="17">
        <v>7.27</v>
      </c>
      <c r="YP22" s="17">
        <v>7.27</v>
      </c>
      <c r="YQ22" s="17">
        <v>-1.57</v>
      </c>
      <c r="YR22" s="17">
        <v>9.6999999999999993</v>
      </c>
      <c r="YS22" s="17">
        <v>11</v>
      </c>
      <c r="YT22" s="17">
        <v>11</v>
      </c>
      <c r="YU22" s="17">
        <v>-1.3</v>
      </c>
      <c r="YV22" s="17">
        <v>20.399999999999999</v>
      </c>
      <c r="YW22" s="17">
        <v>18</v>
      </c>
      <c r="YX22" s="17">
        <v>18</v>
      </c>
      <c r="YY22" s="17">
        <v>2.4</v>
      </c>
    </row>
    <row r="23" spans="1:675" ht="24" customHeight="1" x14ac:dyDescent="0.35">
      <c r="A23" s="1"/>
      <c r="B23" s="16" t="s">
        <v>77</v>
      </c>
      <c r="C23" s="16" t="s">
        <v>797</v>
      </c>
      <c r="D23" s="17">
        <v>199.2</v>
      </c>
      <c r="E23" s="17">
        <v>203.40136000000001</v>
      </c>
      <c r="F23" s="17">
        <v>203.40136000000001</v>
      </c>
      <c r="G23" s="17">
        <v>-4.2013600000000002</v>
      </c>
      <c r="H23" s="17"/>
      <c r="I23" s="17"/>
      <c r="J23" s="17"/>
      <c r="K23" s="17">
        <v>0</v>
      </c>
      <c r="L23" s="17"/>
      <c r="M23" s="17"/>
      <c r="N23" s="17"/>
      <c r="O23" s="17">
        <v>0</v>
      </c>
      <c r="P23" s="17"/>
      <c r="Q23" s="17"/>
      <c r="R23" s="17"/>
      <c r="S23" s="17">
        <v>0</v>
      </c>
      <c r="T23" s="17"/>
      <c r="U23" s="17"/>
      <c r="V23" s="17"/>
      <c r="W23" s="17">
        <v>0</v>
      </c>
      <c r="X23" s="17">
        <v>89.6</v>
      </c>
      <c r="Y23" s="17">
        <v>91.867829999999998</v>
      </c>
      <c r="Z23" s="17">
        <v>91.867829999999998</v>
      </c>
      <c r="AA23" s="17">
        <v>-2.26783</v>
      </c>
      <c r="AB23" s="17">
        <v>217.8</v>
      </c>
      <c r="AC23" s="17">
        <v>224</v>
      </c>
      <c r="AD23" s="17">
        <v>224</v>
      </c>
      <c r="AE23" s="17">
        <v>-6.2</v>
      </c>
      <c r="AF23" s="17">
        <v>0</v>
      </c>
      <c r="AG23" s="17"/>
      <c r="AH23" s="17"/>
      <c r="AI23" s="17">
        <v>0</v>
      </c>
      <c r="AJ23" s="17">
        <v>0</v>
      </c>
      <c r="AK23" s="17"/>
      <c r="AL23" s="17"/>
      <c r="AM23" s="17">
        <v>0</v>
      </c>
      <c r="AN23" s="17">
        <v>134.19999999999999</v>
      </c>
      <c r="AO23" s="17">
        <v>135.58384000000001</v>
      </c>
      <c r="AP23" s="17">
        <v>135.58384000000001</v>
      </c>
      <c r="AQ23" s="17">
        <v>-1.38384</v>
      </c>
      <c r="AR23" s="17">
        <v>133.5</v>
      </c>
      <c r="AS23" s="17">
        <v>135.58384000000001</v>
      </c>
      <c r="AT23" s="17">
        <v>135.58384000000001</v>
      </c>
      <c r="AU23" s="17">
        <v>-2.0838399999999999</v>
      </c>
      <c r="AV23" s="17">
        <v>133.80000000000001</v>
      </c>
      <c r="AW23" s="17">
        <v>135.58384000000001</v>
      </c>
      <c r="AX23" s="17">
        <v>135.58384000000001</v>
      </c>
      <c r="AY23" s="17">
        <v>-1.7838400000000001</v>
      </c>
      <c r="AZ23" s="17">
        <v>239</v>
      </c>
      <c r="BA23" s="17">
        <v>203.98649</v>
      </c>
      <c r="BB23" s="17">
        <v>203.98649</v>
      </c>
      <c r="BC23" s="17">
        <v>35.013509999999997</v>
      </c>
      <c r="BD23" s="17">
        <v>206.1</v>
      </c>
      <c r="BE23" s="17">
        <v>120.0309</v>
      </c>
      <c r="BF23" s="17">
        <v>120.0309</v>
      </c>
      <c r="BG23" s="17">
        <v>86.069100000000006</v>
      </c>
      <c r="BH23" s="17">
        <v>108.4</v>
      </c>
      <c r="BI23" s="17">
        <v>60.19567</v>
      </c>
      <c r="BJ23" s="17">
        <v>60.19567</v>
      </c>
      <c r="BK23" s="17">
        <v>48.204329999999999</v>
      </c>
      <c r="BL23" s="17">
        <v>548.5</v>
      </c>
      <c r="BM23" s="17">
        <v>566.08941000000004</v>
      </c>
      <c r="BN23" s="17">
        <v>566.08941000000004</v>
      </c>
      <c r="BO23" s="17">
        <v>-17.589410000000001</v>
      </c>
      <c r="BP23" s="17">
        <v>10.1</v>
      </c>
      <c r="BQ23" s="17">
        <v>10.52094</v>
      </c>
      <c r="BR23" s="17">
        <v>10.52094</v>
      </c>
      <c r="BS23" s="17">
        <v>-0.42093999999999998</v>
      </c>
      <c r="BT23" s="17"/>
      <c r="BU23" s="17"/>
      <c r="BV23" s="17"/>
      <c r="BW23" s="17">
        <v>0</v>
      </c>
      <c r="BX23" s="17"/>
      <c r="BY23" s="17"/>
      <c r="BZ23" s="17"/>
      <c r="CA23" s="17">
        <v>0</v>
      </c>
      <c r="CB23" s="17"/>
      <c r="CC23" s="17"/>
      <c r="CD23" s="17"/>
      <c r="CE23" s="17">
        <v>0</v>
      </c>
      <c r="CF23" s="17"/>
      <c r="CG23" s="17"/>
      <c r="CH23" s="17"/>
      <c r="CI23" s="17">
        <v>0</v>
      </c>
      <c r="CJ23" s="17">
        <v>80.5</v>
      </c>
      <c r="CK23" s="17">
        <v>164.06706</v>
      </c>
      <c r="CL23" s="17">
        <v>164.06706</v>
      </c>
      <c r="CM23" s="17">
        <v>-83.567059999999998</v>
      </c>
      <c r="CN23" s="17">
        <v>5.7</v>
      </c>
      <c r="CO23" s="17">
        <v>7.4288800000000004</v>
      </c>
      <c r="CP23" s="17">
        <v>7.4288800000000004</v>
      </c>
      <c r="CQ23" s="17">
        <v>-1.72888</v>
      </c>
      <c r="CR23" s="17"/>
      <c r="CS23" s="17"/>
      <c r="CT23" s="17"/>
      <c r="CU23" s="17">
        <v>0</v>
      </c>
      <c r="CV23" s="17">
        <v>0</v>
      </c>
      <c r="CW23" s="17"/>
      <c r="CX23" s="17"/>
      <c r="CY23" s="17">
        <v>0</v>
      </c>
      <c r="CZ23" s="17">
        <v>6.3</v>
      </c>
      <c r="DA23" s="17">
        <v>6.8787000000000003</v>
      </c>
      <c r="DB23" s="17">
        <v>6.8787000000000003</v>
      </c>
      <c r="DC23" s="17">
        <v>-0.57869999999999999</v>
      </c>
      <c r="DD23" s="17"/>
      <c r="DE23" s="17"/>
      <c r="DF23" s="17"/>
      <c r="DG23" s="17">
        <v>0</v>
      </c>
      <c r="DH23" s="17">
        <v>44.4</v>
      </c>
      <c r="DI23" s="17">
        <v>50</v>
      </c>
      <c r="DJ23" s="17">
        <v>15.447990000000001</v>
      </c>
      <c r="DK23" s="17">
        <v>28.952010000000001</v>
      </c>
      <c r="DL23" s="17"/>
      <c r="DM23" s="17"/>
      <c r="DN23" s="17"/>
      <c r="DO23" s="17">
        <v>0</v>
      </c>
      <c r="DP23" s="17"/>
      <c r="DQ23" s="17"/>
      <c r="DR23" s="17"/>
      <c r="DS23" s="17">
        <v>0</v>
      </c>
      <c r="DT23" s="17"/>
      <c r="DU23" s="17"/>
      <c r="DV23" s="17"/>
      <c r="DW23" s="17">
        <v>0</v>
      </c>
      <c r="DX23" s="17"/>
      <c r="DY23" s="17"/>
      <c r="DZ23" s="17"/>
      <c r="EA23" s="17">
        <v>0</v>
      </c>
      <c r="EB23" s="17">
        <v>109.8</v>
      </c>
      <c r="EC23" s="17">
        <v>112.46647</v>
      </c>
      <c r="ED23" s="17">
        <v>112.46647</v>
      </c>
      <c r="EE23" s="17">
        <v>-2.6664699999999999</v>
      </c>
      <c r="EF23" s="17">
        <v>215.7</v>
      </c>
      <c r="EG23" s="17">
        <v>220.69499999999999</v>
      </c>
      <c r="EH23" s="17">
        <v>220.69499999999999</v>
      </c>
      <c r="EI23" s="17">
        <v>-4.9950000000000001</v>
      </c>
      <c r="EJ23" s="17"/>
      <c r="EK23" s="17"/>
      <c r="EL23" s="17"/>
      <c r="EM23" s="17">
        <v>0</v>
      </c>
      <c r="EN23" s="17"/>
      <c r="EO23" s="17"/>
      <c r="EP23" s="17"/>
      <c r="EQ23" s="17">
        <v>0</v>
      </c>
      <c r="ER23" s="17"/>
      <c r="ES23" s="17"/>
      <c r="ET23" s="17"/>
      <c r="EU23" s="17">
        <v>0</v>
      </c>
      <c r="EV23" s="17">
        <v>6.5</v>
      </c>
      <c r="EW23" s="17">
        <v>6.39</v>
      </c>
      <c r="EX23" s="17">
        <v>6.39</v>
      </c>
      <c r="EY23" s="17">
        <v>0.11</v>
      </c>
      <c r="EZ23" s="17">
        <v>461.5</v>
      </c>
      <c r="FA23" s="17">
        <v>457.09426999999999</v>
      </c>
      <c r="FB23" s="17">
        <v>457.09426999999999</v>
      </c>
      <c r="FC23" s="17">
        <v>4.4057300000000001</v>
      </c>
      <c r="FD23" s="17">
        <v>81.3</v>
      </c>
      <c r="FE23" s="17">
        <v>81.635570000000001</v>
      </c>
      <c r="FF23" s="17">
        <v>81.635570000000001</v>
      </c>
      <c r="FG23" s="17">
        <v>-0.33556999999999998</v>
      </c>
      <c r="FH23" s="17">
        <v>150.30000000000001</v>
      </c>
      <c r="FI23" s="17">
        <v>151.36251999999999</v>
      </c>
      <c r="FJ23" s="17">
        <v>151.36251999999999</v>
      </c>
      <c r="FK23" s="17">
        <v>-1.0625199999999999</v>
      </c>
      <c r="FL23" s="17">
        <v>41.1</v>
      </c>
      <c r="FM23" s="17">
        <v>41.89893</v>
      </c>
      <c r="FN23" s="17">
        <v>41.89893</v>
      </c>
      <c r="FO23" s="17">
        <v>-0.79893000000000003</v>
      </c>
      <c r="FP23" s="17">
        <v>18.8</v>
      </c>
      <c r="FQ23" s="17">
        <v>19.21088</v>
      </c>
      <c r="FR23" s="17">
        <v>19.21088</v>
      </c>
      <c r="FS23" s="17">
        <v>-0.41088000000000002</v>
      </c>
      <c r="FT23" s="17">
        <v>18.899999999999999</v>
      </c>
      <c r="FU23" s="17">
        <v>18.27017</v>
      </c>
      <c r="FV23" s="17">
        <v>18.27017</v>
      </c>
      <c r="FW23" s="17">
        <v>0.62983</v>
      </c>
      <c r="FX23" s="17">
        <v>48.3</v>
      </c>
      <c r="FY23" s="17">
        <v>87.773570000000007</v>
      </c>
      <c r="FZ23" s="17">
        <v>87.773570000000007</v>
      </c>
      <c r="GA23" s="17">
        <v>-39.473570000000002</v>
      </c>
      <c r="GB23" s="17">
        <v>176.5</v>
      </c>
      <c r="GC23" s="17">
        <v>143.47663</v>
      </c>
      <c r="GD23" s="17">
        <v>173.60352</v>
      </c>
      <c r="GE23" s="17">
        <v>2.8964799999999999</v>
      </c>
      <c r="GF23" s="17">
        <v>177.2</v>
      </c>
      <c r="GG23" s="17">
        <v>143.47663</v>
      </c>
      <c r="GH23" s="17">
        <v>173.60352</v>
      </c>
      <c r="GI23" s="17">
        <v>3.5964800000000001</v>
      </c>
      <c r="GJ23" s="17">
        <v>182.8</v>
      </c>
      <c r="GK23" s="17">
        <v>143.90749</v>
      </c>
      <c r="GL23" s="17">
        <v>174.12485000000001</v>
      </c>
      <c r="GM23" s="17">
        <v>8.6751500000000004</v>
      </c>
      <c r="GN23" s="17">
        <v>76.400000000000006</v>
      </c>
      <c r="GO23" s="17">
        <v>110.48202000000001</v>
      </c>
      <c r="GP23" s="17">
        <v>110.48202000000001</v>
      </c>
      <c r="GQ23" s="17">
        <v>-34.08202</v>
      </c>
      <c r="GR23" s="17">
        <v>42.9</v>
      </c>
      <c r="GS23" s="17">
        <v>47.082599999999999</v>
      </c>
      <c r="GT23" s="17">
        <v>47.082599999999999</v>
      </c>
      <c r="GU23" s="17">
        <v>-4.1825999999999999</v>
      </c>
      <c r="GV23" s="17"/>
      <c r="GW23" s="17"/>
      <c r="GX23" s="17"/>
      <c r="GY23" s="17">
        <v>0</v>
      </c>
      <c r="GZ23" s="17">
        <v>3.8</v>
      </c>
      <c r="HA23" s="17"/>
      <c r="HB23" s="17"/>
      <c r="HC23" s="17">
        <v>3.8</v>
      </c>
      <c r="HD23" s="17">
        <v>28.2</v>
      </c>
      <c r="HE23" s="17">
        <v>29.560569999999998</v>
      </c>
      <c r="HF23" s="17">
        <v>29.560569999999998</v>
      </c>
      <c r="HG23" s="17">
        <v>-1.3605700000000001</v>
      </c>
      <c r="HH23" s="17">
        <v>167.1</v>
      </c>
      <c r="HI23" s="17">
        <v>174.55948000000001</v>
      </c>
      <c r="HJ23" s="17">
        <v>174.55948000000001</v>
      </c>
      <c r="HK23" s="17">
        <v>-7.4594800000000001</v>
      </c>
      <c r="HL23" s="17"/>
      <c r="HM23" s="17"/>
      <c r="HN23" s="17"/>
      <c r="HO23" s="17">
        <v>0</v>
      </c>
      <c r="HP23" s="17"/>
      <c r="HQ23" s="17"/>
      <c r="HR23" s="17"/>
      <c r="HS23" s="17">
        <v>0</v>
      </c>
      <c r="HT23" s="17">
        <v>93.4</v>
      </c>
      <c r="HU23" s="17">
        <v>95.545190000000005</v>
      </c>
      <c r="HV23" s="17">
        <v>20.595189999999999</v>
      </c>
      <c r="HW23" s="17">
        <v>72.804810000000003</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83.8</v>
      </c>
      <c r="IW23" s="17">
        <v>116</v>
      </c>
      <c r="IX23" s="17">
        <v>116</v>
      </c>
      <c r="IY23" s="17">
        <v>-32.200000000000003</v>
      </c>
      <c r="IZ23" s="17">
        <v>141.19999999999999</v>
      </c>
      <c r="JA23" s="17">
        <v>96.082930000000005</v>
      </c>
      <c r="JB23" s="17">
        <v>96.082930000000005</v>
      </c>
      <c r="JC23" s="17">
        <v>45.117069999999998</v>
      </c>
      <c r="JD23" s="17">
        <v>141.1</v>
      </c>
      <c r="JE23" s="17">
        <v>96.082930000000005</v>
      </c>
      <c r="JF23" s="17">
        <v>96.082930000000005</v>
      </c>
      <c r="JG23" s="17">
        <v>45.017069999999997</v>
      </c>
      <c r="JH23" s="17">
        <v>135.6</v>
      </c>
      <c r="JI23" s="17">
        <v>96.082930000000005</v>
      </c>
      <c r="JJ23" s="17">
        <v>96.082930000000005</v>
      </c>
      <c r="JK23" s="17">
        <v>39.517069999999997</v>
      </c>
      <c r="JL23" s="17">
        <v>220.3</v>
      </c>
      <c r="JM23" s="17">
        <v>144.55719999999999</v>
      </c>
      <c r="JN23" s="17">
        <v>144.55719999999999</v>
      </c>
      <c r="JO23" s="17">
        <v>75.742800000000003</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3</v>
      </c>
      <c r="KW23" s="17">
        <v>4.7853599999999998</v>
      </c>
      <c r="KX23" s="17">
        <v>4.7853500000000002</v>
      </c>
      <c r="KY23" s="17">
        <v>-1.78535</v>
      </c>
      <c r="KZ23" s="17">
        <v>264.8</v>
      </c>
      <c r="LA23" s="17">
        <v>202.49757</v>
      </c>
      <c r="LB23" s="17">
        <v>202.49757</v>
      </c>
      <c r="LC23" s="17">
        <v>62.302430000000001</v>
      </c>
      <c r="LD23" s="17">
        <v>0</v>
      </c>
      <c r="LE23" s="17"/>
      <c r="LF23" s="17"/>
      <c r="LG23" s="17">
        <v>0</v>
      </c>
      <c r="LH23" s="17">
        <v>65</v>
      </c>
      <c r="LI23" s="17">
        <v>67.199219999999997</v>
      </c>
      <c r="LJ23" s="17">
        <v>67.199219999999997</v>
      </c>
      <c r="LK23" s="17">
        <v>-2.19922</v>
      </c>
      <c r="LL23" s="17">
        <v>78.2</v>
      </c>
      <c r="LM23" s="17">
        <v>78.567999999999998</v>
      </c>
      <c r="LN23" s="17">
        <v>78.567999999999998</v>
      </c>
      <c r="LO23" s="17">
        <v>-0.36799999999999999</v>
      </c>
      <c r="LP23" s="17">
        <v>29.6</v>
      </c>
      <c r="LQ23" s="17">
        <v>29.980560000000001</v>
      </c>
      <c r="LR23" s="17">
        <v>29.980560000000001</v>
      </c>
      <c r="LS23" s="17">
        <v>-0.38056000000000001</v>
      </c>
      <c r="LT23" s="17">
        <v>0</v>
      </c>
      <c r="LU23" s="17"/>
      <c r="LV23" s="17"/>
      <c r="LW23" s="17">
        <v>0</v>
      </c>
      <c r="LX23" s="17"/>
      <c r="LY23" s="17"/>
      <c r="LZ23" s="17"/>
      <c r="MA23" s="17">
        <v>0</v>
      </c>
      <c r="MB23" s="17"/>
      <c r="MC23" s="17"/>
      <c r="MD23" s="17"/>
      <c r="ME23" s="17">
        <v>0</v>
      </c>
      <c r="MF23" s="17">
        <v>113.6</v>
      </c>
      <c r="MG23" s="17">
        <v>118.65911</v>
      </c>
      <c r="MH23" s="17">
        <v>118.65911</v>
      </c>
      <c r="MI23" s="17">
        <v>-5.0591100000000004</v>
      </c>
      <c r="MJ23" s="17"/>
      <c r="MK23" s="17"/>
      <c r="ML23" s="17"/>
      <c r="MM23" s="17">
        <v>0</v>
      </c>
      <c r="MN23" s="17">
        <v>57.3</v>
      </c>
      <c r="MO23" s="17">
        <v>59.507719999999999</v>
      </c>
      <c r="MP23" s="17">
        <v>59.507719999999999</v>
      </c>
      <c r="MQ23" s="17">
        <v>-2.2077200000000001</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208.4</v>
      </c>
      <c r="NM23" s="17">
        <v>144.72297</v>
      </c>
      <c r="NN23" s="17">
        <v>144.72297</v>
      </c>
      <c r="NO23" s="17">
        <v>63.677030000000002</v>
      </c>
      <c r="NP23" s="17">
        <v>100.5</v>
      </c>
      <c r="NQ23" s="17">
        <v>72.578779999999995</v>
      </c>
      <c r="NR23" s="17">
        <v>72.578779999999995</v>
      </c>
      <c r="NS23" s="17">
        <v>27.921220000000002</v>
      </c>
      <c r="NT23" s="17"/>
      <c r="NU23" s="17"/>
      <c r="NV23" s="17"/>
      <c r="NW23" s="17">
        <v>0</v>
      </c>
      <c r="NX23" s="17"/>
      <c r="NY23" s="17"/>
      <c r="NZ23" s="17"/>
      <c r="OA23" s="17">
        <v>0</v>
      </c>
      <c r="OB23" s="17">
        <v>19.600000000000001</v>
      </c>
      <c r="OC23" s="17">
        <v>17.492709999999999</v>
      </c>
      <c r="OD23" s="17">
        <v>17.492709999999999</v>
      </c>
      <c r="OE23" s="17">
        <v>2.1072899999999999</v>
      </c>
      <c r="OF23" s="17">
        <v>0.1</v>
      </c>
      <c r="OG23" s="17">
        <v>5.7000000000000002E-2</v>
      </c>
      <c r="OH23" s="17">
        <v>5.7000000000000002E-2</v>
      </c>
      <c r="OI23" s="17">
        <v>4.2999999999999997E-2</v>
      </c>
      <c r="OJ23" s="17">
        <v>54.2</v>
      </c>
      <c r="OK23" s="17">
        <v>72.995000000000005</v>
      </c>
      <c r="OL23" s="17">
        <v>72.995000000000005</v>
      </c>
      <c r="OM23" s="17">
        <v>-18.795000000000002</v>
      </c>
      <c r="ON23" s="17">
        <v>63</v>
      </c>
      <c r="OO23" s="17">
        <v>55.473999999999997</v>
      </c>
      <c r="OP23" s="17">
        <v>55.473999999999997</v>
      </c>
      <c r="OQ23" s="17">
        <v>7.5259999999999998</v>
      </c>
      <c r="OR23" s="17">
        <v>2.2000000000000002</v>
      </c>
      <c r="OS23" s="17">
        <v>0.68</v>
      </c>
      <c r="OT23" s="17">
        <v>0.68</v>
      </c>
      <c r="OU23" s="17">
        <v>1.52</v>
      </c>
      <c r="OV23" s="17">
        <v>0</v>
      </c>
      <c r="OW23" s="17"/>
      <c r="OX23" s="17"/>
      <c r="OY23" s="17">
        <v>0</v>
      </c>
      <c r="OZ23" s="17">
        <v>20.3</v>
      </c>
      <c r="PA23" s="17">
        <v>20.456230000000001</v>
      </c>
      <c r="PB23" s="17">
        <v>20.456230000000001</v>
      </c>
      <c r="PC23" s="17">
        <v>-0.15623000000000001</v>
      </c>
      <c r="PD23" s="17">
        <v>10</v>
      </c>
      <c r="PE23" s="17">
        <v>9.9830000000000005</v>
      </c>
      <c r="PF23" s="17">
        <v>9.9830000000000005</v>
      </c>
      <c r="PG23" s="17">
        <v>1.7000000000000001E-2</v>
      </c>
      <c r="PH23" s="17">
        <v>5.6</v>
      </c>
      <c r="PI23" s="17">
        <v>5.67</v>
      </c>
      <c r="PJ23" s="17">
        <v>5.67</v>
      </c>
      <c r="PK23" s="17">
        <v>-7.0000000000000007E-2</v>
      </c>
      <c r="PL23" s="17">
        <v>123.2</v>
      </c>
      <c r="PM23" s="17">
        <v>190</v>
      </c>
      <c r="PN23" s="17">
        <v>190</v>
      </c>
      <c r="PO23" s="17">
        <v>-66.8</v>
      </c>
      <c r="PP23" s="17">
        <v>41.46</v>
      </c>
      <c r="PQ23" s="17">
        <v>105</v>
      </c>
      <c r="PR23" s="17">
        <v>105</v>
      </c>
      <c r="PS23" s="17">
        <v>-63.54</v>
      </c>
      <c r="PT23" s="17">
        <v>2.1</v>
      </c>
      <c r="PU23" s="17">
        <v>2</v>
      </c>
      <c r="PV23" s="17">
        <v>2</v>
      </c>
      <c r="PW23" s="17">
        <v>0.1</v>
      </c>
      <c r="PX23" s="17">
        <v>3.5</v>
      </c>
      <c r="PY23" s="17">
        <v>3.55</v>
      </c>
      <c r="PZ23" s="17">
        <v>3.55</v>
      </c>
      <c r="QA23" s="17">
        <v>-0.05</v>
      </c>
      <c r="QB23" s="17">
        <v>5.2</v>
      </c>
      <c r="QC23" s="17">
        <v>5</v>
      </c>
      <c r="QD23" s="17">
        <v>5</v>
      </c>
      <c r="QE23" s="17">
        <v>0.2</v>
      </c>
      <c r="QF23" s="17"/>
      <c r="QG23" s="17"/>
      <c r="QH23" s="17">
        <v>20.422219999999999</v>
      </c>
      <c r="QI23" s="17">
        <v>-20.422219999999999</v>
      </c>
      <c r="QJ23" s="17">
        <v>12</v>
      </c>
      <c r="QK23" s="17">
        <v>19.436350000000001</v>
      </c>
      <c r="QL23" s="17">
        <v>19.436350000000001</v>
      </c>
      <c r="QM23" s="17">
        <v>-7.43635</v>
      </c>
      <c r="QN23" s="17">
        <v>10.199999999999999</v>
      </c>
      <c r="QO23" s="17">
        <v>17.492709999999999</v>
      </c>
      <c r="QP23" s="17">
        <v>17.492709999999999</v>
      </c>
      <c r="QQ23" s="17">
        <v>-7.2927099999999996</v>
      </c>
      <c r="QR23" s="17">
        <v>3.4</v>
      </c>
      <c r="QS23" s="17">
        <v>3.5</v>
      </c>
      <c r="QT23" s="17">
        <v>3.5</v>
      </c>
      <c r="QU23" s="17">
        <v>-0.1</v>
      </c>
      <c r="QV23" s="17">
        <v>18.5</v>
      </c>
      <c r="QW23" s="17">
        <v>17.881440000000001</v>
      </c>
      <c r="QX23" s="17">
        <v>17.881440000000001</v>
      </c>
      <c r="QY23" s="17">
        <v>0.61856</v>
      </c>
      <c r="QZ23" s="17">
        <v>11.8</v>
      </c>
      <c r="RA23" s="17">
        <v>13.045</v>
      </c>
      <c r="RB23" s="17">
        <v>13.045</v>
      </c>
      <c r="RC23" s="17">
        <v>-1.2450000000000001</v>
      </c>
      <c r="RD23" s="17">
        <v>14.6</v>
      </c>
      <c r="RE23" s="17">
        <v>12.824</v>
      </c>
      <c r="RF23" s="17">
        <v>12.824</v>
      </c>
      <c r="RG23" s="17">
        <v>1.776</v>
      </c>
      <c r="RH23" s="17">
        <v>19.2</v>
      </c>
      <c r="RI23" s="17">
        <v>14.753</v>
      </c>
      <c r="RJ23" s="17">
        <v>14.753</v>
      </c>
      <c r="RK23" s="17">
        <v>4.4470000000000001</v>
      </c>
      <c r="RL23" s="17">
        <v>35.799999999999997</v>
      </c>
      <c r="RM23" s="17">
        <v>40.487000000000002</v>
      </c>
      <c r="RN23" s="17">
        <v>40.487000000000002</v>
      </c>
      <c r="RO23" s="17">
        <v>-4.6870000000000003</v>
      </c>
      <c r="RP23" s="17">
        <v>16</v>
      </c>
      <c r="RQ23" s="17">
        <v>11.737</v>
      </c>
      <c r="RR23" s="17">
        <v>11.737</v>
      </c>
      <c r="RS23" s="17">
        <v>4.2629999999999999</v>
      </c>
      <c r="RT23" s="17">
        <v>0</v>
      </c>
      <c r="RU23" s="17">
        <v>3.3</v>
      </c>
      <c r="RV23" s="17">
        <v>3.3</v>
      </c>
      <c r="RW23" s="17">
        <v>-3.3</v>
      </c>
      <c r="RX23" s="17">
        <v>20.100000000000001</v>
      </c>
      <c r="RY23" s="17">
        <v>19.792000000000002</v>
      </c>
      <c r="RZ23" s="17">
        <v>19.792000000000002</v>
      </c>
      <c r="SA23" s="17">
        <v>0.308</v>
      </c>
      <c r="SB23" s="17">
        <v>3.2</v>
      </c>
      <c r="SC23" s="17">
        <v>2</v>
      </c>
      <c r="SD23" s="17">
        <v>2</v>
      </c>
      <c r="SE23" s="17">
        <v>1.2</v>
      </c>
      <c r="SF23" s="17"/>
      <c r="SG23" s="17">
        <v>0.4</v>
      </c>
      <c r="SH23" s="17">
        <v>0.4</v>
      </c>
      <c r="SI23" s="17">
        <v>-0.4</v>
      </c>
      <c r="SJ23" s="17">
        <v>0</v>
      </c>
      <c r="SK23" s="17">
        <v>7.6999999999999999E-2</v>
      </c>
      <c r="SL23" s="17">
        <v>7.6999999999999999E-2</v>
      </c>
      <c r="SM23" s="17">
        <v>-7.6999999999999999E-2</v>
      </c>
      <c r="SN23" s="17">
        <v>19.8</v>
      </c>
      <c r="SO23" s="17">
        <v>19.1448</v>
      </c>
      <c r="SP23" s="17">
        <v>19.1448</v>
      </c>
      <c r="SQ23" s="17">
        <v>0.6552</v>
      </c>
      <c r="SR23" s="17">
        <v>13.2</v>
      </c>
      <c r="SS23" s="17">
        <v>12.244899999999999</v>
      </c>
      <c r="ST23" s="17">
        <v>12.244899999999999</v>
      </c>
      <c r="SU23" s="17">
        <v>0.95509999999999995</v>
      </c>
      <c r="SV23" s="17">
        <v>20.100000000000001</v>
      </c>
      <c r="SW23" s="17">
        <v>19.436350000000001</v>
      </c>
      <c r="SX23" s="17">
        <v>19.436350000000001</v>
      </c>
      <c r="SY23" s="17">
        <v>0.66364999999999996</v>
      </c>
      <c r="SZ23" s="17">
        <v>20.100000000000001</v>
      </c>
      <c r="TA23" s="17">
        <v>19.436350000000001</v>
      </c>
      <c r="TB23" s="17">
        <v>19.436350000000001</v>
      </c>
      <c r="TC23" s="17">
        <v>0.66364999999999996</v>
      </c>
      <c r="TD23" s="17">
        <v>7.4</v>
      </c>
      <c r="TE23" s="17">
        <v>7.5430000000000001</v>
      </c>
      <c r="TF23" s="17">
        <v>7.5430000000000001</v>
      </c>
      <c r="TG23" s="17">
        <v>-0.14299999999999999</v>
      </c>
      <c r="TH23" s="17">
        <v>11</v>
      </c>
      <c r="TI23" s="17">
        <v>12</v>
      </c>
      <c r="TJ23" s="17">
        <v>12</v>
      </c>
      <c r="TK23" s="17">
        <v>-1</v>
      </c>
      <c r="TL23" s="17">
        <v>26.6</v>
      </c>
      <c r="TM23" s="17">
        <v>22.506</v>
      </c>
      <c r="TN23" s="17">
        <v>22.506</v>
      </c>
      <c r="TO23" s="17">
        <v>4.0940000000000003</v>
      </c>
      <c r="TP23" s="17">
        <v>4.0999999999999996</v>
      </c>
      <c r="TQ23" s="17">
        <v>9.3330000000000002</v>
      </c>
      <c r="TR23" s="17">
        <v>9.3330000000000002</v>
      </c>
      <c r="TS23" s="17">
        <v>-5.2329999999999997</v>
      </c>
      <c r="TT23" s="17">
        <v>12</v>
      </c>
      <c r="TU23" s="17">
        <v>19.309999999999999</v>
      </c>
      <c r="TV23" s="17">
        <v>19.309999999999999</v>
      </c>
      <c r="TW23" s="17">
        <v>-7.31</v>
      </c>
      <c r="TX23" s="17">
        <v>0</v>
      </c>
      <c r="TY23" s="17">
        <v>3.67</v>
      </c>
      <c r="TZ23" s="17">
        <v>3.67</v>
      </c>
      <c r="UA23" s="17">
        <v>-3.67</v>
      </c>
      <c r="UB23" s="17">
        <v>0</v>
      </c>
      <c r="UC23" s="17">
        <v>1.64</v>
      </c>
      <c r="UD23" s="17">
        <v>1.64</v>
      </c>
      <c r="UE23" s="17">
        <v>-1.64</v>
      </c>
      <c r="UF23" s="17">
        <v>1.5</v>
      </c>
      <c r="UG23" s="17">
        <v>28.03</v>
      </c>
      <c r="UH23" s="17">
        <v>28.03</v>
      </c>
      <c r="UI23" s="17">
        <v>-26.53</v>
      </c>
      <c r="UJ23" s="17">
        <v>20.9</v>
      </c>
      <c r="UK23" s="17">
        <v>19.436350000000001</v>
      </c>
      <c r="UL23" s="17">
        <v>19.436350000000001</v>
      </c>
      <c r="UM23" s="17">
        <v>1.4636499999999999</v>
      </c>
      <c r="UN23" s="17">
        <v>8.1</v>
      </c>
      <c r="UO23" s="17">
        <v>8.1999999999999993</v>
      </c>
      <c r="UP23" s="17">
        <v>8.1999999999999993</v>
      </c>
      <c r="UQ23" s="17">
        <v>-0.1</v>
      </c>
      <c r="UR23" s="17">
        <v>5.8</v>
      </c>
      <c r="US23" s="17">
        <v>7.1</v>
      </c>
      <c r="UT23" s="17">
        <v>7.1</v>
      </c>
      <c r="UU23" s="17">
        <v>-1.3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2.7</v>
      </c>
      <c r="VI23" s="17">
        <v>0.18</v>
      </c>
      <c r="VJ23" s="17">
        <v>0.18</v>
      </c>
      <c r="VK23" s="17">
        <v>2.52</v>
      </c>
      <c r="VL23" s="17">
        <v>133.80000000000001</v>
      </c>
      <c r="VM23" s="17">
        <v>203.05199999999999</v>
      </c>
      <c r="VN23" s="17">
        <v>203.05199999999999</v>
      </c>
      <c r="VO23" s="17">
        <v>-69.251999999999995</v>
      </c>
      <c r="VP23" s="17">
        <v>5.8</v>
      </c>
      <c r="VQ23" s="17">
        <v>1.129</v>
      </c>
      <c r="VR23" s="17">
        <v>1.129</v>
      </c>
      <c r="VS23" s="17">
        <v>4.6710000000000003</v>
      </c>
      <c r="VT23" s="17">
        <v>112.9</v>
      </c>
      <c r="VU23" s="17">
        <v>111.568</v>
      </c>
      <c r="VV23" s="17">
        <v>111.568</v>
      </c>
      <c r="VW23" s="17">
        <v>1.3320000000000001</v>
      </c>
      <c r="VX23" s="17">
        <v>0.6</v>
      </c>
      <c r="VY23" s="17">
        <v>0.6</v>
      </c>
      <c r="VZ23" s="17">
        <v>0.6</v>
      </c>
      <c r="WA23" s="17">
        <v>0</v>
      </c>
      <c r="WB23" s="17">
        <v>7.7</v>
      </c>
      <c r="WC23" s="17">
        <v>8.0890000000000004</v>
      </c>
      <c r="WD23" s="17">
        <v>8.0890000000000004</v>
      </c>
      <c r="WE23" s="17">
        <v>-0.38900000000000001</v>
      </c>
      <c r="WF23" s="17">
        <v>3.7</v>
      </c>
      <c r="WG23" s="17">
        <v>11.412000000000001</v>
      </c>
      <c r="WH23" s="17">
        <v>11.412000000000001</v>
      </c>
      <c r="WI23" s="17">
        <v>-7.7119999999999997</v>
      </c>
      <c r="WJ23" s="17">
        <v>87.8</v>
      </c>
      <c r="WK23" s="17">
        <v>80.260999999999996</v>
      </c>
      <c r="WL23" s="17">
        <v>80.260999999999996</v>
      </c>
      <c r="WM23" s="17">
        <v>7.5389999999999997</v>
      </c>
      <c r="WN23" s="17">
        <v>4.8</v>
      </c>
      <c r="WO23" s="17">
        <v>4.2</v>
      </c>
      <c r="WP23" s="17">
        <v>4.2</v>
      </c>
      <c r="WQ23" s="17">
        <v>0.6</v>
      </c>
      <c r="WR23" s="17">
        <v>2.4</v>
      </c>
      <c r="WS23" s="17">
        <v>2.4</v>
      </c>
      <c r="WT23" s="17">
        <v>2.4</v>
      </c>
      <c r="WU23" s="17">
        <v>0</v>
      </c>
      <c r="WV23" s="17">
        <v>1.1000000000000001</v>
      </c>
      <c r="WW23" s="17">
        <v>1.2</v>
      </c>
      <c r="WX23" s="17">
        <v>1.2</v>
      </c>
      <c r="WY23" s="17">
        <v>-0.1</v>
      </c>
      <c r="WZ23" s="17">
        <v>2.9</v>
      </c>
      <c r="XA23" s="17">
        <v>2.8</v>
      </c>
      <c r="XB23" s="17">
        <v>2.8</v>
      </c>
      <c r="XC23" s="17">
        <v>0.1</v>
      </c>
      <c r="XD23" s="17">
        <v>4</v>
      </c>
      <c r="XE23" s="17">
        <v>1.907</v>
      </c>
      <c r="XF23" s="17">
        <v>1.907</v>
      </c>
      <c r="XG23" s="17">
        <v>2.093</v>
      </c>
      <c r="XH23" s="17">
        <v>5.3</v>
      </c>
      <c r="XI23" s="17">
        <v>5.4</v>
      </c>
      <c r="XJ23" s="17">
        <v>5.4</v>
      </c>
      <c r="XK23" s="17">
        <v>-0.1</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0</v>
      </c>
      <c r="XY23" s="17"/>
      <c r="XZ23" s="17"/>
      <c r="YA23" s="17">
        <v>0</v>
      </c>
      <c r="YB23" s="17">
        <v>0</v>
      </c>
      <c r="YC23" s="17"/>
      <c r="YD23" s="17"/>
      <c r="YE23" s="17">
        <v>0</v>
      </c>
      <c r="YF23" s="17">
        <v>16</v>
      </c>
      <c r="YG23" s="17">
        <v>14</v>
      </c>
      <c r="YH23" s="17">
        <v>14</v>
      </c>
      <c r="YI23" s="17">
        <v>2</v>
      </c>
      <c r="YJ23" s="17">
        <v>14.1</v>
      </c>
      <c r="YK23" s="17">
        <v>15</v>
      </c>
      <c r="YL23" s="17">
        <v>15</v>
      </c>
      <c r="YM23" s="17">
        <v>-0.9</v>
      </c>
      <c r="YN23" s="17">
        <v>6.2</v>
      </c>
      <c r="YO23" s="17">
        <v>7.27</v>
      </c>
      <c r="YP23" s="17">
        <v>7.27</v>
      </c>
      <c r="YQ23" s="17">
        <v>-1.07</v>
      </c>
      <c r="YR23" s="17">
        <v>11.1</v>
      </c>
      <c r="YS23" s="17">
        <v>11</v>
      </c>
      <c r="YT23" s="17">
        <v>11</v>
      </c>
      <c r="YU23" s="17">
        <v>0.1</v>
      </c>
      <c r="YV23" s="17">
        <v>20.100000000000001</v>
      </c>
      <c r="YW23" s="17">
        <v>18</v>
      </c>
      <c r="YX23" s="17">
        <v>18</v>
      </c>
      <c r="YY23" s="17">
        <v>2.1</v>
      </c>
    </row>
    <row r="24" spans="1:675" ht="24" customHeight="1" x14ac:dyDescent="0.35">
      <c r="A24" s="1"/>
      <c r="B24" s="18" t="s">
        <v>77</v>
      </c>
      <c r="C24" s="18" t="s">
        <v>798</v>
      </c>
      <c r="D24" s="19">
        <v>205</v>
      </c>
      <c r="E24" s="19">
        <v>203.40136000000001</v>
      </c>
      <c r="F24" s="19">
        <v>203.40136000000001</v>
      </c>
      <c r="G24" s="19">
        <v>1.5986400000000001</v>
      </c>
      <c r="H24" s="19"/>
      <c r="I24" s="19"/>
      <c r="J24" s="19"/>
      <c r="K24" s="19">
        <v>0</v>
      </c>
      <c r="L24" s="19"/>
      <c r="M24" s="19"/>
      <c r="N24" s="19"/>
      <c r="O24" s="19">
        <v>0</v>
      </c>
      <c r="P24" s="19"/>
      <c r="Q24" s="19"/>
      <c r="R24" s="19"/>
      <c r="S24" s="19">
        <v>0</v>
      </c>
      <c r="T24" s="19"/>
      <c r="U24" s="19"/>
      <c r="V24" s="19"/>
      <c r="W24" s="19">
        <v>0</v>
      </c>
      <c r="X24" s="19">
        <v>90.3</v>
      </c>
      <c r="Y24" s="19">
        <v>91.867829999999998</v>
      </c>
      <c r="Z24" s="19">
        <v>91.867829999999998</v>
      </c>
      <c r="AA24" s="19">
        <v>-1.5678300000000001</v>
      </c>
      <c r="AB24" s="19">
        <v>221</v>
      </c>
      <c r="AC24" s="19">
        <v>224</v>
      </c>
      <c r="AD24" s="19">
        <v>224</v>
      </c>
      <c r="AE24" s="19">
        <v>-3</v>
      </c>
      <c r="AF24" s="19">
        <v>0</v>
      </c>
      <c r="AG24" s="19"/>
      <c r="AH24" s="19"/>
      <c r="AI24" s="19">
        <v>0</v>
      </c>
      <c r="AJ24" s="19">
        <v>0</v>
      </c>
      <c r="AK24" s="19"/>
      <c r="AL24" s="19"/>
      <c r="AM24" s="19">
        <v>0</v>
      </c>
      <c r="AN24" s="19">
        <v>106.9</v>
      </c>
      <c r="AO24" s="19">
        <v>135.58384000000001</v>
      </c>
      <c r="AP24" s="19">
        <v>135.58384000000001</v>
      </c>
      <c r="AQ24" s="19">
        <v>-28.68384</v>
      </c>
      <c r="AR24" s="19">
        <v>107.2</v>
      </c>
      <c r="AS24" s="19">
        <v>135.58384000000001</v>
      </c>
      <c r="AT24" s="19">
        <v>135.58384000000001</v>
      </c>
      <c r="AU24" s="19">
        <v>-28.383839999999999</v>
      </c>
      <c r="AV24" s="19">
        <v>107.7</v>
      </c>
      <c r="AW24" s="19">
        <v>135.58384000000001</v>
      </c>
      <c r="AX24" s="19">
        <v>135.58384000000001</v>
      </c>
      <c r="AY24" s="19">
        <v>-27.883839999999999</v>
      </c>
      <c r="AZ24" s="19">
        <v>206.8</v>
      </c>
      <c r="BA24" s="19">
        <v>203.98649</v>
      </c>
      <c r="BB24" s="19">
        <v>203.98649</v>
      </c>
      <c r="BC24" s="19">
        <v>2.81351</v>
      </c>
      <c r="BD24" s="19">
        <v>206.7</v>
      </c>
      <c r="BE24" s="19">
        <v>120.0309</v>
      </c>
      <c r="BF24" s="19">
        <v>120.0309</v>
      </c>
      <c r="BG24" s="19">
        <v>86.6691</v>
      </c>
      <c r="BH24" s="19">
        <v>109.1</v>
      </c>
      <c r="BI24" s="19">
        <v>60.19567</v>
      </c>
      <c r="BJ24" s="19">
        <v>60.19567</v>
      </c>
      <c r="BK24" s="19">
        <v>48.904330000000002</v>
      </c>
      <c r="BL24" s="19">
        <v>551.20000000000005</v>
      </c>
      <c r="BM24" s="19">
        <v>566.08941000000004</v>
      </c>
      <c r="BN24" s="19">
        <v>566.08941000000004</v>
      </c>
      <c r="BO24" s="19">
        <v>-14.88941</v>
      </c>
      <c r="BP24" s="19">
        <v>10.4</v>
      </c>
      <c r="BQ24" s="19">
        <v>10.52094</v>
      </c>
      <c r="BR24" s="19">
        <v>10.52094</v>
      </c>
      <c r="BS24" s="19">
        <v>-0.12094000000000001</v>
      </c>
      <c r="BT24" s="19"/>
      <c r="BU24" s="19"/>
      <c r="BV24" s="19"/>
      <c r="BW24" s="19">
        <v>0</v>
      </c>
      <c r="BX24" s="19"/>
      <c r="BY24" s="19"/>
      <c r="BZ24" s="19"/>
      <c r="CA24" s="19">
        <v>0</v>
      </c>
      <c r="CB24" s="19"/>
      <c r="CC24" s="19"/>
      <c r="CD24" s="19"/>
      <c r="CE24" s="19">
        <v>0</v>
      </c>
      <c r="CF24" s="19"/>
      <c r="CG24" s="19"/>
      <c r="CH24" s="19"/>
      <c r="CI24" s="19">
        <v>0</v>
      </c>
      <c r="CJ24" s="19">
        <v>83.3</v>
      </c>
      <c r="CK24" s="19">
        <v>164.06706</v>
      </c>
      <c r="CL24" s="19">
        <v>164.06706</v>
      </c>
      <c r="CM24" s="19">
        <v>-80.767060000000001</v>
      </c>
      <c r="CN24" s="19">
        <v>6.3</v>
      </c>
      <c r="CO24" s="19">
        <v>7.4288800000000004</v>
      </c>
      <c r="CP24" s="19">
        <v>7.4288800000000004</v>
      </c>
      <c r="CQ24" s="19">
        <v>-1.1288800000000001</v>
      </c>
      <c r="CR24" s="19"/>
      <c r="CS24" s="19"/>
      <c r="CT24" s="19"/>
      <c r="CU24" s="19">
        <v>0</v>
      </c>
      <c r="CV24" s="19">
        <v>0</v>
      </c>
      <c r="CW24" s="19"/>
      <c r="CX24" s="19"/>
      <c r="CY24" s="19">
        <v>0</v>
      </c>
      <c r="CZ24" s="19">
        <v>6.2</v>
      </c>
      <c r="DA24" s="19">
        <v>6.8787000000000003</v>
      </c>
      <c r="DB24" s="19">
        <v>6.8787000000000003</v>
      </c>
      <c r="DC24" s="19">
        <v>-0.67869999999999997</v>
      </c>
      <c r="DD24" s="19"/>
      <c r="DE24" s="19"/>
      <c r="DF24" s="19"/>
      <c r="DG24" s="19">
        <v>0</v>
      </c>
      <c r="DH24" s="19">
        <v>44.7</v>
      </c>
      <c r="DI24" s="19">
        <v>50</v>
      </c>
      <c r="DJ24" s="19">
        <v>15.447990000000001</v>
      </c>
      <c r="DK24" s="19">
        <v>29.252009999999999</v>
      </c>
      <c r="DL24" s="19"/>
      <c r="DM24" s="19"/>
      <c r="DN24" s="19"/>
      <c r="DO24" s="19">
        <v>0</v>
      </c>
      <c r="DP24" s="19"/>
      <c r="DQ24" s="19"/>
      <c r="DR24" s="19"/>
      <c r="DS24" s="19">
        <v>0</v>
      </c>
      <c r="DT24" s="19"/>
      <c r="DU24" s="19"/>
      <c r="DV24" s="19"/>
      <c r="DW24" s="19">
        <v>0</v>
      </c>
      <c r="DX24" s="19"/>
      <c r="DY24" s="19"/>
      <c r="DZ24" s="19"/>
      <c r="EA24" s="19">
        <v>0</v>
      </c>
      <c r="EB24" s="19">
        <v>109.7</v>
      </c>
      <c r="EC24" s="19">
        <v>112.46647</v>
      </c>
      <c r="ED24" s="19">
        <v>112.46647</v>
      </c>
      <c r="EE24" s="19">
        <v>-2.76647</v>
      </c>
      <c r="EF24" s="19">
        <v>137.6</v>
      </c>
      <c r="EG24" s="19">
        <v>220.69499999999999</v>
      </c>
      <c r="EH24" s="19">
        <v>220.69499999999999</v>
      </c>
      <c r="EI24" s="19">
        <v>-83.094999999999999</v>
      </c>
      <c r="EJ24" s="19"/>
      <c r="EK24" s="19"/>
      <c r="EL24" s="19"/>
      <c r="EM24" s="19">
        <v>0</v>
      </c>
      <c r="EN24" s="19"/>
      <c r="EO24" s="19"/>
      <c r="EP24" s="19"/>
      <c r="EQ24" s="19">
        <v>0</v>
      </c>
      <c r="ER24" s="19"/>
      <c r="ES24" s="19"/>
      <c r="ET24" s="19"/>
      <c r="EU24" s="19">
        <v>0</v>
      </c>
      <c r="EV24" s="19">
        <v>6.5</v>
      </c>
      <c r="EW24" s="19">
        <v>6.39</v>
      </c>
      <c r="EX24" s="19">
        <v>6.39</v>
      </c>
      <c r="EY24" s="19">
        <v>0.11</v>
      </c>
      <c r="EZ24" s="19">
        <v>385.5</v>
      </c>
      <c r="FA24" s="19">
        <v>457.09426999999999</v>
      </c>
      <c r="FB24" s="19">
        <v>457.09426999999999</v>
      </c>
      <c r="FC24" s="19">
        <v>-71.594269999999995</v>
      </c>
      <c r="FD24" s="19">
        <v>81</v>
      </c>
      <c r="FE24" s="19">
        <v>81.635570000000001</v>
      </c>
      <c r="FF24" s="19">
        <v>81.635570000000001</v>
      </c>
      <c r="FG24" s="19">
        <v>-0.63556999999999997</v>
      </c>
      <c r="FH24" s="19">
        <v>151.4</v>
      </c>
      <c r="FI24" s="19">
        <v>151.36251999999999</v>
      </c>
      <c r="FJ24" s="19">
        <v>151.36251999999999</v>
      </c>
      <c r="FK24" s="19">
        <v>3.7479999999999999E-2</v>
      </c>
      <c r="FL24" s="19">
        <v>41.9</v>
      </c>
      <c r="FM24" s="19">
        <v>41.89893</v>
      </c>
      <c r="FN24" s="19">
        <v>41.89893</v>
      </c>
      <c r="FO24" s="19">
        <v>1.07E-3</v>
      </c>
      <c r="FP24" s="19">
        <v>18.600000000000001</v>
      </c>
      <c r="FQ24" s="19">
        <v>19.21088</v>
      </c>
      <c r="FR24" s="19">
        <v>19.21088</v>
      </c>
      <c r="FS24" s="19">
        <v>-0.61087999999999998</v>
      </c>
      <c r="FT24" s="19">
        <v>19.100000000000001</v>
      </c>
      <c r="FU24" s="19">
        <v>18.27017</v>
      </c>
      <c r="FV24" s="19">
        <v>18.27017</v>
      </c>
      <c r="FW24" s="19">
        <v>0.82982999999999996</v>
      </c>
      <c r="FX24" s="19">
        <v>50.2</v>
      </c>
      <c r="FY24" s="19">
        <v>87.773570000000007</v>
      </c>
      <c r="FZ24" s="19">
        <v>87.773570000000007</v>
      </c>
      <c r="GA24" s="19">
        <v>-37.573569999999997</v>
      </c>
      <c r="GB24" s="19">
        <v>181.4</v>
      </c>
      <c r="GC24" s="19">
        <v>167.23643999999999</v>
      </c>
      <c r="GD24" s="19">
        <v>185.82039</v>
      </c>
      <c r="GE24" s="19">
        <v>-4.4203900000000003</v>
      </c>
      <c r="GF24" s="19">
        <v>181.8</v>
      </c>
      <c r="GG24" s="19">
        <v>167.23643999999999</v>
      </c>
      <c r="GH24" s="19">
        <v>185.82039</v>
      </c>
      <c r="GI24" s="19">
        <v>-4.0203899999999999</v>
      </c>
      <c r="GJ24" s="19">
        <v>181.8</v>
      </c>
      <c r="GK24" s="19">
        <v>167.73865000000001</v>
      </c>
      <c r="GL24" s="19">
        <v>186.37841</v>
      </c>
      <c r="GM24" s="19">
        <v>-4.5784099999999999</v>
      </c>
      <c r="GN24" s="19">
        <v>79.599999999999994</v>
      </c>
      <c r="GO24" s="19">
        <v>110.48202000000001</v>
      </c>
      <c r="GP24" s="19">
        <v>110.48202000000001</v>
      </c>
      <c r="GQ24" s="19">
        <v>-30.882020000000001</v>
      </c>
      <c r="GR24" s="19">
        <v>45</v>
      </c>
      <c r="GS24" s="19">
        <v>47.082599999999999</v>
      </c>
      <c r="GT24" s="19">
        <v>47.082599999999999</v>
      </c>
      <c r="GU24" s="19">
        <v>-2.0825999999999998</v>
      </c>
      <c r="GV24" s="19"/>
      <c r="GW24" s="19"/>
      <c r="GX24" s="19"/>
      <c r="GY24" s="19">
        <v>0</v>
      </c>
      <c r="GZ24" s="19">
        <v>3.8</v>
      </c>
      <c r="HA24" s="19"/>
      <c r="HB24" s="19"/>
      <c r="HC24" s="19">
        <v>3.8</v>
      </c>
      <c r="HD24" s="19">
        <v>29.1</v>
      </c>
      <c r="HE24" s="19">
        <v>29.560569999999998</v>
      </c>
      <c r="HF24" s="19">
        <v>29.560569999999998</v>
      </c>
      <c r="HG24" s="19">
        <v>-0.46056999999999998</v>
      </c>
      <c r="HH24" s="19">
        <v>170.1</v>
      </c>
      <c r="HI24" s="19">
        <v>174.55948000000001</v>
      </c>
      <c r="HJ24" s="19">
        <v>174.55948000000001</v>
      </c>
      <c r="HK24" s="19">
        <v>-4.4594800000000001</v>
      </c>
      <c r="HL24" s="19"/>
      <c r="HM24" s="19"/>
      <c r="HN24" s="19"/>
      <c r="HO24" s="19">
        <v>0</v>
      </c>
      <c r="HP24" s="19"/>
      <c r="HQ24" s="19"/>
      <c r="HR24" s="19"/>
      <c r="HS24" s="19">
        <v>0</v>
      </c>
      <c r="HT24" s="19">
        <v>94.8</v>
      </c>
      <c r="HU24" s="19">
        <v>95.545190000000005</v>
      </c>
      <c r="HV24" s="19">
        <v>37.822400000000002</v>
      </c>
      <c r="HW24" s="19">
        <v>56.977600000000002</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84.7</v>
      </c>
      <c r="IW24" s="19">
        <v>116</v>
      </c>
      <c r="IX24" s="19">
        <v>116</v>
      </c>
      <c r="IY24" s="19">
        <v>-31.3</v>
      </c>
      <c r="IZ24" s="19">
        <v>103</v>
      </c>
      <c r="JA24" s="19">
        <v>96.082930000000005</v>
      </c>
      <c r="JB24" s="19">
        <v>96.082930000000005</v>
      </c>
      <c r="JC24" s="19">
        <v>6.9170699999999998</v>
      </c>
      <c r="JD24" s="19">
        <v>103</v>
      </c>
      <c r="JE24" s="19">
        <v>96.082930000000005</v>
      </c>
      <c r="JF24" s="19">
        <v>96.082930000000005</v>
      </c>
      <c r="JG24" s="19">
        <v>6.9170699999999998</v>
      </c>
      <c r="JH24" s="19">
        <v>116.6</v>
      </c>
      <c r="JI24" s="19">
        <v>96.082930000000005</v>
      </c>
      <c r="JJ24" s="19">
        <v>96.082930000000005</v>
      </c>
      <c r="JK24" s="19">
        <v>20.51707</v>
      </c>
      <c r="JL24" s="19">
        <v>215.2</v>
      </c>
      <c r="JM24" s="19">
        <v>144.55719999999999</v>
      </c>
      <c r="JN24" s="19">
        <v>144.55719999999999</v>
      </c>
      <c r="JO24" s="19">
        <v>70.642799999999994</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2.9</v>
      </c>
      <c r="KW24" s="19">
        <v>4.7853599999999998</v>
      </c>
      <c r="KX24" s="19">
        <v>4.7853500000000002</v>
      </c>
      <c r="KY24" s="19">
        <v>-1.8853500000000001</v>
      </c>
      <c r="KZ24" s="19">
        <v>224.3</v>
      </c>
      <c r="LA24" s="19">
        <v>202.49757</v>
      </c>
      <c r="LB24" s="19">
        <v>202.49757</v>
      </c>
      <c r="LC24" s="19">
        <v>21.802430000000001</v>
      </c>
      <c r="LD24" s="19">
        <v>0</v>
      </c>
      <c r="LE24" s="19"/>
      <c r="LF24" s="19"/>
      <c r="LG24" s="19">
        <v>0</v>
      </c>
      <c r="LH24" s="19">
        <v>66.400000000000006</v>
      </c>
      <c r="LI24" s="19">
        <v>67.199219999999997</v>
      </c>
      <c r="LJ24" s="19">
        <v>67.199219999999997</v>
      </c>
      <c r="LK24" s="19">
        <v>-0.79922000000000004</v>
      </c>
      <c r="LL24" s="19">
        <v>78.8</v>
      </c>
      <c r="LM24" s="19">
        <v>78.567999999999998</v>
      </c>
      <c r="LN24" s="19">
        <v>78.567999999999998</v>
      </c>
      <c r="LO24" s="19">
        <v>0.23200000000000001</v>
      </c>
      <c r="LP24" s="19">
        <v>30.4</v>
      </c>
      <c r="LQ24" s="19">
        <v>29.980560000000001</v>
      </c>
      <c r="LR24" s="19">
        <v>29.980560000000001</v>
      </c>
      <c r="LS24" s="19">
        <v>0.41943999999999998</v>
      </c>
      <c r="LT24" s="19">
        <v>0</v>
      </c>
      <c r="LU24" s="19"/>
      <c r="LV24" s="19"/>
      <c r="LW24" s="19">
        <v>0</v>
      </c>
      <c r="LX24" s="19"/>
      <c r="LY24" s="19"/>
      <c r="LZ24" s="19"/>
      <c r="MA24" s="19">
        <v>0</v>
      </c>
      <c r="MB24" s="19"/>
      <c r="MC24" s="19"/>
      <c r="MD24" s="19"/>
      <c r="ME24" s="19">
        <v>0</v>
      </c>
      <c r="MF24" s="19">
        <v>114</v>
      </c>
      <c r="MG24" s="19">
        <v>118.65911</v>
      </c>
      <c r="MH24" s="19">
        <v>118.65911</v>
      </c>
      <c r="MI24" s="19">
        <v>-4.6591100000000001</v>
      </c>
      <c r="MJ24" s="19"/>
      <c r="MK24" s="19"/>
      <c r="ML24" s="19"/>
      <c r="MM24" s="19">
        <v>0</v>
      </c>
      <c r="MN24" s="19">
        <v>57.6</v>
      </c>
      <c r="MO24" s="19">
        <v>59.507719999999999</v>
      </c>
      <c r="MP24" s="19">
        <v>59.507719999999999</v>
      </c>
      <c r="MQ24" s="19">
        <v>-1.9077200000000001</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208.7</v>
      </c>
      <c r="NM24" s="19">
        <v>144.72297</v>
      </c>
      <c r="NN24" s="19">
        <v>155.92214000000001</v>
      </c>
      <c r="NO24" s="19">
        <v>52.777859999999997</v>
      </c>
      <c r="NP24" s="19">
        <v>100.7</v>
      </c>
      <c r="NQ24" s="19">
        <v>72.578779999999995</v>
      </c>
      <c r="NR24" s="19">
        <v>78.195189999999997</v>
      </c>
      <c r="NS24" s="19">
        <v>22.504809999999999</v>
      </c>
      <c r="NT24" s="19"/>
      <c r="NU24" s="19"/>
      <c r="NV24" s="19"/>
      <c r="NW24" s="19">
        <v>0</v>
      </c>
      <c r="NX24" s="19"/>
      <c r="NY24" s="19"/>
      <c r="NZ24" s="19"/>
      <c r="OA24" s="19">
        <v>0</v>
      </c>
      <c r="OB24" s="19">
        <v>19.3</v>
      </c>
      <c r="OC24" s="19">
        <v>17.492709999999999</v>
      </c>
      <c r="OD24" s="19">
        <v>17.492709999999999</v>
      </c>
      <c r="OE24" s="19">
        <v>1.8072900000000001</v>
      </c>
      <c r="OF24" s="19">
        <v>0.2</v>
      </c>
      <c r="OG24" s="19">
        <v>8.5000000000000006E-2</v>
      </c>
      <c r="OH24" s="19">
        <v>8.5000000000000006E-2</v>
      </c>
      <c r="OI24" s="19">
        <v>0.115</v>
      </c>
      <c r="OJ24" s="19">
        <v>72.400000000000006</v>
      </c>
      <c r="OK24" s="19">
        <v>73.090999999999994</v>
      </c>
      <c r="OL24" s="19">
        <v>73.090999999999994</v>
      </c>
      <c r="OM24" s="19">
        <v>-0.69099999999999995</v>
      </c>
      <c r="ON24" s="19">
        <v>73.599999999999994</v>
      </c>
      <c r="OO24" s="19">
        <v>68.233000000000004</v>
      </c>
      <c r="OP24" s="19">
        <v>68.233000000000004</v>
      </c>
      <c r="OQ24" s="19">
        <v>5.367</v>
      </c>
      <c r="OR24" s="19">
        <v>2.2000000000000002</v>
      </c>
      <c r="OS24" s="19">
        <v>0.68</v>
      </c>
      <c r="OT24" s="19">
        <v>0.68</v>
      </c>
      <c r="OU24" s="19">
        <v>1.52</v>
      </c>
      <c r="OV24" s="19">
        <v>0.1</v>
      </c>
      <c r="OW24" s="19"/>
      <c r="OX24" s="19"/>
      <c r="OY24" s="19">
        <v>0.1</v>
      </c>
      <c r="OZ24" s="19">
        <v>20.6</v>
      </c>
      <c r="PA24" s="19">
        <v>20.456230000000001</v>
      </c>
      <c r="PB24" s="19">
        <v>20.456230000000001</v>
      </c>
      <c r="PC24" s="19">
        <v>0.14377000000000001</v>
      </c>
      <c r="PD24" s="19">
        <v>9.9</v>
      </c>
      <c r="PE24" s="19">
        <v>9.9830000000000005</v>
      </c>
      <c r="PF24" s="19">
        <v>9.9830000000000005</v>
      </c>
      <c r="PG24" s="19">
        <v>-8.3000000000000004E-2</v>
      </c>
      <c r="PH24" s="19">
        <v>5.5</v>
      </c>
      <c r="PI24" s="19">
        <v>5.67</v>
      </c>
      <c r="PJ24" s="19">
        <v>5.67</v>
      </c>
      <c r="PK24" s="19">
        <v>-0.17</v>
      </c>
      <c r="PL24" s="19">
        <v>183.7</v>
      </c>
      <c r="PM24" s="19">
        <v>199</v>
      </c>
      <c r="PN24" s="19">
        <v>199</v>
      </c>
      <c r="PO24" s="19">
        <v>-15.3</v>
      </c>
      <c r="PP24" s="19">
        <v>93.93</v>
      </c>
      <c r="PQ24" s="19">
        <v>105</v>
      </c>
      <c r="PR24" s="19">
        <v>105</v>
      </c>
      <c r="PS24" s="19">
        <v>-11.07</v>
      </c>
      <c r="PT24" s="19">
        <v>2.1</v>
      </c>
      <c r="PU24" s="19">
        <v>2</v>
      </c>
      <c r="PV24" s="19">
        <v>2</v>
      </c>
      <c r="PW24" s="19">
        <v>0.1</v>
      </c>
      <c r="PX24" s="19">
        <v>3.5</v>
      </c>
      <c r="PY24" s="19">
        <v>3.55</v>
      </c>
      <c r="PZ24" s="19">
        <v>3.55</v>
      </c>
      <c r="QA24" s="19">
        <v>-0.05</v>
      </c>
      <c r="QB24" s="19">
        <v>5.0999999999999996</v>
      </c>
      <c r="QC24" s="19">
        <v>5</v>
      </c>
      <c r="QD24" s="19">
        <v>5</v>
      </c>
      <c r="QE24" s="19">
        <v>0.1</v>
      </c>
      <c r="QF24" s="19"/>
      <c r="QG24" s="19"/>
      <c r="QH24" s="19">
        <v>20.422219999999999</v>
      </c>
      <c r="QI24" s="19">
        <v>-20.422219999999999</v>
      </c>
      <c r="QJ24" s="19">
        <v>19.600000000000001</v>
      </c>
      <c r="QK24" s="19">
        <v>19.436350000000001</v>
      </c>
      <c r="QL24" s="19">
        <v>19.436350000000001</v>
      </c>
      <c r="QM24" s="19">
        <v>0.16364999999999999</v>
      </c>
      <c r="QN24" s="19">
        <v>10.199999999999999</v>
      </c>
      <c r="QO24" s="19">
        <v>17.492709999999999</v>
      </c>
      <c r="QP24" s="19">
        <v>17.492709999999999</v>
      </c>
      <c r="QQ24" s="19">
        <v>-7.2927099999999996</v>
      </c>
      <c r="QR24" s="19">
        <v>3.5</v>
      </c>
      <c r="QS24" s="19">
        <v>3.5</v>
      </c>
      <c r="QT24" s="19">
        <v>3.5</v>
      </c>
      <c r="QU24" s="19">
        <v>0</v>
      </c>
      <c r="QV24" s="19">
        <v>18.5</v>
      </c>
      <c r="QW24" s="19">
        <v>17.881440000000001</v>
      </c>
      <c r="QX24" s="19">
        <v>17.881440000000001</v>
      </c>
      <c r="QY24" s="19">
        <v>0.61856</v>
      </c>
      <c r="QZ24" s="19">
        <v>13</v>
      </c>
      <c r="RA24" s="19">
        <v>14.066000000000001</v>
      </c>
      <c r="RB24" s="19">
        <v>14.066000000000001</v>
      </c>
      <c r="RC24" s="19">
        <v>-1.0660000000000001</v>
      </c>
      <c r="RD24" s="19">
        <v>16</v>
      </c>
      <c r="RE24" s="19">
        <v>15.632999999999999</v>
      </c>
      <c r="RF24" s="19">
        <v>15.632999999999999</v>
      </c>
      <c r="RG24" s="19">
        <v>0.36699999999999999</v>
      </c>
      <c r="RH24" s="19">
        <v>14.8</v>
      </c>
      <c r="RI24" s="19">
        <v>12.894</v>
      </c>
      <c r="RJ24" s="19">
        <v>12.894</v>
      </c>
      <c r="RK24" s="19">
        <v>1.9059999999999999</v>
      </c>
      <c r="RL24" s="19">
        <v>49.7</v>
      </c>
      <c r="RM24" s="19">
        <v>38.603999999999999</v>
      </c>
      <c r="RN24" s="19">
        <v>38.603999999999999</v>
      </c>
      <c r="RO24" s="19">
        <v>11.096</v>
      </c>
      <c r="RP24" s="19">
        <v>16.600000000000001</v>
      </c>
      <c r="RQ24" s="19">
        <v>15.696</v>
      </c>
      <c r="RR24" s="19">
        <v>15.696</v>
      </c>
      <c r="RS24" s="19">
        <v>0.90400000000000003</v>
      </c>
      <c r="RT24" s="19">
        <v>0</v>
      </c>
      <c r="RU24" s="19">
        <v>3.3</v>
      </c>
      <c r="RV24" s="19">
        <v>3.3</v>
      </c>
      <c r="RW24" s="19">
        <v>-3.3</v>
      </c>
      <c r="RX24" s="19">
        <v>20.100000000000001</v>
      </c>
      <c r="RY24" s="19">
        <v>19.792000000000002</v>
      </c>
      <c r="RZ24" s="19">
        <v>19.792000000000002</v>
      </c>
      <c r="SA24" s="19">
        <v>0.308</v>
      </c>
      <c r="SB24" s="19">
        <v>3.2</v>
      </c>
      <c r="SC24" s="19">
        <v>2</v>
      </c>
      <c r="SD24" s="19">
        <v>2</v>
      </c>
      <c r="SE24" s="19">
        <v>1.2</v>
      </c>
      <c r="SF24" s="19"/>
      <c r="SG24" s="19">
        <v>0.4</v>
      </c>
      <c r="SH24" s="19">
        <v>0.4</v>
      </c>
      <c r="SI24" s="19">
        <v>-0.4</v>
      </c>
      <c r="SJ24" s="19">
        <v>0.2</v>
      </c>
      <c r="SK24" s="19">
        <v>0.13300000000000001</v>
      </c>
      <c r="SL24" s="19">
        <v>0.13300000000000001</v>
      </c>
      <c r="SM24" s="19">
        <v>6.7000000000000004E-2</v>
      </c>
      <c r="SN24" s="19">
        <v>19.8</v>
      </c>
      <c r="SO24" s="19">
        <v>19.1448</v>
      </c>
      <c r="SP24" s="19">
        <v>19.1448</v>
      </c>
      <c r="SQ24" s="19">
        <v>0.6552</v>
      </c>
      <c r="SR24" s="19">
        <v>13.2</v>
      </c>
      <c r="SS24" s="19">
        <v>12.244899999999999</v>
      </c>
      <c r="ST24" s="19">
        <v>12.244899999999999</v>
      </c>
      <c r="SU24" s="19">
        <v>0.95509999999999995</v>
      </c>
      <c r="SV24" s="19">
        <v>20.2</v>
      </c>
      <c r="SW24" s="19">
        <v>19.436350000000001</v>
      </c>
      <c r="SX24" s="19">
        <v>19.436350000000001</v>
      </c>
      <c r="SY24" s="19">
        <v>0.76365000000000005</v>
      </c>
      <c r="SZ24" s="19">
        <v>20.2</v>
      </c>
      <c r="TA24" s="19">
        <v>19.436350000000001</v>
      </c>
      <c r="TB24" s="19">
        <v>19.436350000000001</v>
      </c>
      <c r="TC24" s="19">
        <v>0.76365000000000005</v>
      </c>
      <c r="TD24" s="19">
        <v>8.6</v>
      </c>
      <c r="TE24" s="19">
        <v>6.0640000000000001</v>
      </c>
      <c r="TF24" s="19">
        <v>6.0640000000000001</v>
      </c>
      <c r="TG24" s="19">
        <v>2.536</v>
      </c>
      <c r="TH24" s="19">
        <v>8.4</v>
      </c>
      <c r="TI24" s="19">
        <v>12</v>
      </c>
      <c r="TJ24" s="19">
        <v>12</v>
      </c>
      <c r="TK24" s="19">
        <v>-3.6</v>
      </c>
      <c r="TL24" s="19">
        <v>33.5</v>
      </c>
      <c r="TM24" s="19">
        <v>31.361999999999998</v>
      </c>
      <c r="TN24" s="19">
        <v>31.361999999999998</v>
      </c>
      <c r="TO24" s="19">
        <v>2.1379999999999999</v>
      </c>
      <c r="TP24" s="19">
        <v>9.9</v>
      </c>
      <c r="TQ24" s="19">
        <v>6.694</v>
      </c>
      <c r="TR24" s="19">
        <v>6.694</v>
      </c>
      <c r="TS24" s="19">
        <v>3.206</v>
      </c>
      <c r="TT24" s="19">
        <v>17.2</v>
      </c>
      <c r="TU24" s="19">
        <v>14.565</v>
      </c>
      <c r="TV24" s="19">
        <v>14.565</v>
      </c>
      <c r="TW24" s="19">
        <v>2.6349999999999998</v>
      </c>
      <c r="TX24" s="19">
        <v>0</v>
      </c>
      <c r="TY24" s="19">
        <v>3.11</v>
      </c>
      <c r="TZ24" s="19">
        <v>3.11</v>
      </c>
      <c r="UA24" s="19">
        <v>-3.11</v>
      </c>
      <c r="UB24" s="19">
        <v>0</v>
      </c>
      <c r="UC24" s="19">
        <v>1.64</v>
      </c>
      <c r="UD24" s="19">
        <v>1.64</v>
      </c>
      <c r="UE24" s="19">
        <v>-1.64</v>
      </c>
      <c r="UF24" s="19">
        <v>1.6</v>
      </c>
      <c r="UG24" s="19">
        <v>34.57</v>
      </c>
      <c r="UH24" s="19">
        <v>34.57</v>
      </c>
      <c r="UI24" s="19">
        <v>-32.97</v>
      </c>
      <c r="UJ24" s="19">
        <v>20.9</v>
      </c>
      <c r="UK24" s="19">
        <v>19.436350000000001</v>
      </c>
      <c r="UL24" s="19">
        <v>19.436350000000001</v>
      </c>
      <c r="UM24" s="19">
        <v>1.4636499999999999</v>
      </c>
      <c r="UN24" s="19">
        <v>8.1</v>
      </c>
      <c r="UO24" s="19">
        <v>8.1999999999999993</v>
      </c>
      <c r="UP24" s="19">
        <v>8.1999999999999993</v>
      </c>
      <c r="UQ24" s="19">
        <v>-0.1</v>
      </c>
      <c r="UR24" s="19">
        <v>7.4</v>
      </c>
      <c r="US24" s="19">
        <v>7.1</v>
      </c>
      <c r="UT24" s="19">
        <v>7.1</v>
      </c>
      <c r="UU24" s="19">
        <v>0.3</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3</v>
      </c>
      <c r="VI24" s="19">
        <v>0.18</v>
      </c>
      <c r="VJ24" s="19">
        <v>0.18</v>
      </c>
      <c r="VK24" s="19">
        <v>2.82</v>
      </c>
      <c r="VL24" s="19">
        <v>231.7</v>
      </c>
      <c r="VM24" s="19">
        <v>233.732</v>
      </c>
      <c r="VN24" s="19">
        <v>233.732</v>
      </c>
      <c r="VO24" s="19">
        <v>-2.032</v>
      </c>
      <c r="VP24" s="19">
        <v>8.5</v>
      </c>
      <c r="VQ24" s="19">
        <v>5.4969999999999999</v>
      </c>
      <c r="VR24" s="19">
        <v>5.4969999999999999</v>
      </c>
      <c r="VS24" s="19">
        <v>3.0030000000000001</v>
      </c>
      <c r="VT24" s="19">
        <v>126.1</v>
      </c>
      <c r="VU24" s="19">
        <v>134.499</v>
      </c>
      <c r="VV24" s="19">
        <v>134.499</v>
      </c>
      <c r="VW24" s="19">
        <v>-8.3989999999999991</v>
      </c>
      <c r="VX24" s="19">
        <v>0.6</v>
      </c>
      <c r="VY24" s="19">
        <v>0.6</v>
      </c>
      <c r="VZ24" s="19">
        <v>0.6</v>
      </c>
      <c r="WA24" s="19">
        <v>0</v>
      </c>
      <c r="WB24" s="19">
        <v>2.2999999999999998</v>
      </c>
      <c r="WC24" s="19">
        <v>3.4950000000000001</v>
      </c>
      <c r="WD24" s="19">
        <v>3.4950000000000001</v>
      </c>
      <c r="WE24" s="19">
        <v>-1.1950000000000001</v>
      </c>
      <c r="WF24" s="19">
        <v>1.9</v>
      </c>
      <c r="WG24" s="19">
        <v>4.8739999999999997</v>
      </c>
      <c r="WH24" s="19">
        <v>4.8739999999999997</v>
      </c>
      <c r="WI24" s="19">
        <v>-2.9740000000000002</v>
      </c>
      <c r="WJ24" s="19">
        <v>93.7</v>
      </c>
      <c r="WK24" s="19">
        <v>96.186999999999998</v>
      </c>
      <c r="WL24" s="19">
        <v>96.186999999999998</v>
      </c>
      <c r="WM24" s="19">
        <v>-2.4870000000000001</v>
      </c>
      <c r="WN24" s="19">
        <v>4.8</v>
      </c>
      <c r="WO24" s="19">
        <v>4.2</v>
      </c>
      <c r="WP24" s="19">
        <v>4.2</v>
      </c>
      <c r="WQ24" s="19">
        <v>0.6</v>
      </c>
      <c r="WR24" s="19">
        <v>2.4</v>
      </c>
      <c r="WS24" s="19">
        <v>2.4</v>
      </c>
      <c r="WT24" s="19">
        <v>2.4</v>
      </c>
      <c r="WU24" s="19">
        <v>0</v>
      </c>
      <c r="WV24" s="19">
        <v>1.1000000000000001</v>
      </c>
      <c r="WW24" s="19">
        <v>1.2</v>
      </c>
      <c r="WX24" s="19">
        <v>1.2</v>
      </c>
      <c r="WY24" s="19">
        <v>-0.1</v>
      </c>
      <c r="WZ24" s="19">
        <v>2.9</v>
      </c>
      <c r="XA24" s="19">
        <v>2.8</v>
      </c>
      <c r="XB24" s="19">
        <v>2.8</v>
      </c>
      <c r="XC24" s="19">
        <v>0.1</v>
      </c>
      <c r="XD24" s="19">
        <v>8.3000000000000007</v>
      </c>
      <c r="XE24" s="19">
        <v>6.6749999999999998</v>
      </c>
      <c r="XF24" s="19">
        <v>6.6749999999999998</v>
      </c>
      <c r="XG24" s="19">
        <v>1.625</v>
      </c>
      <c r="XH24" s="19">
        <v>5.3</v>
      </c>
      <c r="XI24" s="19">
        <v>5.4</v>
      </c>
      <c r="XJ24" s="19">
        <v>5.4</v>
      </c>
      <c r="XK24" s="19">
        <v>-0.1</v>
      </c>
      <c r="XL24" s="19">
        <v>19.8</v>
      </c>
      <c r="XM24" s="19">
        <v>19.241980000000002</v>
      </c>
      <c r="XN24" s="19">
        <v>19.241980000000002</v>
      </c>
      <c r="XO24" s="19">
        <v>0.55801999999999996</v>
      </c>
      <c r="XP24" s="19">
        <v>19.8</v>
      </c>
      <c r="XQ24" s="19">
        <v>19.241980000000002</v>
      </c>
      <c r="XR24" s="19">
        <v>19.241980000000002</v>
      </c>
      <c r="XS24" s="19">
        <v>0.55801999999999996</v>
      </c>
      <c r="XT24" s="19"/>
      <c r="XU24" s="19"/>
      <c r="XV24" s="19"/>
      <c r="XW24" s="19">
        <v>0</v>
      </c>
      <c r="XX24" s="19">
        <v>0</v>
      </c>
      <c r="XY24" s="19"/>
      <c r="XZ24" s="19"/>
      <c r="YA24" s="19">
        <v>0</v>
      </c>
      <c r="YB24" s="19">
        <v>0</v>
      </c>
      <c r="YC24" s="19"/>
      <c r="YD24" s="19"/>
      <c r="YE24" s="19">
        <v>0</v>
      </c>
      <c r="YF24" s="19">
        <v>17.8</v>
      </c>
      <c r="YG24" s="19">
        <v>14</v>
      </c>
      <c r="YH24" s="19">
        <v>14</v>
      </c>
      <c r="YI24" s="19">
        <v>3.8</v>
      </c>
      <c r="YJ24" s="19">
        <v>14.1</v>
      </c>
      <c r="YK24" s="19">
        <v>15</v>
      </c>
      <c r="YL24" s="19">
        <v>15</v>
      </c>
      <c r="YM24" s="19">
        <v>-0.9</v>
      </c>
      <c r="YN24" s="19">
        <v>9</v>
      </c>
      <c r="YO24" s="19">
        <v>7.27</v>
      </c>
      <c r="YP24" s="19">
        <v>7.27</v>
      </c>
      <c r="YQ24" s="19">
        <v>1.73</v>
      </c>
      <c r="YR24" s="19">
        <v>10.7</v>
      </c>
      <c r="YS24" s="19">
        <v>11</v>
      </c>
      <c r="YT24" s="19">
        <v>11</v>
      </c>
      <c r="YU24" s="19">
        <v>-0.3</v>
      </c>
      <c r="YV24" s="19">
        <v>19.7</v>
      </c>
      <c r="YW24" s="19">
        <v>18</v>
      </c>
      <c r="YX24" s="19">
        <v>18</v>
      </c>
      <c r="YY24" s="19">
        <v>1.7</v>
      </c>
    </row>
    <row r="25" spans="1:675" ht="24" customHeight="1" x14ac:dyDescent="0.35">
      <c r="A25" s="1"/>
      <c r="B25" s="13" t="s">
        <v>77</v>
      </c>
      <c r="C25" s="13" t="s">
        <v>799</v>
      </c>
      <c r="D25" s="14">
        <v>199.8</v>
      </c>
      <c r="E25" s="14">
        <v>203.40136000000001</v>
      </c>
      <c r="F25" s="14">
        <v>203.40136000000001</v>
      </c>
      <c r="G25" s="14">
        <v>-3.6013600000000001</v>
      </c>
      <c r="H25" s="14"/>
      <c r="I25" s="14"/>
      <c r="J25" s="14"/>
      <c r="K25" s="14">
        <v>0</v>
      </c>
      <c r="L25" s="14"/>
      <c r="M25" s="14"/>
      <c r="N25" s="14"/>
      <c r="O25" s="14">
        <v>0</v>
      </c>
      <c r="P25" s="14"/>
      <c r="Q25" s="14"/>
      <c r="R25" s="14"/>
      <c r="S25" s="14">
        <v>0</v>
      </c>
      <c r="T25" s="14"/>
      <c r="U25" s="14"/>
      <c r="V25" s="14"/>
      <c r="W25" s="14">
        <v>0</v>
      </c>
      <c r="X25" s="14">
        <v>89.6</v>
      </c>
      <c r="Y25" s="14">
        <v>91.867829999999998</v>
      </c>
      <c r="Z25" s="14">
        <v>91.867829999999998</v>
      </c>
      <c r="AA25" s="14">
        <v>-2.26783</v>
      </c>
      <c r="AB25" s="14">
        <v>218.4</v>
      </c>
      <c r="AC25" s="14">
        <v>224</v>
      </c>
      <c r="AD25" s="14">
        <v>224</v>
      </c>
      <c r="AE25" s="14">
        <v>-5.6</v>
      </c>
      <c r="AF25" s="14">
        <v>0</v>
      </c>
      <c r="AG25" s="14"/>
      <c r="AH25" s="14"/>
      <c r="AI25" s="14">
        <v>0</v>
      </c>
      <c r="AJ25" s="14">
        <v>0</v>
      </c>
      <c r="AK25" s="14"/>
      <c r="AL25" s="14"/>
      <c r="AM25" s="14">
        <v>0</v>
      </c>
      <c r="AN25" s="14">
        <v>143.69999999999999</v>
      </c>
      <c r="AO25" s="14">
        <v>143.37433999999999</v>
      </c>
      <c r="AP25" s="14">
        <v>143.37433999999999</v>
      </c>
      <c r="AQ25" s="14">
        <v>0.32566000000000001</v>
      </c>
      <c r="AR25" s="14">
        <v>143</v>
      </c>
      <c r="AS25" s="14">
        <v>143.37433999999999</v>
      </c>
      <c r="AT25" s="14">
        <v>143.37433999999999</v>
      </c>
      <c r="AU25" s="14">
        <v>-0.37434000000000001</v>
      </c>
      <c r="AV25" s="14">
        <v>142.6</v>
      </c>
      <c r="AW25" s="14">
        <v>143.37433999999999</v>
      </c>
      <c r="AX25" s="14">
        <v>143.37433999999999</v>
      </c>
      <c r="AY25" s="14">
        <v>-0.77434000000000003</v>
      </c>
      <c r="AZ25" s="14">
        <v>245.5</v>
      </c>
      <c r="BA25" s="14">
        <v>215.70733999999999</v>
      </c>
      <c r="BB25" s="14">
        <v>215.70733999999999</v>
      </c>
      <c r="BC25" s="14">
        <v>29.792660000000001</v>
      </c>
      <c r="BD25" s="14">
        <v>207.6</v>
      </c>
      <c r="BE25" s="14">
        <v>120.0309</v>
      </c>
      <c r="BF25" s="14">
        <v>120.0309</v>
      </c>
      <c r="BG25" s="14">
        <v>87.569100000000006</v>
      </c>
      <c r="BH25" s="14">
        <v>108.7</v>
      </c>
      <c r="BI25" s="14">
        <v>60.19567</v>
      </c>
      <c r="BJ25" s="14">
        <v>60.19567</v>
      </c>
      <c r="BK25" s="14">
        <v>48.504330000000003</v>
      </c>
      <c r="BL25" s="14">
        <v>558.70000000000005</v>
      </c>
      <c r="BM25" s="14">
        <v>566.08941000000004</v>
      </c>
      <c r="BN25" s="14">
        <v>566.08941000000004</v>
      </c>
      <c r="BO25" s="14">
        <v>-7.3894099999999998</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81.3</v>
      </c>
      <c r="CK25" s="14">
        <v>164.06706</v>
      </c>
      <c r="CL25" s="14">
        <v>164.06706</v>
      </c>
      <c r="CM25" s="14">
        <v>-82.767060000000001</v>
      </c>
      <c r="CN25" s="14">
        <v>5.9</v>
      </c>
      <c r="CO25" s="14">
        <v>7.4288800000000004</v>
      </c>
      <c r="CP25" s="14">
        <v>7.4288800000000004</v>
      </c>
      <c r="CQ25" s="14">
        <v>-1.52888</v>
      </c>
      <c r="CR25" s="14"/>
      <c r="CS25" s="14"/>
      <c r="CT25" s="14"/>
      <c r="CU25" s="14">
        <v>0</v>
      </c>
      <c r="CV25" s="14">
        <v>0</v>
      </c>
      <c r="CW25" s="14"/>
      <c r="CX25" s="14"/>
      <c r="CY25" s="14">
        <v>0</v>
      </c>
      <c r="CZ25" s="14">
        <v>6.5</v>
      </c>
      <c r="DA25" s="14">
        <v>6.8787000000000003</v>
      </c>
      <c r="DB25" s="14">
        <v>6.8787000000000003</v>
      </c>
      <c r="DC25" s="14">
        <v>-0.37869999999999998</v>
      </c>
      <c r="DD25" s="14"/>
      <c r="DE25" s="14"/>
      <c r="DF25" s="14"/>
      <c r="DG25" s="14">
        <v>0</v>
      </c>
      <c r="DH25" s="14">
        <v>45.3</v>
      </c>
      <c r="DI25" s="14">
        <v>50</v>
      </c>
      <c r="DJ25" s="14">
        <v>15.447990000000001</v>
      </c>
      <c r="DK25" s="14">
        <v>29.85201</v>
      </c>
      <c r="DL25" s="14"/>
      <c r="DM25" s="14"/>
      <c r="DN25" s="14"/>
      <c r="DO25" s="14">
        <v>0</v>
      </c>
      <c r="DP25" s="14"/>
      <c r="DQ25" s="14"/>
      <c r="DR25" s="14"/>
      <c r="DS25" s="14">
        <v>0</v>
      </c>
      <c r="DT25" s="14"/>
      <c r="DU25" s="14"/>
      <c r="DV25" s="14"/>
      <c r="DW25" s="14">
        <v>0</v>
      </c>
      <c r="DX25" s="14"/>
      <c r="DY25" s="14"/>
      <c r="DZ25" s="14"/>
      <c r="EA25" s="14">
        <v>0</v>
      </c>
      <c r="EB25" s="14">
        <v>110.1</v>
      </c>
      <c r="EC25" s="14">
        <v>112.46647</v>
      </c>
      <c r="ED25" s="14">
        <v>112.46647</v>
      </c>
      <c r="EE25" s="14">
        <v>-2.3664700000000001</v>
      </c>
      <c r="EF25" s="14">
        <v>220.3</v>
      </c>
      <c r="EG25" s="14">
        <v>220.69499999999999</v>
      </c>
      <c r="EH25" s="14">
        <v>220.69499999999999</v>
      </c>
      <c r="EI25" s="14">
        <v>-0.39500000000000002</v>
      </c>
      <c r="EJ25" s="14"/>
      <c r="EK25" s="14"/>
      <c r="EL25" s="14"/>
      <c r="EM25" s="14">
        <v>0</v>
      </c>
      <c r="EN25" s="14"/>
      <c r="EO25" s="14"/>
      <c r="EP25" s="14"/>
      <c r="EQ25" s="14">
        <v>0</v>
      </c>
      <c r="ER25" s="14"/>
      <c r="ES25" s="14"/>
      <c r="ET25" s="14"/>
      <c r="EU25" s="14">
        <v>0</v>
      </c>
      <c r="EV25" s="14">
        <v>6.5</v>
      </c>
      <c r="EW25" s="14">
        <v>6.39</v>
      </c>
      <c r="EX25" s="14">
        <v>6.39</v>
      </c>
      <c r="EY25" s="14">
        <v>0.11</v>
      </c>
      <c r="EZ25" s="14">
        <v>457.2</v>
      </c>
      <c r="FA25" s="14">
        <v>457.09426999999999</v>
      </c>
      <c r="FB25" s="14">
        <v>457.09426999999999</v>
      </c>
      <c r="FC25" s="14">
        <v>0.10573</v>
      </c>
      <c r="FD25" s="14">
        <v>81.3</v>
      </c>
      <c r="FE25" s="14">
        <v>81.635570000000001</v>
      </c>
      <c r="FF25" s="14">
        <v>81.635570000000001</v>
      </c>
      <c r="FG25" s="14">
        <v>-0.33556999999999998</v>
      </c>
      <c r="FH25" s="14">
        <v>149.6</v>
      </c>
      <c r="FI25" s="14">
        <v>149.98721</v>
      </c>
      <c r="FJ25" s="14">
        <v>149.98721</v>
      </c>
      <c r="FK25" s="14">
        <v>-0.38721</v>
      </c>
      <c r="FL25" s="14">
        <v>41.3</v>
      </c>
      <c r="FM25" s="14">
        <v>41.89893</v>
      </c>
      <c r="FN25" s="14">
        <v>41.89893</v>
      </c>
      <c r="FO25" s="14">
        <v>-0.59892999999999996</v>
      </c>
      <c r="FP25" s="14">
        <v>18.399999999999999</v>
      </c>
      <c r="FQ25" s="14">
        <v>19.21088</v>
      </c>
      <c r="FR25" s="14">
        <v>19.21088</v>
      </c>
      <c r="FS25" s="14">
        <v>-0.81088000000000005</v>
      </c>
      <c r="FT25" s="14">
        <v>19.100000000000001</v>
      </c>
      <c r="FU25" s="14">
        <v>18.27017</v>
      </c>
      <c r="FV25" s="14">
        <v>18.27017</v>
      </c>
      <c r="FW25" s="14">
        <v>0.82982999999999996</v>
      </c>
      <c r="FX25" s="14">
        <v>49.1</v>
      </c>
      <c r="FY25" s="14">
        <v>87.773570000000007</v>
      </c>
      <c r="FZ25" s="14">
        <v>87.773570000000007</v>
      </c>
      <c r="GA25" s="14">
        <v>-38.673569999999998</v>
      </c>
      <c r="GB25" s="14">
        <v>177.5</v>
      </c>
      <c r="GC25" s="14">
        <v>162.70219</v>
      </c>
      <c r="GD25" s="14">
        <v>185.82039</v>
      </c>
      <c r="GE25" s="14">
        <v>-8.3203899999999997</v>
      </c>
      <c r="GF25" s="14">
        <v>177.8</v>
      </c>
      <c r="GG25" s="14">
        <v>162.70219</v>
      </c>
      <c r="GH25" s="14">
        <v>185.82039</v>
      </c>
      <c r="GI25" s="14">
        <v>-8.0203900000000008</v>
      </c>
      <c r="GJ25" s="14">
        <v>183.2</v>
      </c>
      <c r="GK25" s="14">
        <v>163.19078999999999</v>
      </c>
      <c r="GL25" s="14">
        <v>186.37841</v>
      </c>
      <c r="GM25" s="14">
        <v>-3.17841</v>
      </c>
      <c r="GN25" s="14">
        <v>76.3</v>
      </c>
      <c r="GO25" s="14">
        <v>110.48202000000001</v>
      </c>
      <c r="GP25" s="14">
        <v>110.48202000000001</v>
      </c>
      <c r="GQ25" s="14">
        <v>-34.182020000000001</v>
      </c>
      <c r="GR25" s="14">
        <v>43.1</v>
      </c>
      <c r="GS25" s="14">
        <v>47.082599999999999</v>
      </c>
      <c r="GT25" s="14">
        <v>47.082599999999999</v>
      </c>
      <c r="GU25" s="14">
        <v>-3.9826000000000001</v>
      </c>
      <c r="GV25" s="14"/>
      <c r="GW25" s="14"/>
      <c r="GX25" s="14"/>
      <c r="GY25" s="14">
        <v>0</v>
      </c>
      <c r="GZ25" s="14">
        <v>3.8</v>
      </c>
      <c r="HA25" s="14"/>
      <c r="HB25" s="14"/>
      <c r="HC25" s="14">
        <v>3.8</v>
      </c>
      <c r="HD25" s="14">
        <v>29.1</v>
      </c>
      <c r="HE25" s="14">
        <v>29.560569999999998</v>
      </c>
      <c r="HF25" s="14">
        <v>29.560569999999998</v>
      </c>
      <c r="HG25" s="14">
        <v>-0.46056999999999998</v>
      </c>
      <c r="HH25" s="14">
        <v>168.1</v>
      </c>
      <c r="HI25" s="14">
        <v>174.55948000000001</v>
      </c>
      <c r="HJ25" s="14">
        <v>174.55948000000001</v>
      </c>
      <c r="HK25" s="14">
        <v>-6.4594800000000001</v>
      </c>
      <c r="HL25" s="14"/>
      <c r="HM25" s="14"/>
      <c r="HN25" s="14"/>
      <c r="HO25" s="14">
        <v>0</v>
      </c>
      <c r="HP25" s="14"/>
      <c r="HQ25" s="14"/>
      <c r="HR25" s="14"/>
      <c r="HS25" s="14">
        <v>0</v>
      </c>
      <c r="HT25" s="14">
        <v>93.6</v>
      </c>
      <c r="HU25" s="14">
        <v>95.545190000000005</v>
      </c>
      <c r="HV25" s="14">
        <v>40.484400000000001</v>
      </c>
      <c r="HW25" s="14">
        <v>53.115600000000001</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84.2</v>
      </c>
      <c r="IW25" s="14">
        <v>116</v>
      </c>
      <c r="IX25" s="14">
        <v>116</v>
      </c>
      <c r="IY25" s="14">
        <v>-31.8</v>
      </c>
      <c r="IZ25" s="14">
        <v>101.8</v>
      </c>
      <c r="JA25" s="14">
        <v>96.082930000000005</v>
      </c>
      <c r="JB25" s="14">
        <v>96.082930000000005</v>
      </c>
      <c r="JC25" s="14">
        <v>5.7170699999999997</v>
      </c>
      <c r="JD25" s="14">
        <v>101.8</v>
      </c>
      <c r="JE25" s="14">
        <v>96.082930000000005</v>
      </c>
      <c r="JF25" s="14">
        <v>96.082930000000005</v>
      </c>
      <c r="JG25" s="14">
        <v>5.7170699999999997</v>
      </c>
      <c r="JH25" s="14">
        <v>101.6</v>
      </c>
      <c r="JI25" s="14">
        <v>96.082930000000005</v>
      </c>
      <c r="JJ25" s="14">
        <v>96.082930000000005</v>
      </c>
      <c r="JK25" s="14">
        <v>5.5170700000000004</v>
      </c>
      <c r="JL25" s="14">
        <v>193.1</v>
      </c>
      <c r="JM25" s="14">
        <v>144.55719999999999</v>
      </c>
      <c r="JN25" s="14">
        <v>144.55719999999999</v>
      </c>
      <c r="JO25" s="14">
        <v>48.5428</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2.9</v>
      </c>
      <c r="KW25" s="14">
        <v>4.7853599999999998</v>
      </c>
      <c r="KX25" s="14">
        <v>4.7853500000000002</v>
      </c>
      <c r="KY25" s="14">
        <v>-1.8853500000000001</v>
      </c>
      <c r="KZ25" s="14">
        <v>267.39999999999998</v>
      </c>
      <c r="LA25" s="14">
        <v>270.06803000000002</v>
      </c>
      <c r="LB25" s="14">
        <v>270.06803000000002</v>
      </c>
      <c r="LC25" s="14">
        <v>-2.6680299999999999</v>
      </c>
      <c r="LD25" s="14">
        <v>53.9</v>
      </c>
      <c r="LE25" s="14">
        <v>133.16031000000001</v>
      </c>
      <c r="LF25" s="14">
        <v>133.16031000000001</v>
      </c>
      <c r="LG25" s="14">
        <v>-79.260310000000004</v>
      </c>
      <c r="LH25" s="14">
        <v>59.6</v>
      </c>
      <c r="LI25" s="14">
        <v>67.199219999999997</v>
      </c>
      <c r="LJ25" s="14">
        <v>67.199219999999997</v>
      </c>
      <c r="LK25" s="14">
        <v>-7.5992199999999999</v>
      </c>
      <c r="LL25" s="14">
        <v>79.5</v>
      </c>
      <c r="LM25" s="14">
        <v>78.567999999999998</v>
      </c>
      <c r="LN25" s="14">
        <v>78.567999999999998</v>
      </c>
      <c r="LO25" s="14">
        <v>0.93200000000000005</v>
      </c>
      <c r="LP25" s="14">
        <v>29.8</v>
      </c>
      <c r="LQ25" s="14">
        <v>29.980560000000001</v>
      </c>
      <c r="LR25" s="14">
        <v>29.980560000000001</v>
      </c>
      <c r="LS25" s="14">
        <v>-0.18056</v>
      </c>
      <c r="LT25" s="14">
        <v>0</v>
      </c>
      <c r="LU25" s="14"/>
      <c r="LV25" s="14"/>
      <c r="LW25" s="14">
        <v>0</v>
      </c>
      <c r="LX25" s="14"/>
      <c r="LY25" s="14"/>
      <c r="LZ25" s="14"/>
      <c r="MA25" s="14">
        <v>0</v>
      </c>
      <c r="MB25" s="14"/>
      <c r="MC25" s="14"/>
      <c r="MD25" s="14"/>
      <c r="ME25" s="14">
        <v>0</v>
      </c>
      <c r="MF25" s="14">
        <v>113.3</v>
      </c>
      <c r="MG25" s="14">
        <v>118.65911</v>
      </c>
      <c r="MH25" s="14">
        <v>118.65911</v>
      </c>
      <c r="MI25" s="14">
        <v>-5.3591100000000003</v>
      </c>
      <c r="MJ25" s="14"/>
      <c r="MK25" s="14"/>
      <c r="ML25" s="14"/>
      <c r="MM25" s="14">
        <v>0</v>
      </c>
      <c r="MN25" s="14">
        <v>57</v>
      </c>
      <c r="MO25" s="14">
        <v>59.507719999999999</v>
      </c>
      <c r="MP25" s="14">
        <v>59.507719999999999</v>
      </c>
      <c r="MQ25" s="14">
        <v>-2.5077199999999999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208.1</v>
      </c>
      <c r="NM25" s="14">
        <v>144.72297</v>
      </c>
      <c r="NN25" s="14">
        <v>145.05270999999999</v>
      </c>
      <c r="NO25" s="14">
        <v>63.047289999999997</v>
      </c>
      <c r="NP25" s="14">
        <v>100.3</v>
      </c>
      <c r="NQ25" s="14">
        <v>72.578779999999995</v>
      </c>
      <c r="NR25" s="14">
        <v>72.744150000000005</v>
      </c>
      <c r="NS25" s="14">
        <v>27.55585</v>
      </c>
      <c r="NT25" s="14"/>
      <c r="NU25" s="14"/>
      <c r="NV25" s="14"/>
      <c r="NW25" s="14">
        <v>0</v>
      </c>
      <c r="NX25" s="14"/>
      <c r="NY25" s="14"/>
      <c r="NZ25" s="14"/>
      <c r="OA25" s="14">
        <v>0</v>
      </c>
      <c r="OB25" s="14">
        <v>17.399999999999999</v>
      </c>
      <c r="OC25" s="14">
        <v>17.492709999999999</v>
      </c>
      <c r="OD25" s="14">
        <v>17.492709999999999</v>
      </c>
      <c r="OE25" s="14">
        <v>-9.2710000000000001E-2</v>
      </c>
      <c r="OF25" s="14">
        <v>0.2</v>
      </c>
      <c r="OG25" s="14">
        <v>0.40300000000000002</v>
      </c>
      <c r="OH25" s="14">
        <v>0.40300000000000002</v>
      </c>
      <c r="OI25" s="14">
        <v>-0.20300000000000001</v>
      </c>
      <c r="OJ25" s="14">
        <v>75.400000000000006</v>
      </c>
      <c r="OK25" s="14">
        <v>74.393000000000001</v>
      </c>
      <c r="OL25" s="14">
        <v>74.393000000000001</v>
      </c>
      <c r="OM25" s="14">
        <v>1.0069999999999999</v>
      </c>
      <c r="ON25" s="14">
        <v>77.8</v>
      </c>
      <c r="OO25" s="14">
        <v>72.537000000000006</v>
      </c>
      <c r="OP25" s="14">
        <v>72.537000000000006</v>
      </c>
      <c r="OQ25" s="14">
        <v>5.2629999999999999</v>
      </c>
      <c r="OR25" s="14">
        <v>2</v>
      </c>
      <c r="OS25" s="14">
        <v>0.68</v>
      </c>
      <c r="OT25" s="14">
        <v>0.68</v>
      </c>
      <c r="OU25" s="14">
        <v>1.32</v>
      </c>
      <c r="OV25" s="14">
        <v>0.1</v>
      </c>
      <c r="OW25" s="14">
        <v>0.1</v>
      </c>
      <c r="OX25" s="14">
        <v>0.1</v>
      </c>
      <c r="OY25" s="14">
        <v>0</v>
      </c>
      <c r="OZ25" s="14">
        <v>20.3</v>
      </c>
      <c r="PA25" s="14">
        <v>20.456230000000001</v>
      </c>
      <c r="PB25" s="14">
        <v>20.456230000000001</v>
      </c>
      <c r="PC25" s="14">
        <v>-0.15623000000000001</v>
      </c>
      <c r="PD25" s="14">
        <v>9.9</v>
      </c>
      <c r="PE25" s="14">
        <v>9.9830000000000005</v>
      </c>
      <c r="PF25" s="14">
        <v>9.9830000000000005</v>
      </c>
      <c r="PG25" s="14">
        <v>-8.3000000000000004E-2</v>
      </c>
      <c r="PH25" s="14">
        <v>5.6</v>
      </c>
      <c r="PI25" s="14">
        <v>5.67</v>
      </c>
      <c r="PJ25" s="14">
        <v>5.67</v>
      </c>
      <c r="PK25" s="14">
        <v>-7.0000000000000007E-2</v>
      </c>
      <c r="PL25" s="14">
        <v>192.6</v>
      </c>
      <c r="PM25" s="14">
        <v>203</v>
      </c>
      <c r="PN25" s="14">
        <v>203</v>
      </c>
      <c r="PO25" s="14">
        <v>-10.4</v>
      </c>
      <c r="PP25" s="14">
        <v>98.31</v>
      </c>
      <c r="PQ25" s="14">
        <v>75</v>
      </c>
      <c r="PR25" s="14">
        <v>75</v>
      </c>
      <c r="PS25" s="14">
        <v>23.31</v>
      </c>
      <c r="PT25" s="14">
        <v>2.1</v>
      </c>
      <c r="PU25" s="14">
        <v>2</v>
      </c>
      <c r="PV25" s="14">
        <v>2</v>
      </c>
      <c r="PW25" s="14">
        <v>0.1</v>
      </c>
      <c r="PX25" s="14">
        <v>3.5</v>
      </c>
      <c r="PY25" s="14">
        <v>3.55</v>
      </c>
      <c r="PZ25" s="14">
        <v>3.55</v>
      </c>
      <c r="QA25" s="14">
        <v>-0.05</v>
      </c>
      <c r="QB25" s="14">
        <v>5.0999999999999996</v>
      </c>
      <c r="QC25" s="14">
        <v>5</v>
      </c>
      <c r="QD25" s="14">
        <v>5</v>
      </c>
      <c r="QE25" s="14">
        <v>0.1</v>
      </c>
      <c r="QF25" s="14"/>
      <c r="QG25" s="14"/>
      <c r="QH25" s="14">
        <v>20.422219999999999</v>
      </c>
      <c r="QI25" s="14">
        <v>-20.422219999999999</v>
      </c>
      <c r="QJ25" s="14">
        <v>19.600000000000001</v>
      </c>
      <c r="QK25" s="14">
        <v>19.436350000000001</v>
      </c>
      <c r="QL25" s="14">
        <v>19.436350000000001</v>
      </c>
      <c r="QM25" s="14">
        <v>0.16364999999999999</v>
      </c>
      <c r="QN25" s="14">
        <v>19.5</v>
      </c>
      <c r="QO25" s="14">
        <v>17.492709999999999</v>
      </c>
      <c r="QP25" s="14">
        <v>17.492709999999999</v>
      </c>
      <c r="QQ25" s="14">
        <v>2.0072899999999998</v>
      </c>
      <c r="QR25" s="14">
        <v>3.5</v>
      </c>
      <c r="QS25" s="14">
        <v>3.5</v>
      </c>
      <c r="QT25" s="14">
        <v>3.5</v>
      </c>
      <c r="QU25" s="14">
        <v>0</v>
      </c>
      <c r="QV25" s="14">
        <v>18.5</v>
      </c>
      <c r="QW25" s="14">
        <v>17.881440000000001</v>
      </c>
      <c r="QX25" s="14">
        <v>17.881440000000001</v>
      </c>
      <c r="QY25" s="14">
        <v>0.61856</v>
      </c>
      <c r="QZ25" s="14">
        <v>13.6</v>
      </c>
      <c r="RA25" s="14">
        <v>14.407</v>
      </c>
      <c r="RB25" s="14">
        <v>14.407</v>
      </c>
      <c r="RC25" s="14">
        <v>-0.80700000000000005</v>
      </c>
      <c r="RD25" s="14">
        <v>16.7</v>
      </c>
      <c r="RE25" s="14">
        <v>16.738</v>
      </c>
      <c r="RF25" s="14">
        <v>16.738</v>
      </c>
      <c r="RG25" s="14">
        <v>-3.7999999999999999E-2</v>
      </c>
      <c r="RH25" s="14">
        <v>16.899999999999999</v>
      </c>
      <c r="RI25" s="14">
        <v>12.363</v>
      </c>
      <c r="RJ25" s="14">
        <v>12.363</v>
      </c>
      <c r="RK25" s="14">
        <v>4.5369999999999999</v>
      </c>
      <c r="RL25" s="14">
        <v>50</v>
      </c>
      <c r="RM25" s="14">
        <v>39.700000000000003</v>
      </c>
      <c r="RN25" s="14">
        <v>39.700000000000003</v>
      </c>
      <c r="RO25" s="14">
        <v>10.3</v>
      </c>
      <c r="RP25" s="14">
        <v>17.100000000000001</v>
      </c>
      <c r="RQ25" s="14">
        <v>17.635000000000002</v>
      </c>
      <c r="RR25" s="14">
        <v>17.635000000000002</v>
      </c>
      <c r="RS25" s="14">
        <v>-0.53500000000000003</v>
      </c>
      <c r="RT25" s="14">
        <v>0</v>
      </c>
      <c r="RU25" s="14">
        <v>3.3</v>
      </c>
      <c r="RV25" s="14">
        <v>3.3</v>
      </c>
      <c r="RW25" s="14">
        <v>-3.3</v>
      </c>
      <c r="RX25" s="14">
        <v>20.100000000000001</v>
      </c>
      <c r="RY25" s="14">
        <v>19.792000000000002</v>
      </c>
      <c r="RZ25" s="14">
        <v>19.792000000000002</v>
      </c>
      <c r="SA25" s="14">
        <v>0.308</v>
      </c>
      <c r="SB25" s="14">
        <v>3.2</v>
      </c>
      <c r="SC25" s="14">
        <v>2</v>
      </c>
      <c r="SD25" s="14">
        <v>2</v>
      </c>
      <c r="SE25" s="14">
        <v>1.2</v>
      </c>
      <c r="SF25" s="14"/>
      <c r="SG25" s="14">
        <v>0.4</v>
      </c>
      <c r="SH25" s="14">
        <v>0.4</v>
      </c>
      <c r="SI25" s="14">
        <v>-0.4</v>
      </c>
      <c r="SJ25" s="14">
        <v>0.2</v>
      </c>
      <c r="SK25" s="14">
        <v>0.189</v>
      </c>
      <c r="SL25" s="14">
        <v>0.189</v>
      </c>
      <c r="SM25" s="14">
        <v>1.0999999999999999E-2</v>
      </c>
      <c r="SN25" s="14">
        <v>19.8</v>
      </c>
      <c r="SO25" s="14">
        <v>19.1448</v>
      </c>
      <c r="SP25" s="14">
        <v>19.1448</v>
      </c>
      <c r="SQ25" s="14">
        <v>0.6552</v>
      </c>
      <c r="SR25" s="14">
        <v>13.2</v>
      </c>
      <c r="SS25" s="14">
        <v>12.244899999999999</v>
      </c>
      <c r="ST25" s="14">
        <v>12.244899999999999</v>
      </c>
      <c r="SU25" s="14">
        <v>0.95509999999999995</v>
      </c>
      <c r="SV25" s="14">
        <v>20</v>
      </c>
      <c r="SW25" s="14">
        <v>19.436350000000001</v>
      </c>
      <c r="SX25" s="14">
        <v>19.436350000000001</v>
      </c>
      <c r="SY25" s="14">
        <v>0.56364999999999998</v>
      </c>
      <c r="SZ25" s="14">
        <v>20.3</v>
      </c>
      <c r="TA25" s="14">
        <v>19.436350000000001</v>
      </c>
      <c r="TB25" s="14">
        <v>19.436350000000001</v>
      </c>
      <c r="TC25" s="14">
        <v>0.86365000000000003</v>
      </c>
      <c r="TD25" s="14">
        <v>12.9</v>
      </c>
      <c r="TE25" s="14">
        <v>5.359</v>
      </c>
      <c r="TF25" s="14">
        <v>5.359</v>
      </c>
      <c r="TG25" s="14">
        <v>7.5410000000000004</v>
      </c>
      <c r="TH25" s="14">
        <v>4.3</v>
      </c>
      <c r="TI25" s="14">
        <v>12</v>
      </c>
      <c r="TJ25" s="14">
        <v>12</v>
      </c>
      <c r="TK25" s="14">
        <v>-7.7</v>
      </c>
      <c r="TL25" s="14">
        <v>34.1</v>
      </c>
      <c r="TM25" s="14">
        <v>34.149000000000001</v>
      </c>
      <c r="TN25" s="14">
        <v>34.149000000000001</v>
      </c>
      <c r="TO25" s="14">
        <v>-4.9000000000000002E-2</v>
      </c>
      <c r="TP25" s="14">
        <v>16</v>
      </c>
      <c r="TQ25" s="14">
        <v>5.8819999999999997</v>
      </c>
      <c r="TR25" s="14">
        <v>5.8819999999999997</v>
      </c>
      <c r="TS25" s="14">
        <v>10.118</v>
      </c>
      <c r="TT25" s="14">
        <v>28.6</v>
      </c>
      <c r="TU25" s="14">
        <v>13.166</v>
      </c>
      <c r="TV25" s="14">
        <v>13.166</v>
      </c>
      <c r="TW25" s="14">
        <v>15.433999999999999</v>
      </c>
      <c r="TX25" s="14">
        <v>0</v>
      </c>
      <c r="TY25" s="14">
        <v>3.11</v>
      </c>
      <c r="TZ25" s="14">
        <v>3.11</v>
      </c>
      <c r="UA25" s="14">
        <v>-3.11</v>
      </c>
      <c r="UB25" s="14">
        <v>0</v>
      </c>
      <c r="UC25" s="14">
        <v>1.64</v>
      </c>
      <c r="UD25" s="14">
        <v>1.64</v>
      </c>
      <c r="UE25" s="14">
        <v>-1.64</v>
      </c>
      <c r="UF25" s="14">
        <v>1.7</v>
      </c>
      <c r="UG25" s="14">
        <v>41.11</v>
      </c>
      <c r="UH25" s="14">
        <v>41.11</v>
      </c>
      <c r="UI25" s="14">
        <v>-39.409999999999997</v>
      </c>
      <c r="UJ25" s="14">
        <v>20.9</v>
      </c>
      <c r="UK25" s="14">
        <v>19.436350000000001</v>
      </c>
      <c r="UL25" s="14">
        <v>19.436350000000001</v>
      </c>
      <c r="UM25" s="14">
        <v>1.4636499999999999</v>
      </c>
      <c r="UN25" s="14">
        <v>8.1</v>
      </c>
      <c r="UO25" s="14">
        <v>8.1999999999999993</v>
      </c>
      <c r="UP25" s="14">
        <v>8.1999999999999993</v>
      </c>
      <c r="UQ25" s="14">
        <v>-0.1</v>
      </c>
      <c r="UR25" s="14">
        <v>7.9</v>
      </c>
      <c r="US25" s="14">
        <v>7.1</v>
      </c>
      <c r="UT25" s="14">
        <v>7.1</v>
      </c>
      <c r="UU25" s="14">
        <v>0.8</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2.5</v>
      </c>
      <c r="VI25" s="14">
        <v>0.18</v>
      </c>
      <c r="VJ25" s="14">
        <v>0.18</v>
      </c>
      <c r="VK25" s="14">
        <v>2.3199999999999998</v>
      </c>
      <c r="VL25" s="14">
        <v>241.2</v>
      </c>
      <c r="VM25" s="14">
        <v>245.38300000000001</v>
      </c>
      <c r="VN25" s="14">
        <v>245.38300000000001</v>
      </c>
      <c r="VO25" s="14">
        <v>-4.1829999999999998</v>
      </c>
      <c r="VP25" s="14">
        <v>10.6</v>
      </c>
      <c r="VQ25" s="14">
        <v>10.195</v>
      </c>
      <c r="VR25" s="14">
        <v>10.195</v>
      </c>
      <c r="VS25" s="14">
        <v>0.40500000000000003</v>
      </c>
      <c r="VT25" s="14">
        <v>128.69999999999999</v>
      </c>
      <c r="VU25" s="14">
        <v>139.75899999999999</v>
      </c>
      <c r="VV25" s="14">
        <v>139.75899999999999</v>
      </c>
      <c r="VW25" s="14">
        <v>-11.058999999999999</v>
      </c>
      <c r="VX25" s="14">
        <v>0.6</v>
      </c>
      <c r="VY25" s="14">
        <v>0.6</v>
      </c>
      <c r="VZ25" s="14">
        <v>0.6</v>
      </c>
      <c r="WA25" s="14">
        <v>0</v>
      </c>
      <c r="WB25" s="14">
        <v>0</v>
      </c>
      <c r="WC25" s="14">
        <v>1.4359999999999999</v>
      </c>
      <c r="WD25" s="14">
        <v>1.4359999999999999</v>
      </c>
      <c r="WE25" s="14">
        <v>-1.4359999999999999</v>
      </c>
      <c r="WF25" s="14">
        <v>1.1000000000000001</v>
      </c>
      <c r="WG25" s="14">
        <v>2.3730000000000002</v>
      </c>
      <c r="WH25" s="14">
        <v>2.3730000000000002</v>
      </c>
      <c r="WI25" s="14">
        <v>-1.2729999999999999</v>
      </c>
      <c r="WJ25" s="14">
        <v>97.4</v>
      </c>
      <c r="WK25" s="14">
        <v>101.38</v>
      </c>
      <c r="WL25" s="14">
        <v>101.38</v>
      </c>
      <c r="WM25" s="14">
        <v>-3.98</v>
      </c>
      <c r="WN25" s="14">
        <v>3.2</v>
      </c>
      <c r="WO25" s="14">
        <v>2.9009999999999998</v>
      </c>
      <c r="WP25" s="14">
        <v>2.9009999999999998</v>
      </c>
      <c r="WQ25" s="14">
        <v>0.29899999999999999</v>
      </c>
      <c r="WR25" s="14">
        <v>2.4</v>
      </c>
      <c r="WS25" s="14">
        <v>2.4</v>
      </c>
      <c r="WT25" s="14">
        <v>2.4</v>
      </c>
      <c r="WU25" s="14">
        <v>0</v>
      </c>
      <c r="WV25" s="14">
        <v>1.1000000000000001</v>
      </c>
      <c r="WW25" s="14">
        <v>1.2</v>
      </c>
      <c r="WX25" s="14">
        <v>1.2</v>
      </c>
      <c r="WY25" s="14">
        <v>-0.1</v>
      </c>
      <c r="WZ25" s="14">
        <v>2.9</v>
      </c>
      <c r="XA25" s="14">
        <v>2.8</v>
      </c>
      <c r="XB25" s="14">
        <v>2.8</v>
      </c>
      <c r="XC25" s="14">
        <v>0.1</v>
      </c>
      <c r="XD25" s="14">
        <v>10.4</v>
      </c>
      <c r="XE25" s="14">
        <v>10.968</v>
      </c>
      <c r="XF25" s="14">
        <v>10.968</v>
      </c>
      <c r="XG25" s="14">
        <v>-0.56799999999999995</v>
      </c>
      <c r="XH25" s="14">
        <v>5.3</v>
      </c>
      <c r="XI25" s="14">
        <v>5.4</v>
      </c>
      <c r="XJ25" s="14">
        <v>5.4</v>
      </c>
      <c r="XK25" s="14">
        <v>-0.1</v>
      </c>
      <c r="XL25" s="14">
        <v>20.2</v>
      </c>
      <c r="XM25" s="14">
        <v>19.241980000000002</v>
      </c>
      <c r="XN25" s="14">
        <v>19.241980000000002</v>
      </c>
      <c r="XO25" s="14">
        <v>0.95801999999999998</v>
      </c>
      <c r="XP25" s="14">
        <v>20.100000000000001</v>
      </c>
      <c r="XQ25" s="14">
        <v>19.241980000000002</v>
      </c>
      <c r="XR25" s="14">
        <v>19.241980000000002</v>
      </c>
      <c r="XS25" s="14">
        <v>0.85802</v>
      </c>
      <c r="XT25" s="14"/>
      <c r="XU25" s="14"/>
      <c r="XV25" s="14"/>
      <c r="XW25" s="14">
        <v>0</v>
      </c>
      <c r="XX25" s="14">
        <v>0</v>
      </c>
      <c r="XY25" s="14"/>
      <c r="XZ25" s="14"/>
      <c r="YA25" s="14">
        <v>0</v>
      </c>
      <c r="YB25" s="14">
        <v>0</v>
      </c>
      <c r="YC25" s="14"/>
      <c r="YD25" s="14"/>
      <c r="YE25" s="14">
        <v>0</v>
      </c>
      <c r="YF25" s="14">
        <v>15.7</v>
      </c>
      <c r="YG25" s="14">
        <v>14</v>
      </c>
      <c r="YH25" s="14">
        <v>14</v>
      </c>
      <c r="YI25" s="14">
        <v>1.7</v>
      </c>
      <c r="YJ25" s="14">
        <v>13.3</v>
      </c>
      <c r="YK25" s="14">
        <v>15</v>
      </c>
      <c r="YL25" s="14">
        <v>15</v>
      </c>
      <c r="YM25" s="14">
        <v>-1.7</v>
      </c>
      <c r="YN25" s="14">
        <v>8.6</v>
      </c>
      <c r="YO25" s="14">
        <v>7.27</v>
      </c>
      <c r="YP25" s="14">
        <v>7.27</v>
      </c>
      <c r="YQ25" s="14">
        <v>1.33</v>
      </c>
      <c r="YR25" s="14">
        <v>10.8</v>
      </c>
      <c r="YS25" s="14">
        <v>11</v>
      </c>
      <c r="YT25" s="14">
        <v>11</v>
      </c>
      <c r="YU25" s="14">
        <v>-0.2</v>
      </c>
      <c r="YV25" s="14">
        <v>20.6</v>
      </c>
      <c r="YW25" s="14">
        <v>18</v>
      </c>
      <c r="YX25" s="14">
        <v>18</v>
      </c>
      <c r="YY25" s="14">
        <v>2.6</v>
      </c>
    </row>
    <row r="26" spans="1:675" ht="24" customHeight="1" x14ac:dyDescent="0.35">
      <c r="A26" s="1"/>
      <c r="B26" s="16" t="s">
        <v>77</v>
      </c>
      <c r="C26" s="16" t="s">
        <v>800</v>
      </c>
      <c r="D26" s="17">
        <v>205.5</v>
      </c>
      <c r="E26" s="17">
        <v>203.40136000000001</v>
      </c>
      <c r="F26" s="17">
        <v>203.40136000000001</v>
      </c>
      <c r="G26" s="17">
        <v>2.0986400000000001</v>
      </c>
      <c r="H26" s="17"/>
      <c r="I26" s="17"/>
      <c r="J26" s="17"/>
      <c r="K26" s="17">
        <v>0</v>
      </c>
      <c r="L26" s="17"/>
      <c r="M26" s="17"/>
      <c r="N26" s="17"/>
      <c r="O26" s="17">
        <v>0</v>
      </c>
      <c r="P26" s="17"/>
      <c r="Q26" s="17"/>
      <c r="R26" s="17"/>
      <c r="S26" s="17">
        <v>0</v>
      </c>
      <c r="T26" s="17"/>
      <c r="U26" s="17"/>
      <c r="V26" s="17"/>
      <c r="W26" s="17">
        <v>0</v>
      </c>
      <c r="X26" s="17">
        <v>90.3</v>
      </c>
      <c r="Y26" s="17">
        <v>91.867829999999998</v>
      </c>
      <c r="Z26" s="17">
        <v>91.867829999999998</v>
      </c>
      <c r="AA26" s="17">
        <v>-1.5678300000000001</v>
      </c>
      <c r="AB26" s="17">
        <v>219.7</v>
      </c>
      <c r="AC26" s="17">
        <v>224</v>
      </c>
      <c r="AD26" s="17">
        <v>224</v>
      </c>
      <c r="AE26" s="17">
        <v>-4.3</v>
      </c>
      <c r="AF26" s="17">
        <v>0</v>
      </c>
      <c r="AG26" s="17"/>
      <c r="AH26" s="17"/>
      <c r="AI26" s="17">
        <v>0</v>
      </c>
      <c r="AJ26" s="17">
        <v>0</v>
      </c>
      <c r="AK26" s="17"/>
      <c r="AL26" s="17"/>
      <c r="AM26" s="17">
        <v>0</v>
      </c>
      <c r="AN26" s="17">
        <v>144.5</v>
      </c>
      <c r="AO26" s="17">
        <v>147.37035</v>
      </c>
      <c r="AP26" s="17">
        <v>147.37034</v>
      </c>
      <c r="AQ26" s="17">
        <v>-2.8703400000000001</v>
      </c>
      <c r="AR26" s="17">
        <v>145.80000000000001</v>
      </c>
      <c r="AS26" s="17">
        <v>147.37035</v>
      </c>
      <c r="AT26" s="17">
        <v>147.37034</v>
      </c>
      <c r="AU26" s="17">
        <v>-1.5703400000000001</v>
      </c>
      <c r="AV26" s="17">
        <v>144.6</v>
      </c>
      <c r="AW26" s="17">
        <v>147.37035</v>
      </c>
      <c r="AX26" s="17">
        <v>147.37034</v>
      </c>
      <c r="AY26" s="17">
        <v>-2.77034</v>
      </c>
      <c r="AZ26" s="17">
        <v>242.2</v>
      </c>
      <c r="BA26" s="17">
        <v>221.71935999999999</v>
      </c>
      <c r="BB26" s="17">
        <v>221.71933999999999</v>
      </c>
      <c r="BC26" s="17">
        <v>20.48066</v>
      </c>
      <c r="BD26" s="17">
        <v>202.1</v>
      </c>
      <c r="BE26" s="17">
        <v>207.24284</v>
      </c>
      <c r="BF26" s="17">
        <v>125.23533</v>
      </c>
      <c r="BG26" s="17">
        <v>76.864670000000004</v>
      </c>
      <c r="BH26" s="17">
        <v>108.3</v>
      </c>
      <c r="BI26" s="17">
        <v>103.93259999999999</v>
      </c>
      <c r="BJ26" s="17">
        <v>62.805700000000002</v>
      </c>
      <c r="BK26" s="17">
        <v>45.494300000000003</v>
      </c>
      <c r="BL26" s="17">
        <v>559.29999999999995</v>
      </c>
      <c r="BM26" s="17">
        <v>566.08941000000004</v>
      </c>
      <c r="BN26" s="17">
        <v>566.08941000000004</v>
      </c>
      <c r="BO26" s="17">
        <v>-6.7894100000000002</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83.7</v>
      </c>
      <c r="CK26" s="17">
        <v>80</v>
      </c>
      <c r="CL26" s="17">
        <v>164.06706</v>
      </c>
      <c r="CM26" s="17">
        <v>-80.367059999999995</v>
      </c>
      <c r="CN26" s="17">
        <v>6.3</v>
      </c>
      <c r="CO26" s="17">
        <v>7.4288800000000004</v>
      </c>
      <c r="CP26" s="17">
        <v>7.4288800000000004</v>
      </c>
      <c r="CQ26" s="17">
        <v>-1.1288800000000001</v>
      </c>
      <c r="CR26" s="17"/>
      <c r="CS26" s="17"/>
      <c r="CT26" s="17"/>
      <c r="CU26" s="17">
        <v>0</v>
      </c>
      <c r="CV26" s="17">
        <v>0</v>
      </c>
      <c r="CW26" s="17"/>
      <c r="CX26" s="17"/>
      <c r="CY26" s="17">
        <v>0</v>
      </c>
      <c r="CZ26" s="17">
        <v>6.4</v>
      </c>
      <c r="DA26" s="17">
        <v>6.8787000000000003</v>
      </c>
      <c r="DB26" s="17">
        <v>6.8787000000000003</v>
      </c>
      <c r="DC26" s="17">
        <v>-0.47870000000000001</v>
      </c>
      <c r="DD26" s="17"/>
      <c r="DE26" s="17"/>
      <c r="DF26" s="17"/>
      <c r="DG26" s="17">
        <v>0</v>
      </c>
      <c r="DH26" s="17">
        <v>45.3</v>
      </c>
      <c r="DI26" s="17">
        <v>58.753070000000001</v>
      </c>
      <c r="DJ26" s="17">
        <v>44.130180000000003</v>
      </c>
      <c r="DK26" s="17">
        <v>1.1698200000000001</v>
      </c>
      <c r="DL26" s="17"/>
      <c r="DM26" s="17"/>
      <c r="DN26" s="17"/>
      <c r="DO26" s="17">
        <v>0</v>
      </c>
      <c r="DP26" s="17"/>
      <c r="DQ26" s="17"/>
      <c r="DR26" s="17"/>
      <c r="DS26" s="17">
        <v>0</v>
      </c>
      <c r="DT26" s="17"/>
      <c r="DU26" s="17"/>
      <c r="DV26" s="17"/>
      <c r="DW26" s="17">
        <v>0</v>
      </c>
      <c r="DX26" s="17"/>
      <c r="DY26" s="17"/>
      <c r="DZ26" s="17"/>
      <c r="EA26" s="17">
        <v>0</v>
      </c>
      <c r="EB26" s="17">
        <v>109.9</v>
      </c>
      <c r="EC26" s="17">
        <v>112.46647</v>
      </c>
      <c r="ED26" s="17">
        <v>112.46647</v>
      </c>
      <c r="EE26" s="17">
        <v>-2.5664699999999998</v>
      </c>
      <c r="EF26" s="17">
        <v>219.8</v>
      </c>
      <c r="EG26" s="17">
        <v>220.69499999999999</v>
      </c>
      <c r="EH26" s="17">
        <v>220.69499999999999</v>
      </c>
      <c r="EI26" s="17">
        <v>-0.89500000000000002</v>
      </c>
      <c r="EJ26" s="17"/>
      <c r="EK26" s="17"/>
      <c r="EL26" s="17"/>
      <c r="EM26" s="17">
        <v>0</v>
      </c>
      <c r="EN26" s="17"/>
      <c r="EO26" s="17"/>
      <c r="EP26" s="17"/>
      <c r="EQ26" s="17">
        <v>0</v>
      </c>
      <c r="ER26" s="17"/>
      <c r="ES26" s="17"/>
      <c r="ET26" s="17"/>
      <c r="EU26" s="17">
        <v>0</v>
      </c>
      <c r="EV26" s="17">
        <v>6.5</v>
      </c>
      <c r="EW26" s="17">
        <v>6.39</v>
      </c>
      <c r="EX26" s="17">
        <v>6.39</v>
      </c>
      <c r="EY26" s="17">
        <v>0.11</v>
      </c>
      <c r="EZ26" s="17">
        <v>459.8</v>
      </c>
      <c r="FA26" s="17">
        <v>457.09426999999999</v>
      </c>
      <c r="FB26" s="17">
        <v>457.09426999999999</v>
      </c>
      <c r="FC26" s="17">
        <v>2.70573</v>
      </c>
      <c r="FD26" s="17">
        <v>81.3</v>
      </c>
      <c r="FE26" s="17">
        <v>81.635570000000001</v>
      </c>
      <c r="FF26" s="17">
        <v>81.635570000000001</v>
      </c>
      <c r="FG26" s="17">
        <v>-0.33556999999999998</v>
      </c>
      <c r="FH26" s="17">
        <v>151.5</v>
      </c>
      <c r="FI26" s="17">
        <v>151.36251999999999</v>
      </c>
      <c r="FJ26" s="17">
        <v>151.36251999999999</v>
      </c>
      <c r="FK26" s="17">
        <v>0.13747999999999999</v>
      </c>
      <c r="FL26" s="17">
        <v>41.7</v>
      </c>
      <c r="FM26" s="17">
        <v>41.89893</v>
      </c>
      <c r="FN26" s="17">
        <v>41.89893</v>
      </c>
      <c r="FO26" s="17">
        <v>-0.19893</v>
      </c>
      <c r="FP26" s="17">
        <v>18.600000000000001</v>
      </c>
      <c r="FQ26" s="17">
        <v>19.21088</v>
      </c>
      <c r="FR26" s="17">
        <v>19.21088</v>
      </c>
      <c r="FS26" s="17">
        <v>-0.61087999999999998</v>
      </c>
      <c r="FT26" s="17">
        <v>19.100000000000001</v>
      </c>
      <c r="FU26" s="17">
        <v>18.27017</v>
      </c>
      <c r="FV26" s="17">
        <v>18.27017</v>
      </c>
      <c r="FW26" s="17">
        <v>0.82982999999999996</v>
      </c>
      <c r="FX26" s="17">
        <v>48.9</v>
      </c>
      <c r="FY26" s="17">
        <v>43.757489999999997</v>
      </c>
      <c r="FZ26" s="17">
        <v>87.773570000000007</v>
      </c>
      <c r="GA26" s="17">
        <v>-38.873570000000001</v>
      </c>
      <c r="GB26" s="17">
        <v>181.1</v>
      </c>
      <c r="GC26" s="17">
        <v>185.82039</v>
      </c>
      <c r="GD26" s="17">
        <v>185.82039</v>
      </c>
      <c r="GE26" s="17">
        <v>-4.7203900000000001</v>
      </c>
      <c r="GF26" s="17">
        <v>181.1</v>
      </c>
      <c r="GG26" s="17">
        <v>185.82039</v>
      </c>
      <c r="GH26" s="17">
        <v>185.82039</v>
      </c>
      <c r="GI26" s="17">
        <v>-4.7203900000000001</v>
      </c>
      <c r="GJ26" s="17">
        <v>183.1</v>
      </c>
      <c r="GK26" s="17">
        <v>186.37841</v>
      </c>
      <c r="GL26" s="17">
        <v>186.37841</v>
      </c>
      <c r="GM26" s="17">
        <v>-3.27841</v>
      </c>
      <c r="GN26" s="17">
        <v>79.2</v>
      </c>
      <c r="GO26" s="17">
        <v>81.281909999999996</v>
      </c>
      <c r="GP26" s="17">
        <v>110.48202000000001</v>
      </c>
      <c r="GQ26" s="17">
        <v>-31.282019999999999</v>
      </c>
      <c r="GR26" s="17">
        <v>44.2</v>
      </c>
      <c r="GS26" s="17">
        <v>47.082599999999999</v>
      </c>
      <c r="GT26" s="17">
        <v>47.082599999999999</v>
      </c>
      <c r="GU26" s="17">
        <v>-2.8826000000000001</v>
      </c>
      <c r="GV26" s="17"/>
      <c r="GW26" s="17"/>
      <c r="GX26" s="17"/>
      <c r="GY26" s="17">
        <v>0</v>
      </c>
      <c r="GZ26" s="17">
        <v>3.8</v>
      </c>
      <c r="HA26" s="17"/>
      <c r="HB26" s="17"/>
      <c r="HC26" s="17">
        <v>3.8</v>
      </c>
      <c r="HD26" s="17">
        <v>28.4</v>
      </c>
      <c r="HE26" s="17">
        <v>29.560569999999998</v>
      </c>
      <c r="HF26" s="17">
        <v>29.560569999999998</v>
      </c>
      <c r="HG26" s="17">
        <v>-1.1605700000000001</v>
      </c>
      <c r="HH26" s="17">
        <v>170.8</v>
      </c>
      <c r="HI26" s="17">
        <v>174.55947</v>
      </c>
      <c r="HJ26" s="17">
        <v>174.55948000000001</v>
      </c>
      <c r="HK26" s="17">
        <v>-3.7594799999999999</v>
      </c>
      <c r="HL26" s="17"/>
      <c r="HM26" s="17"/>
      <c r="HN26" s="17"/>
      <c r="HO26" s="17">
        <v>0</v>
      </c>
      <c r="HP26" s="17"/>
      <c r="HQ26" s="17"/>
      <c r="HR26" s="17"/>
      <c r="HS26" s="17">
        <v>0</v>
      </c>
      <c r="HT26" s="17">
        <v>94.6</v>
      </c>
      <c r="HU26" s="17">
        <v>95.545190000000005</v>
      </c>
      <c r="HV26" s="17">
        <v>95.545190000000005</v>
      </c>
      <c r="HW26" s="17">
        <v>-0.94518999999999997</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84.7</v>
      </c>
      <c r="IW26" s="17">
        <v>89.001710000000003</v>
      </c>
      <c r="IX26" s="17">
        <v>116</v>
      </c>
      <c r="IY26" s="17">
        <v>-31.3</v>
      </c>
      <c r="IZ26" s="17">
        <v>101.8</v>
      </c>
      <c r="JA26" s="17">
        <v>110.53088</v>
      </c>
      <c r="JB26" s="17">
        <v>96.082930000000005</v>
      </c>
      <c r="JC26" s="17">
        <v>5.7170699999999997</v>
      </c>
      <c r="JD26" s="17">
        <v>101.8</v>
      </c>
      <c r="JE26" s="17">
        <v>110.53088</v>
      </c>
      <c r="JF26" s="17">
        <v>96.082930000000005</v>
      </c>
      <c r="JG26" s="17">
        <v>5.7170699999999997</v>
      </c>
      <c r="JH26" s="17">
        <v>102</v>
      </c>
      <c r="JI26" s="17">
        <v>110.53088</v>
      </c>
      <c r="JJ26" s="17">
        <v>96.082930000000005</v>
      </c>
      <c r="JK26" s="17">
        <v>5.9170699999999998</v>
      </c>
      <c r="JL26" s="17">
        <v>193.3</v>
      </c>
      <c r="JM26" s="17">
        <v>166.29420999999999</v>
      </c>
      <c r="JN26" s="17">
        <v>144.55719999999999</v>
      </c>
      <c r="JO26" s="17">
        <v>48.742800000000003</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2.9</v>
      </c>
      <c r="KW26" s="17">
        <v>4.7853500000000002</v>
      </c>
      <c r="KX26" s="17">
        <v>4.7853500000000002</v>
      </c>
      <c r="KY26" s="17">
        <v>-1.8853500000000001</v>
      </c>
      <c r="KZ26" s="17">
        <v>269.5</v>
      </c>
      <c r="LA26" s="17">
        <v>270.06803000000002</v>
      </c>
      <c r="LB26" s="17">
        <v>270.06803000000002</v>
      </c>
      <c r="LC26" s="17">
        <v>-0.56803000000000003</v>
      </c>
      <c r="LD26" s="17">
        <v>111.2</v>
      </c>
      <c r="LE26" s="17">
        <v>133.16031000000001</v>
      </c>
      <c r="LF26" s="17">
        <v>133.16031000000001</v>
      </c>
      <c r="LG26" s="17">
        <v>-21.96031</v>
      </c>
      <c r="LH26" s="17">
        <v>60.4</v>
      </c>
      <c r="LI26" s="17">
        <v>67.199219999999997</v>
      </c>
      <c r="LJ26" s="17">
        <v>67.199219999999997</v>
      </c>
      <c r="LK26" s="17">
        <v>-6.79922</v>
      </c>
      <c r="LL26" s="17">
        <v>79.7</v>
      </c>
      <c r="LM26" s="17">
        <v>78.567999999999998</v>
      </c>
      <c r="LN26" s="17">
        <v>78.567999999999998</v>
      </c>
      <c r="LO26" s="17">
        <v>1.1319999999999999</v>
      </c>
      <c r="LP26" s="17">
        <v>30.4</v>
      </c>
      <c r="LQ26" s="17">
        <v>29.980560000000001</v>
      </c>
      <c r="LR26" s="17">
        <v>29.980560000000001</v>
      </c>
      <c r="LS26" s="17">
        <v>0.41943999999999998</v>
      </c>
      <c r="LT26" s="17">
        <v>0</v>
      </c>
      <c r="LU26" s="17"/>
      <c r="LV26" s="17"/>
      <c r="LW26" s="17">
        <v>0</v>
      </c>
      <c r="LX26" s="17"/>
      <c r="LY26" s="17"/>
      <c r="LZ26" s="17"/>
      <c r="MA26" s="17">
        <v>0</v>
      </c>
      <c r="MB26" s="17"/>
      <c r="MC26" s="17"/>
      <c r="MD26" s="17"/>
      <c r="ME26" s="17">
        <v>0</v>
      </c>
      <c r="MF26" s="17">
        <v>112.6</v>
      </c>
      <c r="MG26" s="17">
        <v>118.65912</v>
      </c>
      <c r="MH26" s="17">
        <v>118.65911</v>
      </c>
      <c r="MI26" s="17">
        <v>-6.0591100000000004</v>
      </c>
      <c r="MJ26" s="17"/>
      <c r="MK26" s="17"/>
      <c r="ML26" s="17"/>
      <c r="MM26" s="17">
        <v>0</v>
      </c>
      <c r="MN26" s="17">
        <v>57.5</v>
      </c>
      <c r="MO26" s="17">
        <v>59.507730000000002</v>
      </c>
      <c r="MP26" s="17">
        <v>59.507719999999999</v>
      </c>
      <c r="MQ26" s="17">
        <v>-2.0077199999999999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207.3</v>
      </c>
      <c r="NM26" s="17">
        <v>206.49084999999999</v>
      </c>
      <c r="NN26" s="17">
        <v>206.49084999999999</v>
      </c>
      <c r="NO26" s="17">
        <v>0.80915000000000004</v>
      </c>
      <c r="NP26" s="17">
        <v>99.6</v>
      </c>
      <c r="NQ26" s="17">
        <v>103.55547</v>
      </c>
      <c r="NR26" s="17">
        <v>103.55547</v>
      </c>
      <c r="NS26" s="17">
        <v>-3.95547</v>
      </c>
      <c r="NT26" s="17"/>
      <c r="NU26" s="17"/>
      <c r="NV26" s="17"/>
      <c r="NW26" s="17">
        <v>0</v>
      </c>
      <c r="NX26" s="17"/>
      <c r="NY26" s="17"/>
      <c r="NZ26" s="17"/>
      <c r="OA26" s="17">
        <v>0</v>
      </c>
      <c r="OB26" s="17">
        <v>14</v>
      </c>
      <c r="OC26" s="17">
        <v>17.492709999999999</v>
      </c>
      <c r="OD26" s="17">
        <v>17.492709999999999</v>
      </c>
      <c r="OE26" s="17">
        <v>-3.4927100000000002</v>
      </c>
      <c r="OF26" s="17">
        <v>0.3</v>
      </c>
      <c r="OG26" s="17">
        <v>0.54900000000000004</v>
      </c>
      <c r="OH26" s="17">
        <v>0.54900000000000004</v>
      </c>
      <c r="OI26" s="17">
        <v>-0.249</v>
      </c>
      <c r="OJ26" s="17">
        <v>85.5</v>
      </c>
      <c r="OK26" s="17">
        <v>76.902000000000001</v>
      </c>
      <c r="OL26" s="17">
        <v>76.902000000000001</v>
      </c>
      <c r="OM26" s="17">
        <v>8.5980000000000008</v>
      </c>
      <c r="ON26" s="17">
        <v>78.900000000000006</v>
      </c>
      <c r="OO26" s="17">
        <v>74.710999999999999</v>
      </c>
      <c r="OP26" s="17">
        <v>74.710999999999999</v>
      </c>
      <c r="OQ26" s="17">
        <v>4.1890000000000001</v>
      </c>
      <c r="OR26" s="17">
        <v>1</v>
      </c>
      <c r="OS26" s="17">
        <v>0.68</v>
      </c>
      <c r="OT26" s="17">
        <v>0.68</v>
      </c>
      <c r="OU26" s="17">
        <v>0.32</v>
      </c>
      <c r="OV26" s="17">
        <v>0.1</v>
      </c>
      <c r="OW26" s="17">
        <v>0.2</v>
      </c>
      <c r="OX26" s="17">
        <v>0.2</v>
      </c>
      <c r="OY26" s="17">
        <v>-0.1</v>
      </c>
      <c r="OZ26" s="17">
        <v>20.7</v>
      </c>
      <c r="PA26" s="17">
        <v>20.456230000000001</v>
      </c>
      <c r="PB26" s="17">
        <v>20.456230000000001</v>
      </c>
      <c r="PC26" s="17">
        <v>0.24376999999999999</v>
      </c>
      <c r="PD26" s="17">
        <v>9.9</v>
      </c>
      <c r="PE26" s="17">
        <v>9.9830000000000005</v>
      </c>
      <c r="PF26" s="17">
        <v>9.9830000000000005</v>
      </c>
      <c r="PG26" s="17">
        <v>-8.3000000000000004E-2</v>
      </c>
      <c r="PH26" s="17">
        <v>5.6</v>
      </c>
      <c r="PI26" s="17">
        <v>5.67</v>
      </c>
      <c r="PJ26" s="17">
        <v>5.67</v>
      </c>
      <c r="PK26" s="17">
        <v>-7.0000000000000007E-2</v>
      </c>
      <c r="PL26" s="17">
        <v>197.9</v>
      </c>
      <c r="PM26" s="17">
        <v>207</v>
      </c>
      <c r="PN26" s="17">
        <v>207</v>
      </c>
      <c r="PO26" s="17">
        <v>-9.1</v>
      </c>
      <c r="PP26" s="17">
        <v>101.47</v>
      </c>
      <c r="PQ26" s="17">
        <v>50</v>
      </c>
      <c r="PR26" s="17">
        <v>50</v>
      </c>
      <c r="PS26" s="17">
        <v>51.47</v>
      </c>
      <c r="PT26" s="17">
        <v>2.1</v>
      </c>
      <c r="PU26" s="17">
        <v>2</v>
      </c>
      <c r="PV26" s="17">
        <v>2</v>
      </c>
      <c r="PW26" s="17">
        <v>0.1</v>
      </c>
      <c r="PX26" s="17">
        <v>3.6</v>
      </c>
      <c r="PY26" s="17">
        <v>3.55</v>
      </c>
      <c r="PZ26" s="17">
        <v>3.55</v>
      </c>
      <c r="QA26" s="17">
        <v>0.05</v>
      </c>
      <c r="QB26" s="17">
        <v>5.0999999999999996</v>
      </c>
      <c r="QC26" s="17">
        <v>5</v>
      </c>
      <c r="QD26" s="17">
        <v>5</v>
      </c>
      <c r="QE26" s="17">
        <v>0.1</v>
      </c>
      <c r="QF26" s="17"/>
      <c r="QG26" s="17"/>
      <c r="QH26" s="17">
        <v>20.422219999999999</v>
      </c>
      <c r="QI26" s="17">
        <v>-20.422219999999999</v>
      </c>
      <c r="QJ26" s="17">
        <v>19.600000000000001</v>
      </c>
      <c r="QK26" s="17">
        <v>19.436350000000001</v>
      </c>
      <c r="QL26" s="17">
        <v>19.436350000000001</v>
      </c>
      <c r="QM26" s="17">
        <v>0.16364999999999999</v>
      </c>
      <c r="QN26" s="17">
        <v>19.5</v>
      </c>
      <c r="QO26" s="17">
        <v>17.492709999999999</v>
      </c>
      <c r="QP26" s="17">
        <v>17.492709999999999</v>
      </c>
      <c r="QQ26" s="17">
        <v>2.0072899999999998</v>
      </c>
      <c r="QR26" s="17">
        <v>3.5</v>
      </c>
      <c r="QS26" s="17">
        <v>3.5</v>
      </c>
      <c r="QT26" s="17">
        <v>3.5</v>
      </c>
      <c r="QU26" s="17">
        <v>0</v>
      </c>
      <c r="QV26" s="17">
        <v>18.600000000000001</v>
      </c>
      <c r="QW26" s="17">
        <v>17.881440000000001</v>
      </c>
      <c r="QX26" s="17">
        <v>17.881440000000001</v>
      </c>
      <c r="QY26" s="17">
        <v>0.71855999999999998</v>
      </c>
      <c r="QZ26" s="17">
        <v>13.8</v>
      </c>
      <c r="RA26" s="17">
        <v>14.555999999999999</v>
      </c>
      <c r="RB26" s="17">
        <v>14.555999999999999</v>
      </c>
      <c r="RC26" s="17">
        <v>-0.75600000000000001</v>
      </c>
      <c r="RD26" s="17">
        <v>17.100000000000001</v>
      </c>
      <c r="RE26" s="17">
        <v>17.324000000000002</v>
      </c>
      <c r="RF26" s="17">
        <v>17.324000000000002</v>
      </c>
      <c r="RG26" s="17">
        <v>-0.224</v>
      </c>
      <c r="RH26" s="17">
        <v>21.2</v>
      </c>
      <c r="RI26" s="17">
        <v>12.541</v>
      </c>
      <c r="RJ26" s="17">
        <v>12.541</v>
      </c>
      <c r="RK26" s="17">
        <v>8.6590000000000007</v>
      </c>
      <c r="RL26" s="17">
        <v>52.3</v>
      </c>
      <c r="RM26" s="17">
        <v>41.954000000000001</v>
      </c>
      <c r="RN26" s="17">
        <v>41.954000000000001</v>
      </c>
      <c r="RO26" s="17">
        <v>10.346</v>
      </c>
      <c r="RP26" s="17">
        <v>17.399999999999999</v>
      </c>
      <c r="RQ26" s="17">
        <v>18.641999999999999</v>
      </c>
      <c r="RR26" s="17">
        <v>18.641999999999999</v>
      </c>
      <c r="RS26" s="17">
        <v>-1.242</v>
      </c>
      <c r="RT26" s="17">
        <v>0</v>
      </c>
      <c r="RU26" s="17">
        <v>3.3</v>
      </c>
      <c r="RV26" s="17">
        <v>3.3</v>
      </c>
      <c r="RW26" s="17">
        <v>-3.3</v>
      </c>
      <c r="RX26" s="17">
        <v>20.100000000000001</v>
      </c>
      <c r="RY26" s="17">
        <v>19.792000000000002</v>
      </c>
      <c r="RZ26" s="17">
        <v>19.792000000000002</v>
      </c>
      <c r="SA26" s="17">
        <v>0.308</v>
      </c>
      <c r="SB26" s="17">
        <v>3.2</v>
      </c>
      <c r="SC26" s="17">
        <v>2</v>
      </c>
      <c r="SD26" s="17">
        <v>2</v>
      </c>
      <c r="SE26" s="17">
        <v>1.2</v>
      </c>
      <c r="SF26" s="17"/>
      <c r="SG26" s="17">
        <v>0.4</v>
      </c>
      <c r="SH26" s="17">
        <v>0.4</v>
      </c>
      <c r="SI26" s="17">
        <v>-0.4</v>
      </c>
      <c r="SJ26" s="17">
        <v>0.3</v>
      </c>
      <c r="SK26" s="17">
        <v>0.24099999999999999</v>
      </c>
      <c r="SL26" s="17">
        <v>0.24099999999999999</v>
      </c>
      <c r="SM26" s="17">
        <v>5.8999999999999997E-2</v>
      </c>
      <c r="SN26" s="17">
        <v>19.8</v>
      </c>
      <c r="SO26" s="17">
        <v>19.1448</v>
      </c>
      <c r="SP26" s="17">
        <v>19.1448</v>
      </c>
      <c r="SQ26" s="17">
        <v>0.6552</v>
      </c>
      <c r="SR26" s="17">
        <v>13.1</v>
      </c>
      <c r="SS26" s="17">
        <v>12.244899999999999</v>
      </c>
      <c r="ST26" s="17">
        <v>12.244899999999999</v>
      </c>
      <c r="SU26" s="17">
        <v>0.85509999999999997</v>
      </c>
      <c r="SV26" s="17">
        <v>20.2</v>
      </c>
      <c r="SW26" s="17">
        <v>19.436350000000001</v>
      </c>
      <c r="SX26" s="17">
        <v>19.436350000000001</v>
      </c>
      <c r="SY26" s="17">
        <v>0.76365000000000005</v>
      </c>
      <c r="SZ26" s="17">
        <v>20.3</v>
      </c>
      <c r="TA26" s="17">
        <v>19.436350000000001</v>
      </c>
      <c r="TB26" s="17">
        <v>19.436350000000001</v>
      </c>
      <c r="TC26" s="17">
        <v>0.86365000000000003</v>
      </c>
      <c r="TD26" s="17">
        <v>14.7</v>
      </c>
      <c r="TE26" s="17">
        <v>5.1550000000000002</v>
      </c>
      <c r="TF26" s="17">
        <v>5.1550000000000002</v>
      </c>
      <c r="TG26" s="17">
        <v>9.5449999999999999</v>
      </c>
      <c r="TH26" s="17">
        <v>1.4</v>
      </c>
      <c r="TI26" s="17">
        <v>12</v>
      </c>
      <c r="TJ26" s="17">
        <v>12</v>
      </c>
      <c r="TK26" s="17">
        <v>-10.6</v>
      </c>
      <c r="TL26" s="17">
        <v>35.299999999999997</v>
      </c>
      <c r="TM26" s="17">
        <v>35.137999999999998</v>
      </c>
      <c r="TN26" s="17">
        <v>35.137999999999998</v>
      </c>
      <c r="TO26" s="17">
        <v>0.16200000000000001</v>
      </c>
      <c r="TP26" s="17">
        <v>26</v>
      </c>
      <c r="TQ26" s="17">
        <v>6.51</v>
      </c>
      <c r="TR26" s="17">
        <v>6.51</v>
      </c>
      <c r="TS26" s="17">
        <v>19.489999999999998</v>
      </c>
      <c r="TT26" s="17">
        <v>45.4</v>
      </c>
      <c r="TU26" s="17">
        <v>14.651</v>
      </c>
      <c r="TV26" s="17">
        <v>14.651</v>
      </c>
      <c r="TW26" s="17">
        <v>30.748999999999999</v>
      </c>
      <c r="TX26" s="17">
        <v>0.4</v>
      </c>
      <c r="TY26" s="17">
        <v>5.97</v>
      </c>
      <c r="TZ26" s="17">
        <v>5.97</v>
      </c>
      <c r="UA26" s="17">
        <v>-5.57</v>
      </c>
      <c r="UB26" s="17">
        <v>0.2</v>
      </c>
      <c r="UC26" s="17">
        <v>2.95</v>
      </c>
      <c r="UD26" s="17">
        <v>2.95</v>
      </c>
      <c r="UE26" s="17">
        <v>-2.75</v>
      </c>
      <c r="UF26" s="17">
        <v>1.7</v>
      </c>
      <c r="UG26" s="17">
        <v>42.31</v>
      </c>
      <c r="UH26" s="17">
        <v>42.31</v>
      </c>
      <c r="UI26" s="17">
        <v>-40.61</v>
      </c>
      <c r="UJ26" s="17">
        <v>20.9</v>
      </c>
      <c r="UK26" s="17">
        <v>19.436350000000001</v>
      </c>
      <c r="UL26" s="17">
        <v>19.436350000000001</v>
      </c>
      <c r="UM26" s="17">
        <v>1.4636499999999999</v>
      </c>
      <c r="UN26" s="17">
        <v>8.1</v>
      </c>
      <c r="UO26" s="17">
        <v>8.1999999999999993</v>
      </c>
      <c r="UP26" s="17">
        <v>8.1999999999999993</v>
      </c>
      <c r="UQ26" s="17">
        <v>-0.1</v>
      </c>
      <c r="UR26" s="17">
        <v>7.9</v>
      </c>
      <c r="US26" s="17">
        <v>7.1</v>
      </c>
      <c r="UT26" s="17">
        <v>7.1</v>
      </c>
      <c r="UU26" s="17">
        <v>0.8</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2.1</v>
      </c>
      <c r="VI26" s="17">
        <v>0.18</v>
      </c>
      <c r="VJ26" s="17">
        <v>0.18</v>
      </c>
      <c r="VK26" s="17">
        <v>1.92</v>
      </c>
      <c r="VL26" s="17">
        <v>245.3</v>
      </c>
      <c r="VM26" s="17">
        <v>249.29499999999999</v>
      </c>
      <c r="VN26" s="17">
        <v>249.29499999999999</v>
      </c>
      <c r="VO26" s="17">
        <v>-3.9950000000000001</v>
      </c>
      <c r="VP26" s="17">
        <v>12.8</v>
      </c>
      <c r="VQ26" s="17">
        <v>13.013999999999999</v>
      </c>
      <c r="VR26" s="17">
        <v>13.013999999999999</v>
      </c>
      <c r="VS26" s="17">
        <v>-0.214</v>
      </c>
      <c r="VT26" s="17">
        <v>133.80000000000001</v>
      </c>
      <c r="VU26" s="17">
        <v>141.55699999999999</v>
      </c>
      <c r="VV26" s="17">
        <v>141.55699999999999</v>
      </c>
      <c r="VW26" s="17">
        <v>-7.7569999999999997</v>
      </c>
      <c r="VX26" s="17">
        <v>0.6</v>
      </c>
      <c r="VY26" s="17">
        <v>0.6</v>
      </c>
      <c r="VZ26" s="17">
        <v>0.6</v>
      </c>
      <c r="WA26" s="17">
        <v>0</v>
      </c>
      <c r="WB26" s="17">
        <v>0</v>
      </c>
      <c r="WC26" s="17">
        <v>0.27400000000000002</v>
      </c>
      <c r="WD26" s="17">
        <v>0.27400000000000002</v>
      </c>
      <c r="WE26" s="17">
        <v>-0.27400000000000002</v>
      </c>
      <c r="WF26" s="17">
        <v>2.4</v>
      </c>
      <c r="WG26" s="17">
        <v>0.68</v>
      </c>
      <c r="WH26" s="17">
        <v>0.68</v>
      </c>
      <c r="WI26" s="17">
        <v>1.72</v>
      </c>
      <c r="WJ26" s="17">
        <v>101.6</v>
      </c>
      <c r="WK26" s="17">
        <v>103.113</v>
      </c>
      <c r="WL26" s="17">
        <v>103.113</v>
      </c>
      <c r="WM26" s="17">
        <v>-1.5129999999999999</v>
      </c>
      <c r="WN26" s="17">
        <v>3.2</v>
      </c>
      <c r="WO26" s="17">
        <v>2.9009999999999998</v>
      </c>
      <c r="WP26" s="17">
        <v>2.9009999999999998</v>
      </c>
      <c r="WQ26" s="17">
        <v>0.29899999999999999</v>
      </c>
      <c r="WR26" s="17">
        <v>2.4</v>
      </c>
      <c r="WS26" s="17">
        <v>2.4</v>
      </c>
      <c r="WT26" s="17">
        <v>2.4</v>
      </c>
      <c r="WU26" s="17">
        <v>0</v>
      </c>
      <c r="WV26" s="17">
        <v>1.1000000000000001</v>
      </c>
      <c r="WW26" s="17">
        <v>1.2</v>
      </c>
      <c r="WX26" s="17">
        <v>1.2</v>
      </c>
      <c r="WY26" s="17">
        <v>-0.1</v>
      </c>
      <c r="WZ26" s="17">
        <v>2.9</v>
      </c>
      <c r="XA26" s="17">
        <v>2.8</v>
      </c>
      <c r="XB26" s="17">
        <v>2.8</v>
      </c>
      <c r="XC26" s="17">
        <v>0.1</v>
      </c>
      <c r="XD26" s="17">
        <v>12.4</v>
      </c>
      <c r="XE26" s="17">
        <v>13.48</v>
      </c>
      <c r="XF26" s="17">
        <v>13.48</v>
      </c>
      <c r="XG26" s="17">
        <v>-1.08</v>
      </c>
      <c r="XH26" s="17">
        <v>5.3</v>
      </c>
      <c r="XI26" s="17">
        <v>5.4</v>
      </c>
      <c r="XJ26" s="17">
        <v>5.4</v>
      </c>
      <c r="XK26" s="17">
        <v>-0.1</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0</v>
      </c>
      <c r="XY26" s="17"/>
      <c r="XZ26" s="17"/>
      <c r="YA26" s="17">
        <v>0</v>
      </c>
      <c r="YB26" s="17">
        <v>0</v>
      </c>
      <c r="YC26" s="17"/>
      <c r="YD26" s="17"/>
      <c r="YE26" s="17">
        <v>0</v>
      </c>
      <c r="YF26" s="17">
        <v>16</v>
      </c>
      <c r="YG26" s="17">
        <v>14</v>
      </c>
      <c r="YH26" s="17">
        <v>14</v>
      </c>
      <c r="YI26" s="17">
        <v>2</v>
      </c>
      <c r="YJ26" s="17">
        <v>14.1</v>
      </c>
      <c r="YK26" s="17">
        <v>15</v>
      </c>
      <c r="YL26" s="17">
        <v>15</v>
      </c>
      <c r="YM26" s="17">
        <v>-0.9</v>
      </c>
      <c r="YN26" s="17">
        <v>7.8</v>
      </c>
      <c r="YO26" s="17">
        <v>7.27</v>
      </c>
      <c r="YP26" s="17">
        <v>7.27</v>
      </c>
      <c r="YQ26" s="17">
        <v>0.53</v>
      </c>
      <c r="YR26" s="17">
        <v>10.199999999999999</v>
      </c>
      <c r="YS26" s="17">
        <v>11</v>
      </c>
      <c r="YT26" s="17">
        <v>11</v>
      </c>
      <c r="YU26" s="17">
        <v>-0.8</v>
      </c>
      <c r="YV26" s="17">
        <v>21.1</v>
      </c>
      <c r="YW26" s="17">
        <v>18</v>
      </c>
      <c r="YX26" s="17">
        <v>18</v>
      </c>
      <c r="YY26" s="17">
        <v>3.1</v>
      </c>
    </row>
    <row r="27" spans="1:675" ht="24" customHeight="1" x14ac:dyDescent="0.35">
      <c r="A27" s="1"/>
      <c r="B27" s="16" t="s">
        <v>77</v>
      </c>
      <c r="C27" s="16" t="s">
        <v>801</v>
      </c>
      <c r="D27" s="17">
        <v>201.7</v>
      </c>
      <c r="E27" s="17">
        <v>203.40136000000001</v>
      </c>
      <c r="F27" s="17">
        <v>203.40136000000001</v>
      </c>
      <c r="G27" s="17">
        <v>-1.70136</v>
      </c>
      <c r="H27" s="17"/>
      <c r="I27" s="17"/>
      <c r="J27" s="17"/>
      <c r="K27" s="17">
        <v>0</v>
      </c>
      <c r="L27" s="17"/>
      <c r="M27" s="17"/>
      <c r="N27" s="17"/>
      <c r="O27" s="17">
        <v>0</v>
      </c>
      <c r="P27" s="17"/>
      <c r="Q27" s="17"/>
      <c r="R27" s="17"/>
      <c r="S27" s="17">
        <v>0</v>
      </c>
      <c r="T27" s="17"/>
      <c r="U27" s="17"/>
      <c r="V27" s="17"/>
      <c r="W27" s="17">
        <v>0</v>
      </c>
      <c r="X27" s="17">
        <v>90.4</v>
      </c>
      <c r="Y27" s="17">
        <v>91.867829999999998</v>
      </c>
      <c r="Z27" s="17">
        <v>91.867829999999998</v>
      </c>
      <c r="AA27" s="17">
        <v>-1.46783</v>
      </c>
      <c r="AB27" s="17">
        <v>219.7</v>
      </c>
      <c r="AC27" s="17">
        <v>224</v>
      </c>
      <c r="AD27" s="17">
        <v>224</v>
      </c>
      <c r="AE27" s="17">
        <v>-4.3</v>
      </c>
      <c r="AF27" s="17">
        <v>0</v>
      </c>
      <c r="AG27" s="17"/>
      <c r="AH27" s="17"/>
      <c r="AI27" s="17">
        <v>0</v>
      </c>
      <c r="AJ27" s="17">
        <v>0</v>
      </c>
      <c r="AK27" s="17"/>
      <c r="AL27" s="17"/>
      <c r="AM27" s="17">
        <v>0</v>
      </c>
      <c r="AN27" s="17">
        <v>165.2</v>
      </c>
      <c r="AO27" s="17">
        <v>149.83006</v>
      </c>
      <c r="AP27" s="17">
        <v>149.83006</v>
      </c>
      <c r="AQ27" s="17">
        <v>15.36994</v>
      </c>
      <c r="AR27" s="17">
        <v>164.8</v>
      </c>
      <c r="AS27" s="17">
        <v>149.83006</v>
      </c>
      <c r="AT27" s="17">
        <v>149.83006</v>
      </c>
      <c r="AU27" s="17">
        <v>14.969939999999999</v>
      </c>
      <c r="AV27" s="17">
        <v>165.1</v>
      </c>
      <c r="AW27" s="17">
        <v>149.83006</v>
      </c>
      <c r="AX27" s="17">
        <v>149.83006</v>
      </c>
      <c r="AY27" s="17">
        <v>15.26994</v>
      </c>
      <c r="AZ27" s="17">
        <v>265.2</v>
      </c>
      <c r="BA27" s="17">
        <v>225.42</v>
      </c>
      <c r="BB27" s="17">
        <v>225.42</v>
      </c>
      <c r="BC27" s="17">
        <v>39.78</v>
      </c>
      <c r="BD27" s="17">
        <v>202.8</v>
      </c>
      <c r="BE27" s="17">
        <v>207.24284</v>
      </c>
      <c r="BF27" s="17">
        <v>184.97006999999999</v>
      </c>
      <c r="BG27" s="17">
        <v>17.829930000000001</v>
      </c>
      <c r="BH27" s="17">
        <v>107.8</v>
      </c>
      <c r="BI27" s="17">
        <v>103.93259999999999</v>
      </c>
      <c r="BJ27" s="17">
        <v>92.762770000000003</v>
      </c>
      <c r="BK27" s="17">
        <v>15.037229999999999</v>
      </c>
      <c r="BL27" s="17">
        <v>553.5</v>
      </c>
      <c r="BM27" s="17">
        <v>566.08941000000004</v>
      </c>
      <c r="BN27" s="17">
        <v>566.08941000000004</v>
      </c>
      <c r="BO27" s="17">
        <v>-12.589410000000001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81.7</v>
      </c>
      <c r="CK27" s="17">
        <v>80</v>
      </c>
      <c r="CL27" s="17">
        <v>164.06706</v>
      </c>
      <c r="CM27" s="17">
        <v>-82.367059999999995</v>
      </c>
      <c r="CN27" s="17">
        <v>6.1</v>
      </c>
      <c r="CO27" s="17">
        <v>7.4288800000000004</v>
      </c>
      <c r="CP27" s="17">
        <v>7.4288800000000004</v>
      </c>
      <c r="CQ27" s="17">
        <v>-1.3288800000000001</v>
      </c>
      <c r="CR27" s="17"/>
      <c r="CS27" s="17"/>
      <c r="CT27" s="17"/>
      <c r="CU27" s="17">
        <v>0</v>
      </c>
      <c r="CV27" s="17">
        <v>0</v>
      </c>
      <c r="CW27" s="17"/>
      <c r="CX27" s="17"/>
      <c r="CY27" s="17">
        <v>0</v>
      </c>
      <c r="CZ27" s="17">
        <v>6.3</v>
      </c>
      <c r="DA27" s="17">
        <v>6.8787000000000003</v>
      </c>
      <c r="DB27" s="17">
        <v>6.8787000000000003</v>
      </c>
      <c r="DC27" s="17">
        <v>-0.57869999999999999</v>
      </c>
      <c r="DD27" s="17"/>
      <c r="DE27" s="17"/>
      <c r="DF27" s="17"/>
      <c r="DG27" s="17">
        <v>0</v>
      </c>
      <c r="DH27" s="17">
        <v>45.4</v>
      </c>
      <c r="DI27" s="17">
        <v>58.753070000000001</v>
      </c>
      <c r="DJ27" s="17">
        <v>44.489449999999998</v>
      </c>
      <c r="DK27" s="17">
        <v>0.91054999999999997</v>
      </c>
      <c r="DL27" s="17"/>
      <c r="DM27" s="17"/>
      <c r="DN27" s="17"/>
      <c r="DO27" s="17">
        <v>0</v>
      </c>
      <c r="DP27" s="17"/>
      <c r="DQ27" s="17"/>
      <c r="DR27" s="17"/>
      <c r="DS27" s="17">
        <v>0</v>
      </c>
      <c r="DT27" s="17"/>
      <c r="DU27" s="17"/>
      <c r="DV27" s="17"/>
      <c r="DW27" s="17">
        <v>0</v>
      </c>
      <c r="DX27" s="17"/>
      <c r="DY27" s="17"/>
      <c r="DZ27" s="17"/>
      <c r="EA27" s="17">
        <v>0</v>
      </c>
      <c r="EB27" s="17">
        <v>110</v>
      </c>
      <c r="EC27" s="17">
        <v>112.46647</v>
      </c>
      <c r="ED27" s="17">
        <v>112.46647</v>
      </c>
      <c r="EE27" s="17">
        <v>-2.4664700000000002</v>
      </c>
      <c r="EF27" s="17">
        <v>222.6</v>
      </c>
      <c r="EG27" s="17">
        <v>220.69499999999999</v>
      </c>
      <c r="EH27" s="17">
        <v>220.69499999999999</v>
      </c>
      <c r="EI27" s="17">
        <v>1.905</v>
      </c>
      <c r="EJ27" s="17"/>
      <c r="EK27" s="17"/>
      <c r="EL27" s="17"/>
      <c r="EM27" s="17">
        <v>0</v>
      </c>
      <c r="EN27" s="17"/>
      <c r="EO27" s="17"/>
      <c r="EP27" s="17"/>
      <c r="EQ27" s="17">
        <v>0</v>
      </c>
      <c r="ER27" s="17"/>
      <c r="ES27" s="17"/>
      <c r="ET27" s="17"/>
      <c r="EU27" s="17">
        <v>0</v>
      </c>
      <c r="EV27" s="17">
        <v>6.5</v>
      </c>
      <c r="EW27" s="17">
        <v>6.39</v>
      </c>
      <c r="EX27" s="17">
        <v>6.39</v>
      </c>
      <c r="EY27" s="17">
        <v>0.11</v>
      </c>
      <c r="EZ27" s="17">
        <v>460</v>
      </c>
      <c r="FA27" s="17">
        <v>457.09426999999999</v>
      </c>
      <c r="FB27" s="17">
        <v>457.09426999999999</v>
      </c>
      <c r="FC27" s="17">
        <v>2.9057300000000001</v>
      </c>
      <c r="FD27" s="17">
        <v>81.3</v>
      </c>
      <c r="FE27" s="17">
        <v>81.635570000000001</v>
      </c>
      <c r="FF27" s="17">
        <v>81.635570000000001</v>
      </c>
      <c r="FG27" s="17">
        <v>-0.33556999999999998</v>
      </c>
      <c r="FH27" s="17">
        <v>151.80000000000001</v>
      </c>
      <c r="FI27" s="17">
        <v>151.36251999999999</v>
      </c>
      <c r="FJ27" s="17">
        <v>151.36251999999999</v>
      </c>
      <c r="FK27" s="17">
        <v>0.43747999999999998</v>
      </c>
      <c r="FL27" s="17">
        <v>41.6</v>
      </c>
      <c r="FM27" s="17">
        <v>41.89893</v>
      </c>
      <c r="FN27" s="17">
        <v>41.89893</v>
      </c>
      <c r="FO27" s="17">
        <v>-0.29892999999999997</v>
      </c>
      <c r="FP27" s="17">
        <v>18.600000000000001</v>
      </c>
      <c r="FQ27" s="17">
        <v>19.21088</v>
      </c>
      <c r="FR27" s="17">
        <v>19.21088</v>
      </c>
      <c r="FS27" s="17">
        <v>-0.61087999999999998</v>
      </c>
      <c r="FT27" s="17">
        <v>19.100000000000001</v>
      </c>
      <c r="FU27" s="17">
        <v>18.27017</v>
      </c>
      <c r="FV27" s="17">
        <v>18.27017</v>
      </c>
      <c r="FW27" s="17">
        <v>0.82982999999999996</v>
      </c>
      <c r="FX27" s="17">
        <v>49.1</v>
      </c>
      <c r="FY27" s="17">
        <v>43.757489999999997</v>
      </c>
      <c r="FZ27" s="17">
        <v>87.773570000000007</v>
      </c>
      <c r="GA27" s="17">
        <v>-38.673569999999998</v>
      </c>
      <c r="GB27" s="17">
        <v>179.4</v>
      </c>
      <c r="GC27" s="17">
        <v>185.82039</v>
      </c>
      <c r="GD27" s="17">
        <v>185.82039</v>
      </c>
      <c r="GE27" s="17">
        <v>-6.4203900000000003</v>
      </c>
      <c r="GF27" s="17">
        <v>180.1</v>
      </c>
      <c r="GG27" s="17">
        <v>185.82039</v>
      </c>
      <c r="GH27" s="17">
        <v>185.82039</v>
      </c>
      <c r="GI27" s="17">
        <v>-5.7203900000000001</v>
      </c>
      <c r="GJ27" s="17">
        <v>183</v>
      </c>
      <c r="GK27" s="17">
        <v>186.37841</v>
      </c>
      <c r="GL27" s="17">
        <v>186.37841</v>
      </c>
      <c r="GM27" s="17">
        <v>-3.3784100000000001</v>
      </c>
      <c r="GN27" s="17">
        <v>77.2</v>
      </c>
      <c r="GO27" s="17">
        <v>81.281909999999996</v>
      </c>
      <c r="GP27" s="17">
        <v>110.48202000000001</v>
      </c>
      <c r="GQ27" s="17">
        <v>-33.282020000000003</v>
      </c>
      <c r="GR27" s="17">
        <v>43.9</v>
      </c>
      <c r="GS27" s="17">
        <v>47.082599999999999</v>
      </c>
      <c r="GT27" s="17">
        <v>47.082599999999999</v>
      </c>
      <c r="GU27" s="17">
        <v>-3.1825999999999999</v>
      </c>
      <c r="GV27" s="17"/>
      <c r="GW27" s="17"/>
      <c r="GX27" s="17"/>
      <c r="GY27" s="17">
        <v>0</v>
      </c>
      <c r="GZ27" s="17">
        <v>3.8</v>
      </c>
      <c r="HA27" s="17"/>
      <c r="HB27" s="17"/>
      <c r="HC27" s="17">
        <v>3.8</v>
      </c>
      <c r="HD27" s="17">
        <v>28.9</v>
      </c>
      <c r="HE27" s="17">
        <v>29.560569999999998</v>
      </c>
      <c r="HF27" s="17">
        <v>29.560569999999998</v>
      </c>
      <c r="HG27" s="17">
        <v>-0.66056999999999999</v>
      </c>
      <c r="HH27" s="17">
        <v>169.8</v>
      </c>
      <c r="HI27" s="17">
        <v>174.55947</v>
      </c>
      <c r="HJ27" s="17">
        <v>174.55948000000001</v>
      </c>
      <c r="HK27" s="17">
        <v>-4.7594799999999999</v>
      </c>
      <c r="HL27" s="17"/>
      <c r="HM27" s="17"/>
      <c r="HN27" s="17"/>
      <c r="HO27" s="17">
        <v>0</v>
      </c>
      <c r="HP27" s="17"/>
      <c r="HQ27" s="17"/>
      <c r="HR27" s="17"/>
      <c r="HS27" s="17">
        <v>0</v>
      </c>
      <c r="HT27" s="17">
        <v>94.2</v>
      </c>
      <c r="HU27" s="17">
        <v>95.545190000000005</v>
      </c>
      <c r="HV27" s="17">
        <v>95.545190000000005</v>
      </c>
      <c r="HW27" s="17">
        <v>-1.3451900000000001</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84.5</v>
      </c>
      <c r="IW27" s="17">
        <v>89.001710000000003</v>
      </c>
      <c r="IX27" s="17">
        <v>116</v>
      </c>
      <c r="IY27" s="17">
        <v>-31.5</v>
      </c>
      <c r="IZ27" s="17">
        <v>117.6</v>
      </c>
      <c r="JA27" s="17">
        <v>130.59136000000001</v>
      </c>
      <c r="JB27" s="17">
        <v>96.082930000000005</v>
      </c>
      <c r="JC27" s="17">
        <v>21.51707</v>
      </c>
      <c r="JD27" s="17">
        <v>117.6</v>
      </c>
      <c r="JE27" s="17">
        <v>130.59136000000001</v>
      </c>
      <c r="JF27" s="17">
        <v>96.082930000000005</v>
      </c>
      <c r="JG27" s="17">
        <v>21.51707</v>
      </c>
      <c r="JH27" s="17">
        <v>115.9</v>
      </c>
      <c r="JI27" s="17">
        <v>130.59136000000001</v>
      </c>
      <c r="JJ27" s="17">
        <v>96.082930000000005</v>
      </c>
      <c r="JK27" s="17">
        <v>19.817070000000001</v>
      </c>
      <c r="JL27" s="17">
        <v>197.6</v>
      </c>
      <c r="JM27" s="17">
        <v>196.4753</v>
      </c>
      <c r="JN27" s="17">
        <v>144.55719999999999</v>
      </c>
      <c r="JO27" s="17">
        <v>53.0428</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2.9</v>
      </c>
      <c r="KW27" s="17">
        <v>4.7853500000000002</v>
      </c>
      <c r="KX27" s="17">
        <v>4.7853500000000002</v>
      </c>
      <c r="KY27" s="17">
        <v>-1.8853500000000001</v>
      </c>
      <c r="KZ27" s="17">
        <v>267.8</v>
      </c>
      <c r="LA27" s="17">
        <v>270.06803000000002</v>
      </c>
      <c r="LB27" s="17">
        <v>270.06803000000002</v>
      </c>
      <c r="LC27" s="17">
        <v>-2.26803</v>
      </c>
      <c r="LD27" s="17">
        <v>89.4</v>
      </c>
      <c r="LE27" s="17">
        <v>133.16031000000001</v>
      </c>
      <c r="LF27" s="17">
        <v>133.16031000000001</v>
      </c>
      <c r="LG27" s="17">
        <v>-43.760309999999997</v>
      </c>
      <c r="LH27" s="17">
        <v>59.9</v>
      </c>
      <c r="LI27" s="17">
        <v>67.199219999999997</v>
      </c>
      <c r="LJ27" s="17">
        <v>67.199219999999997</v>
      </c>
      <c r="LK27" s="17">
        <v>-7.29922</v>
      </c>
      <c r="LL27" s="17">
        <v>79.599999999999994</v>
      </c>
      <c r="LM27" s="17">
        <v>78.567999999999998</v>
      </c>
      <c r="LN27" s="17">
        <v>78.567999999999998</v>
      </c>
      <c r="LO27" s="17">
        <v>1.032</v>
      </c>
      <c r="LP27" s="17">
        <v>30.1</v>
      </c>
      <c r="LQ27" s="17">
        <v>29.980560000000001</v>
      </c>
      <c r="LR27" s="17">
        <v>29.980560000000001</v>
      </c>
      <c r="LS27" s="17">
        <v>0.11944</v>
      </c>
      <c r="LT27" s="17">
        <v>0</v>
      </c>
      <c r="LU27" s="17"/>
      <c r="LV27" s="17"/>
      <c r="LW27" s="17">
        <v>0</v>
      </c>
      <c r="LX27" s="17"/>
      <c r="LY27" s="17"/>
      <c r="LZ27" s="17"/>
      <c r="MA27" s="17">
        <v>0</v>
      </c>
      <c r="MB27" s="17"/>
      <c r="MC27" s="17"/>
      <c r="MD27" s="17"/>
      <c r="ME27" s="17">
        <v>0</v>
      </c>
      <c r="MF27" s="17">
        <v>113.2</v>
      </c>
      <c r="MG27" s="17">
        <v>118.65912</v>
      </c>
      <c r="MH27" s="17">
        <v>118.65911</v>
      </c>
      <c r="MI27" s="17">
        <v>-5.4591099999999999</v>
      </c>
      <c r="MJ27" s="17"/>
      <c r="MK27" s="17"/>
      <c r="ML27" s="17"/>
      <c r="MM27" s="17">
        <v>0</v>
      </c>
      <c r="MN27" s="17">
        <v>57.3</v>
      </c>
      <c r="MO27" s="17">
        <v>59.507730000000002</v>
      </c>
      <c r="MP27" s="17">
        <v>59.507719999999999</v>
      </c>
      <c r="MQ27" s="17">
        <v>-2.2077200000000001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205</v>
      </c>
      <c r="NM27" s="17">
        <v>206.49084999999999</v>
      </c>
      <c r="NN27" s="17">
        <v>206.49084999999999</v>
      </c>
      <c r="NO27" s="17">
        <v>-1.49085</v>
      </c>
      <c r="NP27" s="17">
        <v>98</v>
      </c>
      <c r="NQ27" s="17">
        <v>103.55547</v>
      </c>
      <c r="NR27" s="17">
        <v>103.55547</v>
      </c>
      <c r="NS27" s="17">
        <v>-5.5554699999999997</v>
      </c>
      <c r="NT27" s="17"/>
      <c r="NU27" s="17"/>
      <c r="NV27" s="17"/>
      <c r="NW27" s="17">
        <v>0</v>
      </c>
      <c r="NX27" s="17"/>
      <c r="NY27" s="17"/>
      <c r="NZ27" s="17"/>
      <c r="OA27" s="17">
        <v>0</v>
      </c>
      <c r="OB27" s="17">
        <v>10.9</v>
      </c>
      <c r="OC27" s="17">
        <v>17.492709999999999</v>
      </c>
      <c r="OD27" s="17">
        <v>17.492709999999999</v>
      </c>
      <c r="OE27" s="17">
        <v>-6.5927100000000003</v>
      </c>
      <c r="OF27" s="17">
        <v>0.5</v>
      </c>
      <c r="OG27" s="17">
        <v>0.68100000000000005</v>
      </c>
      <c r="OH27" s="17">
        <v>0.68100000000000005</v>
      </c>
      <c r="OI27" s="17">
        <v>-0.18099999999999999</v>
      </c>
      <c r="OJ27" s="17">
        <v>80.599999999999994</v>
      </c>
      <c r="OK27" s="17">
        <v>79.23</v>
      </c>
      <c r="OL27" s="17">
        <v>79.23</v>
      </c>
      <c r="OM27" s="17">
        <v>1.37</v>
      </c>
      <c r="ON27" s="17">
        <v>78.7</v>
      </c>
      <c r="OO27" s="17">
        <v>76.789000000000001</v>
      </c>
      <c r="OP27" s="17">
        <v>76.789000000000001</v>
      </c>
      <c r="OQ27" s="17">
        <v>1.911</v>
      </c>
      <c r="OR27" s="17">
        <v>1.1000000000000001</v>
      </c>
      <c r="OS27" s="17">
        <v>1.66</v>
      </c>
      <c r="OT27" s="17">
        <v>1.66</v>
      </c>
      <c r="OU27" s="17">
        <v>-0.56000000000000005</v>
      </c>
      <c r="OV27" s="17">
        <v>0.1</v>
      </c>
      <c r="OW27" s="17">
        <v>0.2</v>
      </c>
      <c r="OX27" s="17">
        <v>0.2</v>
      </c>
      <c r="OY27" s="17">
        <v>-0.1</v>
      </c>
      <c r="OZ27" s="17">
        <v>20.3</v>
      </c>
      <c r="PA27" s="17">
        <v>20.456230000000001</v>
      </c>
      <c r="PB27" s="17">
        <v>20.456230000000001</v>
      </c>
      <c r="PC27" s="17">
        <v>-0.15623000000000001</v>
      </c>
      <c r="PD27" s="17">
        <v>10</v>
      </c>
      <c r="PE27" s="17">
        <v>9.9830000000000005</v>
      </c>
      <c r="PF27" s="17">
        <v>9.9830000000000005</v>
      </c>
      <c r="PG27" s="17">
        <v>1.7000000000000001E-2</v>
      </c>
      <c r="PH27" s="17">
        <v>5.5</v>
      </c>
      <c r="PI27" s="17">
        <v>5.67</v>
      </c>
      <c r="PJ27" s="17">
        <v>5.67</v>
      </c>
      <c r="PK27" s="17">
        <v>-0.17</v>
      </c>
      <c r="PL27" s="17">
        <v>199.2</v>
      </c>
      <c r="PM27" s="17">
        <v>209</v>
      </c>
      <c r="PN27" s="17">
        <v>209</v>
      </c>
      <c r="PO27" s="17">
        <v>-9.8000000000000007</v>
      </c>
      <c r="PP27" s="17">
        <v>102.36</v>
      </c>
      <c r="PQ27" s="17">
        <v>50</v>
      </c>
      <c r="PR27" s="17">
        <v>50</v>
      </c>
      <c r="PS27" s="17">
        <v>52.36</v>
      </c>
      <c r="PT27" s="17">
        <v>2.1</v>
      </c>
      <c r="PU27" s="17">
        <v>2</v>
      </c>
      <c r="PV27" s="17">
        <v>2</v>
      </c>
      <c r="PW27" s="17">
        <v>0.1</v>
      </c>
      <c r="PX27" s="17">
        <v>3.6</v>
      </c>
      <c r="PY27" s="17">
        <v>3.55</v>
      </c>
      <c r="PZ27" s="17">
        <v>3.55</v>
      </c>
      <c r="QA27" s="17">
        <v>0.05</v>
      </c>
      <c r="QB27" s="17">
        <v>5.0999999999999996</v>
      </c>
      <c r="QC27" s="17">
        <v>5</v>
      </c>
      <c r="QD27" s="17">
        <v>5</v>
      </c>
      <c r="QE27" s="17">
        <v>0.1</v>
      </c>
      <c r="QF27" s="17"/>
      <c r="QG27" s="17"/>
      <c r="QH27" s="17">
        <v>20.422219999999999</v>
      </c>
      <c r="QI27" s="17">
        <v>-20.422219999999999</v>
      </c>
      <c r="QJ27" s="17">
        <v>19.600000000000001</v>
      </c>
      <c r="QK27" s="17">
        <v>19.436350000000001</v>
      </c>
      <c r="QL27" s="17">
        <v>19.436350000000001</v>
      </c>
      <c r="QM27" s="17">
        <v>0.16364999999999999</v>
      </c>
      <c r="QN27" s="17">
        <v>19.5</v>
      </c>
      <c r="QO27" s="17">
        <v>17.492709999999999</v>
      </c>
      <c r="QP27" s="17">
        <v>17.492709999999999</v>
      </c>
      <c r="QQ27" s="17">
        <v>2.0072899999999998</v>
      </c>
      <c r="QR27" s="17">
        <v>3.5</v>
      </c>
      <c r="QS27" s="17">
        <v>3.5</v>
      </c>
      <c r="QT27" s="17">
        <v>3.5</v>
      </c>
      <c r="QU27" s="17">
        <v>0</v>
      </c>
      <c r="QV27" s="17">
        <v>18.5</v>
      </c>
      <c r="QW27" s="17">
        <v>17.881440000000001</v>
      </c>
      <c r="QX27" s="17">
        <v>17.881440000000001</v>
      </c>
      <c r="QY27" s="17">
        <v>0.61856</v>
      </c>
      <c r="QZ27" s="17">
        <v>14</v>
      </c>
      <c r="RA27" s="17">
        <v>14.659000000000001</v>
      </c>
      <c r="RB27" s="17">
        <v>14.659000000000001</v>
      </c>
      <c r="RC27" s="17">
        <v>-0.65900000000000003</v>
      </c>
      <c r="RD27" s="17">
        <v>17</v>
      </c>
      <c r="RE27" s="17">
        <v>17.722000000000001</v>
      </c>
      <c r="RF27" s="17">
        <v>17.722000000000001</v>
      </c>
      <c r="RG27" s="17">
        <v>-0.72199999999999998</v>
      </c>
      <c r="RH27" s="17">
        <v>21</v>
      </c>
      <c r="RI27" s="17">
        <v>13.02</v>
      </c>
      <c r="RJ27" s="17">
        <v>13.02</v>
      </c>
      <c r="RK27" s="17">
        <v>7.98</v>
      </c>
      <c r="RL27" s="17">
        <v>56.9</v>
      </c>
      <c r="RM27" s="17">
        <v>44.883000000000003</v>
      </c>
      <c r="RN27" s="17">
        <v>44.883000000000003</v>
      </c>
      <c r="RO27" s="17">
        <v>12.016999999999999</v>
      </c>
      <c r="RP27" s="17">
        <v>17.600000000000001</v>
      </c>
      <c r="RQ27" s="17">
        <v>18.734999999999999</v>
      </c>
      <c r="RR27" s="17">
        <v>18.734999999999999</v>
      </c>
      <c r="RS27" s="17">
        <v>-1.135</v>
      </c>
      <c r="RT27" s="17">
        <v>0</v>
      </c>
      <c r="RU27" s="17">
        <v>3.3</v>
      </c>
      <c r="RV27" s="17">
        <v>3.3</v>
      </c>
      <c r="RW27" s="17">
        <v>-3.3</v>
      </c>
      <c r="RX27" s="17">
        <v>20.100000000000001</v>
      </c>
      <c r="RY27" s="17">
        <v>19.792000000000002</v>
      </c>
      <c r="RZ27" s="17">
        <v>19.792000000000002</v>
      </c>
      <c r="SA27" s="17">
        <v>0.308</v>
      </c>
      <c r="SB27" s="17">
        <v>3.2</v>
      </c>
      <c r="SC27" s="17">
        <v>2</v>
      </c>
      <c r="SD27" s="17">
        <v>2</v>
      </c>
      <c r="SE27" s="17">
        <v>1.2</v>
      </c>
      <c r="SF27" s="17"/>
      <c r="SG27" s="17">
        <v>0.4</v>
      </c>
      <c r="SH27" s="17">
        <v>0.4</v>
      </c>
      <c r="SI27" s="17">
        <v>-0.4</v>
      </c>
      <c r="SJ27" s="17">
        <v>0.3</v>
      </c>
      <c r="SK27" s="17">
        <v>0.28899999999999998</v>
      </c>
      <c r="SL27" s="17">
        <v>0.28899999999999998</v>
      </c>
      <c r="SM27" s="17">
        <v>1.0999999999999999E-2</v>
      </c>
      <c r="SN27" s="17">
        <v>19.899999999999999</v>
      </c>
      <c r="SO27" s="17">
        <v>19.1448</v>
      </c>
      <c r="SP27" s="17">
        <v>19.1448</v>
      </c>
      <c r="SQ27" s="17">
        <v>0.75519999999999998</v>
      </c>
      <c r="SR27" s="17">
        <v>13.2</v>
      </c>
      <c r="SS27" s="17">
        <v>12.244899999999999</v>
      </c>
      <c r="ST27" s="17">
        <v>12.244899999999999</v>
      </c>
      <c r="SU27" s="17">
        <v>0.95509999999999995</v>
      </c>
      <c r="SV27" s="17">
        <v>20.2</v>
      </c>
      <c r="SW27" s="17">
        <v>19.436350000000001</v>
      </c>
      <c r="SX27" s="17">
        <v>19.436350000000001</v>
      </c>
      <c r="SY27" s="17">
        <v>0.76365000000000005</v>
      </c>
      <c r="SZ27" s="17">
        <v>20.3</v>
      </c>
      <c r="TA27" s="17">
        <v>19.436350000000001</v>
      </c>
      <c r="TB27" s="17">
        <v>19.436350000000001</v>
      </c>
      <c r="TC27" s="17">
        <v>0.86365000000000003</v>
      </c>
      <c r="TD27" s="17">
        <v>14.9</v>
      </c>
      <c r="TE27" s="17">
        <v>4.875</v>
      </c>
      <c r="TF27" s="17">
        <v>4.875</v>
      </c>
      <c r="TG27" s="17">
        <v>10.025</v>
      </c>
      <c r="TH27" s="17">
        <v>1.5</v>
      </c>
      <c r="TI27" s="17">
        <v>13</v>
      </c>
      <c r="TJ27" s="17">
        <v>13</v>
      </c>
      <c r="TK27" s="17">
        <v>-11.5</v>
      </c>
      <c r="TL27" s="17">
        <v>35.799999999999997</v>
      </c>
      <c r="TM27" s="17">
        <v>35.970999999999997</v>
      </c>
      <c r="TN27" s="17">
        <v>35.970999999999997</v>
      </c>
      <c r="TO27" s="17">
        <v>-0.17100000000000001</v>
      </c>
      <c r="TP27" s="17">
        <v>46.2</v>
      </c>
      <c r="TQ27" s="17">
        <v>9.0289999999999999</v>
      </c>
      <c r="TR27" s="17">
        <v>9.0289999999999999</v>
      </c>
      <c r="TS27" s="17">
        <v>37.170999999999999</v>
      </c>
      <c r="TT27" s="17">
        <v>54.3</v>
      </c>
      <c r="TU27" s="17">
        <v>18.603000000000002</v>
      </c>
      <c r="TV27" s="17">
        <v>18.603000000000002</v>
      </c>
      <c r="TW27" s="17">
        <v>35.697000000000003</v>
      </c>
      <c r="TX27" s="17">
        <v>5.7</v>
      </c>
      <c r="TY27" s="17">
        <v>5.97</v>
      </c>
      <c r="TZ27" s="17">
        <v>5.97</v>
      </c>
      <c r="UA27" s="17">
        <v>-0.27</v>
      </c>
      <c r="UB27" s="17">
        <v>4.4000000000000004</v>
      </c>
      <c r="UC27" s="17">
        <v>2.95</v>
      </c>
      <c r="UD27" s="17">
        <v>2.95</v>
      </c>
      <c r="UE27" s="17">
        <v>1.45</v>
      </c>
      <c r="UF27" s="17">
        <v>1.6</v>
      </c>
      <c r="UG27" s="17">
        <v>43.51</v>
      </c>
      <c r="UH27" s="17">
        <v>43.51</v>
      </c>
      <c r="UI27" s="17">
        <v>-41.91</v>
      </c>
      <c r="UJ27" s="17">
        <v>20.9</v>
      </c>
      <c r="UK27" s="17">
        <v>19.436350000000001</v>
      </c>
      <c r="UL27" s="17">
        <v>19.436350000000001</v>
      </c>
      <c r="UM27" s="17">
        <v>1.4636499999999999</v>
      </c>
      <c r="UN27" s="17">
        <v>8.1</v>
      </c>
      <c r="UO27" s="17">
        <v>8.1999999999999993</v>
      </c>
      <c r="UP27" s="17">
        <v>8.1999999999999993</v>
      </c>
      <c r="UQ27" s="17">
        <v>-0.1</v>
      </c>
      <c r="UR27" s="17">
        <v>7.9</v>
      </c>
      <c r="US27" s="17">
        <v>7.1</v>
      </c>
      <c r="UT27" s="17">
        <v>7.1</v>
      </c>
      <c r="UU27" s="17">
        <v>0.8</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2</v>
      </c>
      <c r="VI27" s="17">
        <v>0.68</v>
      </c>
      <c r="VJ27" s="17">
        <v>0.68</v>
      </c>
      <c r="VK27" s="17">
        <v>1.32</v>
      </c>
      <c r="VL27" s="17">
        <v>247.5</v>
      </c>
      <c r="VM27" s="17">
        <v>251.03299999999999</v>
      </c>
      <c r="VN27" s="17">
        <v>251.03299999999999</v>
      </c>
      <c r="VO27" s="17">
        <v>-3.5329999999999999</v>
      </c>
      <c r="VP27" s="17">
        <v>14.5</v>
      </c>
      <c r="VQ27" s="17">
        <v>14.85</v>
      </c>
      <c r="VR27" s="17">
        <v>14.85</v>
      </c>
      <c r="VS27" s="17">
        <v>-0.35</v>
      </c>
      <c r="VT27" s="17">
        <v>136.30000000000001</v>
      </c>
      <c r="VU27" s="17">
        <v>142.17599999999999</v>
      </c>
      <c r="VV27" s="17">
        <v>142.17599999999999</v>
      </c>
      <c r="VW27" s="17">
        <v>-5.8760000000000003</v>
      </c>
      <c r="VX27" s="17">
        <v>0.6</v>
      </c>
      <c r="VY27" s="17">
        <v>0.6</v>
      </c>
      <c r="VZ27" s="17">
        <v>0.6</v>
      </c>
      <c r="WA27" s="17">
        <v>0</v>
      </c>
      <c r="WB27" s="17">
        <v>0.3</v>
      </c>
      <c r="WC27" s="17">
        <v>9.8000000000000004E-2</v>
      </c>
      <c r="WD27" s="17">
        <v>9.8000000000000004E-2</v>
      </c>
      <c r="WE27" s="17">
        <v>0.20200000000000001</v>
      </c>
      <c r="WF27" s="17">
        <v>11.2</v>
      </c>
      <c r="WG27" s="17">
        <v>0.27100000000000002</v>
      </c>
      <c r="WH27" s="17">
        <v>0.27100000000000002</v>
      </c>
      <c r="WI27" s="17">
        <v>10.929</v>
      </c>
      <c r="WJ27" s="17">
        <v>103.1</v>
      </c>
      <c r="WK27" s="17">
        <v>103.825</v>
      </c>
      <c r="WL27" s="17">
        <v>103.825</v>
      </c>
      <c r="WM27" s="17">
        <v>-0.72499999999999998</v>
      </c>
      <c r="WN27" s="17">
        <v>3.2</v>
      </c>
      <c r="WO27" s="17">
        <v>2.9009999999999998</v>
      </c>
      <c r="WP27" s="17">
        <v>2.9009999999999998</v>
      </c>
      <c r="WQ27" s="17">
        <v>0.29899999999999999</v>
      </c>
      <c r="WR27" s="17">
        <v>2.4</v>
      </c>
      <c r="WS27" s="17">
        <v>2.4</v>
      </c>
      <c r="WT27" s="17">
        <v>2.4</v>
      </c>
      <c r="WU27" s="17">
        <v>0</v>
      </c>
      <c r="WV27" s="17">
        <v>1.1000000000000001</v>
      </c>
      <c r="WW27" s="17">
        <v>1.2</v>
      </c>
      <c r="WX27" s="17">
        <v>1.2</v>
      </c>
      <c r="WY27" s="17">
        <v>-0.1</v>
      </c>
      <c r="WZ27" s="17">
        <v>2.9</v>
      </c>
      <c r="XA27" s="17">
        <v>2.8</v>
      </c>
      <c r="XB27" s="17">
        <v>2.8</v>
      </c>
      <c r="XC27" s="17">
        <v>0.1</v>
      </c>
      <c r="XD27" s="17">
        <v>14</v>
      </c>
      <c r="XE27" s="17">
        <v>15.452999999999999</v>
      </c>
      <c r="XF27" s="17">
        <v>15.452999999999999</v>
      </c>
      <c r="XG27" s="17">
        <v>-1.4530000000000001</v>
      </c>
      <c r="XH27" s="17">
        <v>5.2</v>
      </c>
      <c r="XI27" s="17">
        <v>5.4</v>
      </c>
      <c r="XJ27" s="17">
        <v>5.4</v>
      </c>
      <c r="XK27" s="17">
        <v>-0.2</v>
      </c>
      <c r="XL27" s="17">
        <v>20.100000000000001</v>
      </c>
      <c r="XM27" s="17">
        <v>19.241980000000002</v>
      </c>
      <c r="XN27" s="17">
        <v>19.241980000000002</v>
      </c>
      <c r="XO27" s="17">
        <v>0.85802</v>
      </c>
      <c r="XP27" s="17">
        <v>20</v>
      </c>
      <c r="XQ27" s="17">
        <v>19.241980000000002</v>
      </c>
      <c r="XR27" s="17">
        <v>19.241980000000002</v>
      </c>
      <c r="XS27" s="17">
        <v>0.75802000000000003</v>
      </c>
      <c r="XT27" s="17"/>
      <c r="XU27" s="17"/>
      <c r="XV27" s="17"/>
      <c r="XW27" s="17">
        <v>0</v>
      </c>
      <c r="XX27" s="17">
        <v>0</v>
      </c>
      <c r="XY27" s="17"/>
      <c r="XZ27" s="17"/>
      <c r="YA27" s="17">
        <v>0</v>
      </c>
      <c r="YB27" s="17">
        <v>0</v>
      </c>
      <c r="YC27" s="17"/>
      <c r="YD27" s="17"/>
      <c r="YE27" s="17">
        <v>0</v>
      </c>
      <c r="YF27" s="17">
        <v>15.8</v>
      </c>
      <c r="YG27" s="17">
        <v>14</v>
      </c>
      <c r="YH27" s="17">
        <v>14</v>
      </c>
      <c r="YI27" s="17">
        <v>1.8</v>
      </c>
      <c r="YJ27" s="17">
        <v>14.2</v>
      </c>
      <c r="YK27" s="17">
        <v>15</v>
      </c>
      <c r="YL27" s="17">
        <v>15</v>
      </c>
      <c r="YM27" s="17">
        <v>-0.8</v>
      </c>
      <c r="YN27" s="17">
        <v>6.9</v>
      </c>
      <c r="YO27" s="17">
        <v>7.27</v>
      </c>
      <c r="YP27" s="17">
        <v>7.27</v>
      </c>
      <c r="YQ27" s="17">
        <v>-0.37</v>
      </c>
      <c r="YR27" s="17">
        <v>10.6</v>
      </c>
      <c r="YS27" s="17">
        <v>11</v>
      </c>
      <c r="YT27" s="17">
        <v>11</v>
      </c>
      <c r="YU27" s="17">
        <v>-0.4</v>
      </c>
      <c r="YV27" s="17">
        <v>21.1</v>
      </c>
      <c r="YW27" s="17">
        <v>18</v>
      </c>
      <c r="YX27" s="17">
        <v>18</v>
      </c>
      <c r="YY27" s="17">
        <v>3.1</v>
      </c>
    </row>
    <row r="28" spans="1:675" ht="24" customHeight="1" x14ac:dyDescent="0.35">
      <c r="A28" s="1"/>
      <c r="B28" s="16" t="s">
        <v>77</v>
      </c>
      <c r="C28" s="16" t="s">
        <v>802</v>
      </c>
      <c r="D28" s="17">
        <v>204</v>
      </c>
      <c r="E28" s="17">
        <v>203.40136000000001</v>
      </c>
      <c r="F28" s="17">
        <v>203.40136000000001</v>
      </c>
      <c r="G28" s="17">
        <v>0.59863999999999995</v>
      </c>
      <c r="H28" s="17"/>
      <c r="I28" s="17"/>
      <c r="J28" s="17"/>
      <c r="K28" s="17">
        <v>0</v>
      </c>
      <c r="L28" s="17"/>
      <c r="M28" s="17"/>
      <c r="N28" s="17"/>
      <c r="O28" s="17">
        <v>0</v>
      </c>
      <c r="P28" s="17"/>
      <c r="Q28" s="17"/>
      <c r="R28" s="17"/>
      <c r="S28" s="17">
        <v>0</v>
      </c>
      <c r="T28" s="17"/>
      <c r="U28" s="17"/>
      <c r="V28" s="17"/>
      <c r="W28" s="17">
        <v>0</v>
      </c>
      <c r="X28" s="17">
        <v>90.3</v>
      </c>
      <c r="Y28" s="17">
        <v>91.867829999999998</v>
      </c>
      <c r="Z28" s="17">
        <v>91.867829999999998</v>
      </c>
      <c r="AA28" s="17">
        <v>-1.5678300000000001</v>
      </c>
      <c r="AB28" s="17">
        <v>218.2</v>
      </c>
      <c r="AC28" s="17">
        <v>224</v>
      </c>
      <c r="AD28" s="17">
        <v>224</v>
      </c>
      <c r="AE28" s="17">
        <v>-5.8</v>
      </c>
      <c r="AF28" s="17">
        <v>0</v>
      </c>
      <c r="AG28" s="17"/>
      <c r="AH28" s="17"/>
      <c r="AI28" s="17">
        <v>0</v>
      </c>
      <c r="AJ28" s="17">
        <v>0</v>
      </c>
      <c r="AK28" s="17"/>
      <c r="AL28" s="17"/>
      <c r="AM28" s="17">
        <v>0</v>
      </c>
      <c r="AN28" s="17">
        <v>172.2</v>
      </c>
      <c r="AO28" s="17">
        <v>149.83006</v>
      </c>
      <c r="AP28" s="17">
        <v>149.83006</v>
      </c>
      <c r="AQ28" s="17">
        <v>22.36994</v>
      </c>
      <c r="AR28" s="17">
        <v>176.2</v>
      </c>
      <c r="AS28" s="17">
        <v>149.83006</v>
      </c>
      <c r="AT28" s="17">
        <v>149.83006</v>
      </c>
      <c r="AU28" s="17">
        <v>26.36994</v>
      </c>
      <c r="AV28" s="17">
        <v>173.9</v>
      </c>
      <c r="AW28" s="17">
        <v>149.83006</v>
      </c>
      <c r="AX28" s="17">
        <v>149.83006</v>
      </c>
      <c r="AY28" s="17">
        <v>24.069939999999999</v>
      </c>
      <c r="AZ28" s="17">
        <v>262.5</v>
      </c>
      <c r="BA28" s="17">
        <v>225.42</v>
      </c>
      <c r="BB28" s="17">
        <v>225.42</v>
      </c>
      <c r="BC28" s="17">
        <v>37.08</v>
      </c>
      <c r="BD28" s="17">
        <v>202.8</v>
      </c>
      <c r="BE28" s="17">
        <v>207.24284</v>
      </c>
      <c r="BF28" s="17">
        <v>207.24285</v>
      </c>
      <c r="BG28" s="17">
        <v>-4.44285</v>
      </c>
      <c r="BH28" s="17">
        <v>107.7</v>
      </c>
      <c r="BI28" s="17">
        <v>103.93259999999999</v>
      </c>
      <c r="BJ28" s="17">
        <v>103.93259999999999</v>
      </c>
      <c r="BK28" s="17">
        <v>3.7673999999999999</v>
      </c>
      <c r="BL28" s="17">
        <v>562.29999999999995</v>
      </c>
      <c r="BM28" s="17">
        <v>566.08941000000004</v>
      </c>
      <c r="BN28" s="17">
        <v>566.08941000000004</v>
      </c>
      <c r="BO28" s="17">
        <v>-3.7894100000000002</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82.7</v>
      </c>
      <c r="CK28" s="17">
        <v>80</v>
      </c>
      <c r="CL28" s="17">
        <v>164.06706</v>
      </c>
      <c r="CM28" s="17">
        <v>-81.367059999999995</v>
      </c>
      <c r="CN28" s="17">
        <v>6.4</v>
      </c>
      <c r="CO28" s="17">
        <v>7.4288800000000004</v>
      </c>
      <c r="CP28" s="17">
        <v>7.4288800000000004</v>
      </c>
      <c r="CQ28" s="17">
        <v>-1.02888</v>
      </c>
      <c r="CR28" s="17"/>
      <c r="CS28" s="17"/>
      <c r="CT28" s="17"/>
      <c r="CU28" s="17">
        <v>0</v>
      </c>
      <c r="CV28" s="17">
        <v>0</v>
      </c>
      <c r="CW28" s="17"/>
      <c r="CX28" s="17"/>
      <c r="CY28" s="17">
        <v>0</v>
      </c>
      <c r="CZ28" s="17">
        <v>6.3</v>
      </c>
      <c r="DA28" s="17">
        <v>6.8787000000000003</v>
      </c>
      <c r="DB28" s="17">
        <v>6.8787000000000003</v>
      </c>
      <c r="DC28" s="17">
        <v>-0.57869999999999999</v>
      </c>
      <c r="DD28" s="17"/>
      <c r="DE28" s="17"/>
      <c r="DF28" s="17"/>
      <c r="DG28" s="17">
        <v>0</v>
      </c>
      <c r="DH28" s="17">
        <v>45.8</v>
      </c>
      <c r="DI28" s="17">
        <v>58.753070000000001</v>
      </c>
      <c r="DJ28" s="17">
        <v>80.079700000000003</v>
      </c>
      <c r="DK28" s="17">
        <v>-34.279699999999998</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221.1</v>
      </c>
      <c r="EG28" s="17">
        <v>220.69499999999999</v>
      </c>
      <c r="EH28" s="17">
        <v>220.69499999999999</v>
      </c>
      <c r="EI28" s="17">
        <v>0.40500000000000003</v>
      </c>
      <c r="EJ28" s="17"/>
      <c r="EK28" s="17"/>
      <c r="EL28" s="17"/>
      <c r="EM28" s="17">
        <v>0</v>
      </c>
      <c r="EN28" s="17"/>
      <c r="EO28" s="17"/>
      <c r="EP28" s="17"/>
      <c r="EQ28" s="17">
        <v>0</v>
      </c>
      <c r="ER28" s="17"/>
      <c r="ES28" s="17"/>
      <c r="ET28" s="17"/>
      <c r="EU28" s="17">
        <v>0</v>
      </c>
      <c r="EV28" s="17">
        <v>6.5</v>
      </c>
      <c r="EW28" s="17">
        <v>6.39</v>
      </c>
      <c r="EX28" s="17">
        <v>6.39</v>
      </c>
      <c r="EY28" s="17">
        <v>0.11</v>
      </c>
      <c r="EZ28" s="17">
        <v>457.9</v>
      </c>
      <c r="FA28" s="17">
        <v>457.09426999999999</v>
      </c>
      <c r="FB28" s="17">
        <v>457.09426999999999</v>
      </c>
      <c r="FC28" s="17">
        <v>0.80572999999999995</v>
      </c>
      <c r="FD28" s="17">
        <v>81.3</v>
      </c>
      <c r="FE28" s="17">
        <v>81.635570000000001</v>
      </c>
      <c r="FF28" s="17">
        <v>81.635570000000001</v>
      </c>
      <c r="FG28" s="17">
        <v>-0.33556999999999998</v>
      </c>
      <c r="FH28" s="17">
        <v>151.19999999999999</v>
      </c>
      <c r="FI28" s="17">
        <v>151.36251999999999</v>
      </c>
      <c r="FJ28" s="17">
        <v>151.36251999999999</v>
      </c>
      <c r="FK28" s="17">
        <v>-0.16252</v>
      </c>
      <c r="FL28" s="17">
        <v>41.8</v>
      </c>
      <c r="FM28" s="17">
        <v>41.89893</v>
      </c>
      <c r="FN28" s="17">
        <v>41.89893</v>
      </c>
      <c r="FO28" s="17">
        <v>-9.8930000000000004E-2</v>
      </c>
      <c r="FP28" s="17">
        <v>18.5</v>
      </c>
      <c r="FQ28" s="17">
        <v>19.21088</v>
      </c>
      <c r="FR28" s="17">
        <v>19.21088</v>
      </c>
      <c r="FS28" s="17">
        <v>-0.71087999999999996</v>
      </c>
      <c r="FT28" s="17">
        <v>19.100000000000001</v>
      </c>
      <c r="FU28" s="17">
        <v>18.27017</v>
      </c>
      <c r="FV28" s="17">
        <v>18.27017</v>
      </c>
      <c r="FW28" s="17">
        <v>0.82982999999999996</v>
      </c>
      <c r="FX28" s="17">
        <v>49.8</v>
      </c>
      <c r="FY28" s="17">
        <v>43.757489999999997</v>
      </c>
      <c r="FZ28" s="17">
        <v>87.773570000000007</v>
      </c>
      <c r="GA28" s="17">
        <v>-37.973570000000002</v>
      </c>
      <c r="GB28" s="17">
        <v>180.6</v>
      </c>
      <c r="GC28" s="17">
        <v>185.82039</v>
      </c>
      <c r="GD28" s="17">
        <v>185.82039</v>
      </c>
      <c r="GE28" s="17">
        <v>-5.2203900000000001</v>
      </c>
      <c r="GF28" s="17">
        <v>180.8</v>
      </c>
      <c r="GG28" s="17">
        <v>185.82039</v>
      </c>
      <c r="GH28" s="17">
        <v>185.82039</v>
      </c>
      <c r="GI28" s="17">
        <v>-5.0203899999999999</v>
      </c>
      <c r="GJ28" s="17">
        <v>183.8</v>
      </c>
      <c r="GK28" s="17">
        <v>186.37841</v>
      </c>
      <c r="GL28" s="17">
        <v>186.37841</v>
      </c>
      <c r="GM28" s="17">
        <v>-2.5784099999999999</v>
      </c>
      <c r="GN28" s="17">
        <v>78.5</v>
      </c>
      <c r="GO28" s="17">
        <v>81.281909999999996</v>
      </c>
      <c r="GP28" s="17">
        <v>110.48202000000001</v>
      </c>
      <c r="GQ28" s="17">
        <v>-31.982019999999999</v>
      </c>
      <c r="GR28" s="17">
        <v>44.4</v>
      </c>
      <c r="GS28" s="17">
        <v>47.082599999999999</v>
      </c>
      <c r="GT28" s="17">
        <v>47.082599999999999</v>
      </c>
      <c r="GU28" s="17">
        <v>-2.6825999999999999</v>
      </c>
      <c r="GV28" s="17"/>
      <c r="GW28" s="17"/>
      <c r="GX28" s="17"/>
      <c r="GY28" s="17">
        <v>0</v>
      </c>
      <c r="GZ28" s="17">
        <v>3.8</v>
      </c>
      <c r="HA28" s="17"/>
      <c r="HB28" s="17"/>
      <c r="HC28" s="17">
        <v>3.8</v>
      </c>
      <c r="HD28" s="17">
        <v>28.9</v>
      </c>
      <c r="HE28" s="17">
        <v>29.560569999999998</v>
      </c>
      <c r="HF28" s="17">
        <v>29.560569999999998</v>
      </c>
      <c r="HG28" s="17">
        <v>-0.66056999999999999</v>
      </c>
      <c r="HH28" s="17">
        <v>170.3</v>
      </c>
      <c r="HI28" s="17">
        <v>174.55947</v>
      </c>
      <c r="HJ28" s="17">
        <v>174.55948000000001</v>
      </c>
      <c r="HK28" s="17">
        <v>-4.2594799999999999</v>
      </c>
      <c r="HL28" s="17"/>
      <c r="HM28" s="17"/>
      <c r="HN28" s="17"/>
      <c r="HO28" s="17">
        <v>0</v>
      </c>
      <c r="HP28" s="17"/>
      <c r="HQ28" s="17"/>
      <c r="HR28" s="17"/>
      <c r="HS28" s="17">
        <v>0</v>
      </c>
      <c r="HT28" s="17">
        <v>94.2</v>
      </c>
      <c r="HU28" s="17">
        <v>95.545190000000005</v>
      </c>
      <c r="HV28" s="17">
        <v>95.545190000000005</v>
      </c>
      <c r="HW28" s="17">
        <v>-1.3451900000000001</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84.6</v>
      </c>
      <c r="IW28" s="17">
        <v>89.001710000000003</v>
      </c>
      <c r="IX28" s="17">
        <v>116</v>
      </c>
      <c r="IY28" s="17">
        <v>-31.4</v>
      </c>
      <c r="IZ28" s="17">
        <v>151.80000000000001</v>
      </c>
      <c r="JA28" s="17">
        <v>145.99530999999999</v>
      </c>
      <c r="JB28" s="17">
        <v>96.082930000000005</v>
      </c>
      <c r="JC28" s="17">
        <v>55.71707</v>
      </c>
      <c r="JD28" s="17">
        <v>151.6</v>
      </c>
      <c r="JE28" s="17">
        <v>145.99530999999999</v>
      </c>
      <c r="JF28" s="17">
        <v>96.082930000000005</v>
      </c>
      <c r="JG28" s="17">
        <v>55.517069999999997</v>
      </c>
      <c r="JH28" s="17">
        <v>147.1</v>
      </c>
      <c r="JI28" s="17">
        <v>145.99530999999999</v>
      </c>
      <c r="JJ28" s="17">
        <v>96.082930000000005</v>
      </c>
      <c r="JK28" s="17">
        <v>51.017069999999997</v>
      </c>
      <c r="JL28" s="17">
        <v>232</v>
      </c>
      <c r="JM28" s="17">
        <v>219.6506</v>
      </c>
      <c r="JN28" s="17">
        <v>144.55719999999999</v>
      </c>
      <c r="JO28" s="17">
        <v>87.442800000000005</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2.9</v>
      </c>
      <c r="KW28" s="17">
        <v>4.7853500000000002</v>
      </c>
      <c r="KX28" s="17">
        <v>4.7853500000000002</v>
      </c>
      <c r="KY28" s="17">
        <v>-1.8853500000000001</v>
      </c>
      <c r="KZ28" s="17">
        <v>271.10000000000002</v>
      </c>
      <c r="LA28" s="17">
        <v>270.06803000000002</v>
      </c>
      <c r="LB28" s="17">
        <v>270.06803000000002</v>
      </c>
      <c r="LC28" s="17">
        <v>1.0319700000000001</v>
      </c>
      <c r="LD28" s="17">
        <v>91</v>
      </c>
      <c r="LE28" s="17">
        <v>133.16031000000001</v>
      </c>
      <c r="LF28" s="17">
        <v>133.16031000000001</v>
      </c>
      <c r="LG28" s="17">
        <v>-42.160310000000003</v>
      </c>
      <c r="LH28" s="17">
        <v>60.2</v>
      </c>
      <c r="LI28" s="17">
        <v>67.199219999999997</v>
      </c>
      <c r="LJ28" s="17">
        <v>67.199219999999997</v>
      </c>
      <c r="LK28" s="17">
        <v>-6.9992200000000002</v>
      </c>
      <c r="LL28" s="17">
        <v>79.099999999999994</v>
      </c>
      <c r="LM28" s="17">
        <v>78.567999999999998</v>
      </c>
      <c r="LN28" s="17">
        <v>78.567999999999998</v>
      </c>
      <c r="LO28" s="17">
        <v>0.53200000000000003</v>
      </c>
      <c r="LP28" s="17">
        <v>30.3</v>
      </c>
      <c r="LQ28" s="17">
        <v>29.980560000000001</v>
      </c>
      <c r="LR28" s="17">
        <v>29.980560000000001</v>
      </c>
      <c r="LS28" s="17">
        <v>0.31944</v>
      </c>
      <c r="LT28" s="17">
        <v>0</v>
      </c>
      <c r="LU28" s="17"/>
      <c r="LV28" s="17"/>
      <c r="LW28" s="17">
        <v>0</v>
      </c>
      <c r="LX28" s="17"/>
      <c r="LY28" s="17"/>
      <c r="LZ28" s="17"/>
      <c r="MA28" s="17">
        <v>0</v>
      </c>
      <c r="MB28" s="17"/>
      <c r="MC28" s="17"/>
      <c r="MD28" s="17"/>
      <c r="ME28" s="17">
        <v>0</v>
      </c>
      <c r="MF28" s="17">
        <v>112.8</v>
      </c>
      <c r="MG28" s="17">
        <v>118.65912</v>
      </c>
      <c r="MH28" s="17">
        <v>118.65911</v>
      </c>
      <c r="MI28" s="17">
        <v>-5.8591100000000003</v>
      </c>
      <c r="MJ28" s="17"/>
      <c r="MK28" s="17"/>
      <c r="ML28" s="17"/>
      <c r="MM28" s="17">
        <v>0</v>
      </c>
      <c r="MN28" s="17">
        <v>56.4</v>
      </c>
      <c r="MO28" s="17">
        <v>59.507730000000002</v>
      </c>
      <c r="MP28" s="17">
        <v>59.507719999999999</v>
      </c>
      <c r="MQ28" s="17">
        <v>-3.10772</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204.2</v>
      </c>
      <c r="NM28" s="17">
        <v>206.49084999999999</v>
      </c>
      <c r="NN28" s="17">
        <v>206.49084999999999</v>
      </c>
      <c r="NO28" s="17">
        <v>-2.2908499999999998</v>
      </c>
      <c r="NP28" s="17">
        <v>98.2</v>
      </c>
      <c r="NQ28" s="17">
        <v>103.55547</v>
      </c>
      <c r="NR28" s="17">
        <v>103.55547</v>
      </c>
      <c r="NS28" s="17">
        <v>-5.3554700000000004</v>
      </c>
      <c r="NT28" s="17"/>
      <c r="NU28" s="17"/>
      <c r="NV28" s="17"/>
      <c r="NW28" s="17">
        <v>0</v>
      </c>
      <c r="NX28" s="17"/>
      <c r="NY28" s="17"/>
      <c r="NZ28" s="17"/>
      <c r="OA28" s="17">
        <v>0</v>
      </c>
      <c r="OB28" s="17">
        <v>19.100000000000001</v>
      </c>
      <c r="OC28" s="17">
        <v>17.492709999999999</v>
      </c>
      <c r="OD28" s="17">
        <v>17.492709999999999</v>
      </c>
      <c r="OE28" s="17">
        <v>1.6072900000000001</v>
      </c>
      <c r="OF28" s="17">
        <v>0.7</v>
      </c>
      <c r="OG28" s="17">
        <v>0.76200000000000001</v>
      </c>
      <c r="OH28" s="17">
        <v>0.76200000000000001</v>
      </c>
      <c r="OI28" s="17">
        <v>-6.2E-2</v>
      </c>
      <c r="OJ28" s="17">
        <v>65.099999999999994</v>
      </c>
      <c r="OK28" s="17">
        <v>81.376999999999995</v>
      </c>
      <c r="OL28" s="17">
        <v>81.376999999999995</v>
      </c>
      <c r="OM28" s="17">
        <v>-16.277000000000001</v>
      </c>
      <c r="ON28" s="17">
        <v>78</v>
      </c>
      <c r="OO28" s="17">
        <v>78.045000000000002</v>
      </c>
      <c r="OP28" s="17">
        <v>78.045000000000002</v>
      </c>
      <c r="OQ28" s="17">
        <v>-4.4999999999999998E-2</v>
      </c>
      <c r="OR28" s="17">
        <v>2</v>
      </c>
      <c r="OS28" s="17">
        <v>1.66</v>
      </c>
      <c r="OT28" s="17">
        <v>1.66</v>
      </c>
      <c r="OU28" s="17">
        <v>0.34</v>
      </c>
      <c r="OV28" s="17">
        <v>0.2</v>
      </c>
      <c r="OW28" s="17">
        <v>0.3</v>
      </c>
      <c r="OX28" s="17">
        <v>0.3</v>
      </c>
      <c r="OY28" s="17">
        <v>-0.1</v>
      </c>
      <c r="OZ28" s="17">
        <v>20.399999999999999</v>
      </c>
      <c r="PA28" s="17">
        <v>20.456230000000001</v>
      </c>
      <c r="PB28" s="17">
        <v>20.456230000000001</v>
      </c>
      <c r="PC28" s="17">
        <v>-5.6230000000000002E-2</v>
      </c>
      <c r="PD28" s="17">
        <v>9.9</v>
      </c>
      <c r="PE28" s="17">
        <v>9.9830000000000005</v>
      </c>
      <c r="PF28" s="17">
        <v>9.9830000000000005</v>
      </c>
      <c r="PG28" s="17">
        <v>-8.3000000000000004E-2</v>
      </c>
      <c r="PH28" s="17">
        <v>5.5</v>
      </c>
      <c r="PI28" s="17">
        <v>5.67</v>
      </c>
      <c r="PJ28" s="17">
        <v>5.67</v>
      </c>
      <c r="PK28" s="17">
        <v>-0.17</v>
      </c>
      <c r="PL28" s="17">
        <v>203.9</v>
      </c>
      <c r="PM28" s="17">
        <v>210</v>
      </c>
      <c r="PN28" s="17">
        <v>210</v>
      </c>
      <c r="PO28" s="17">
        <v>-6.1</v>
      </c>
      <c r="PP28" s="17">
        <v>80.14</v>
      </c>
      <c r="PQ28" s="17">
        <v>75</v>
      </c>
      <c r="PR28" s="17">
        <v>75</v>
      </c>
      <c r="PS28" s="17">
        <v>5.14</v>
      </c>
      <c r="PT28" s="17">
        <v>2.1</v>
      </c>
      <c r="PU28" s="17">
        <v>2</v>
      </c>
      <c r="PV28" s="17">
        <v>2</v>
      </c>
      <c r="PW28" s="17">
        <v>0.1</v>
      </c>
      <c r="PX28" s="17">
        <v>3.6</v>
      </c>
      <c r="PY28" s="17">
        <v>3.55</v>
      </c>
      <c r="PZ28" s="17">
        <v>3.55</v>
      </c>
      <c r="QA28" s="17">
        <v>0.05</v>
      </c>
      <c r="QB28" s="17">
        <v>5.0999999999999996</v>
      </c>
      <c r="QC28" s="17">
        <v>5</v>
      </c>
      <c r="QD28" s="17">
        <v>5</v>
      </c>
      <c r="QE28" s="17">
        <v>0.1</v>
      </c>
      <c r="QF28" s="17"/>
      <c r="QG28" s="17"/>
      <c r="QH28" s="17">
        <v>20.422219999999999</v>
      </c>
      <c r="QI28" s="17">
        <v>-20.422219999999999</v>
      </c>
      <c r="QJ28" s="17">
        <v>19.600000000000001</v>
      </c>
      <c r="QK28" s="17">
        <v>19.436350000000001</v>
      </c>
      <c r="QL28" s="17">
        <v>19.436350000000001</v>
      </c>
      <c r="QM28" s="17">
        <v>0.16364999999999999</v>
      </c>
      <c r="QN28" s="17">
        <v>19.5</v>
      </c>
      <c r="QO28" s="17">
        <v>17.492709999999999</v>
      </c>
      <c r="QP28" s="17">
        <v>17.492709999999999</v>
      </c>
      <c r="QQ28" s="17">
        <v>2.0072899999999998</v>
      </c>
      <c r="QR28" s="17">
        <v>3.5</v>
      </c>
      <c r="QS28" s="17">
        <v>3.5</v>
      </c>
      <c r="QT28" s="17">
        <v>3.5</v>
      </c>
      <c r="QU28" s="17">
        <v>0</v>
      </c>
      <c r="QV28" s="17">
        <v>18.5</v>
      </c>
      <c r="QW28" s="17">
        <v>17.881440000000001</v>
      </c>
      <c r="QX28" s="17">
        <v>17.881440000000001</v>
      </c>
      <c r="QY28" s="17">
        <v>0.61856</v>
      </c>
      <c r="QZ28" s="17">
        <v>14.1</v>
      </c>
      <c r="RA28" s="17">
        <v>14.695</v>
      </c>
      <c r="RB28" s="17">
        <v>14.695</v>
      </c>
      <c r="RC28" s="17">
        <v>-0.59499999999999997</v>
      </c>
      <c r="RD28" s="17">
        <v>17.3</v>
      </c>
      <c r="RE28" s="17">
        <v>17.946999999999999</v>
      </c>
      <c r="RF28" s="17">
        <v>17.946999999999999</v>
      </c>
      <c r="RG28" s="17">
        <v>-0.64700000000000002</v>
      </c>
      <c r="RH28" s="17">
        <v>17.3</v>
      </c>
      <c r="RI28" s="17">
        <v>13.387</v>
      </c>
      <c r="RJ28" s="17">
        <v>13.387</v>
      </c>
      <c r="RK28" s="17">
        <v>3.9129999999999998</v>
      </c>
      <c r="RL28" s="17">
        <v>53.2</v>
      </c>
      <c r="RM28" s="17">
        <v>48.695999999999998</v>
      </c>
      <c r="RN28" s="17">
        <v>48.695999999999998</v>
      </c>
      <c r="RO28" s="17">
        <v>4.5039999999999996</v>
      </c>
      <c r="RP28" s="17">
        <v>18.2</v>
      </c>
      <c r="RQ28" s="17">
        <v>18.809000000000001</v>
      </c>
      <c r="RR28" s="17">
        <v>18.809000000000001</v>
      </c>
      <c r="RS28" s="17">
        <v>-0.60899999999999999</v>
      </c>
      <c r="RT28" s="17">
        <v>0</v>
      </c>
      <c r="RU28" s="17">
        <v>3.3</v>
      </c>
      <c r="RV28" s="17">
        <v>3.3</v>
      </c>
      <c r="RW28" s="17">
        <v>-3.3</v>
      </c>
      <c r="RX28" s="17">
        <v>20.100000000000001</v>
      </c>
      <c r="RY28" s="17">
        <v>19.792000000000002</v>
      </c>
      <c r="RZ28" s="17">
        <v>19.792000000000002</v>
      </c>
      <c r="SA28" s="17">
        <v>0.308</v>
      </c>
      <c r="SB28" s="17">
        <v>3.2</v>
      </c>
      <c r="SC28" s="17">
        <v>2</v>
      </c>
      <c r="SD28" s="17">
        <v>2</v>
      </c>
      <c r="SE28" s="17">
        <v>1.2</v>
      </c>
      <c r="SF28" s="17"/>
      <c r="SG28" s="17">
        <v>0.4</v>
      </c>
      <c r="SH28" s="17">
        <v>0.4</v>
      </c>
      <c r="SI28" s="17">
        <v>-0.4</v>
      </c>
      <c r="SJ28" s="17">
        <v>0.3</v>
      </c>
      <c r="SK28" s="17">
        <v>0.315</v>
      </c>
      <c r="SL28" s="17">
        <v>0.315</v>
      </c>
      <c r="SM28" s="17">
        <v>-1.4999999999999999E-2</v>
      </c>
      <c r="SN28" s="17">
        <v>19.8</v>
      </c>
      <c r="SO28" s="17">
        <v>19.1448</v>
      </c>
      <c r="SP28" s="17">
        <v>19.1448</v>
      </c>
      <c r="SQ28" s="17">
        <v>0.6552</v>
      </c>
      <c r="SR28" s="17">
        <v>13.2</v>
      </c>
      <c r="SS28" s="17">
        <v>12.244899999999999</v>
      </c>
      <c r="ST28" s="17">
        <v>12.244899999999999</v>
      </c>
      <c r="SU28" s="17">
        <v>0.95509999999999995</v>
      </c>
      <c r="SV28" s="17">
        <v>20.2</v>
      </c>
      <c r="SW28" s="17">
        <v>19.436350000000001</v>
      </c>
      <c r="SX28" s="17">
        <v>19.436350000000001</v>
      </c>
      <c r="SY28" s="17">
        <v>0.76365000000000005</v>
      </c>
      <c r="SZ28" s="17">
        <v>20.3</v>
      </c>
      <c r="TA28" s="17">
        <v>19.436350000000001</v>
      </c>
      <c r="TB28" s="17">
        <v>19.436350000000001</v>
      </c>
      <c r="TC28" s="17">
        <v>0.86365000000000003</v>
      </c>
      <c r="TD28" s="17">
        <v>11.5</v>
      </c>
      <c r="TE28" s="17">
        <v>3.6850000000000001</v>
      </c>
      <c r="TF28" s="17">
        <v>3.6850000000000001</v>
      </c>
      <c r="TG28" s="17">
        <v>7.8150000000000004</v>
      </c>
      <c r="TH28" s="17">
        <v>2.2000000000000002</v>
      </c>
      <c r="TI28" s="17">
        <v>13</v>
      </c>
      <c r="TJ28" s="17">
        <v>13</v>
      </c>
      <c r="TK28" s="17">
        <v>-10.8</v>
      </c>
      <c r="TL28" s="17">
        <v>35.9</v>
      </c>
      <c r="TM28" s="17">
        <v>36.43</v>
      </c>
      <c r="TN28" s="17">
        <v>36.43</v>
      </c>
      <c r="TO28" s="17">
        <v>-0.53</v>
      </c>
      <c r="TP28" s="17">
        <v>35.299999999999997</v>
      </c>
      <c r="TQ28" s="17">
        <v>15.271000000000001</v>
      </c>
      <c r="TR28" s="17">
        <v>15.271000000000001</v>
      </c>
      <c r="TS28" s="17">
        <v>20.029</v>
      </c>
      <c r="TT28" s="17">
        <v>42</v>
      </c>
      <c r="TU28" s="17">
        <v>25.704999999999998</v>
      </c>
      <c r="TV28" s="17">
        <v>25.704999999999998</v>
      </c>
      <c r="TW28" s="17">
        <v>16.295000000000002</v>
      </c>
      <c r="TX28" s="17">
        <v>5.5</v>
      </c>
      <c r="TY28" s="17">
        <v>8.31</v>
      </c>
      <c r="TZ28" s="17">
        <v>8.31</v>
      </c>
      <c r="UA28" s="17">
        <v>-2.81</v>
      </c>
      <c r="UB28" s="17">
        <v>1.5</v>
      </c>
      <c r="UC28" s="17">
        <v>3.8</v>
      </c>
      <c r="UD28" s="17">
        <v>3.8</v>
      </c>
      <c r="UE28" s="17">
        <v>-2.2999999999999998</v>
      </c>
      <c r="UF28" s="17">
        <v>1.8</v>
      </c>
      <c r="UG28" s="17">
        <v>44.97</v>
      </c>
      <c r="UH28" s="17">
        <v>44.97</v>
      </c>
      <c r="UI28" s="17">
        <v>-43.17</v>
      </c>
      <c r="UJ28" s="17">
        <v>20.9</v>
      </c>
      <c r="UK28" s="17">
        <v>19.436350000000001</v>
      </c>
      <c r="UL28" s="17">
        <v>19.436350000000001</v>
      </c>
      <c r="UM28" s="17">
        <v>1.4636499999999999</v>
      </c>
      <c r="UN28" s="17">
        <v>8.1</v>
      </c>
      <c r="UO28" s="17">
        <v>8.1999999999999993</v>
      </c>
      <c r="UP28" s="17">
        <v>8.1999999999999993</v>
      </c>
      <c r="UQ28" s="17">
        <v>-0.1</v>
      </c>
      <c r="UR28" s="17">
        <v>7.9</v>
      </c>
      <c r="US28" s="17">
        <v>7.1</v>
      </c>
      <c r="UT28" s="17">
        <v>7.1</v>
      </c>
      <c r="UU28" s="17">
        <v>0.8</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2.6</v>
      </c>
      <c r="VI28" s="17">
        <v>0.68</v>
      </c>
      <c r="VJ28" s="17">
        <v>0.68</v>
      </c>
      <c r="VK28" s="17">
        <v>1.92</v>
      </c>
      <c r="VL28" s="17">
        <v>253.3</v>
      </c>
      <c r="VM28" s="17">
        <v>251.506</v>
      </c>
      <c r="VN28" s="17">
        <v>251.506</v>
      </c>
      <c r="VO28" s="17">
        <v>1.794</v>
      </c>
      <c r="VP28" s="17">
        <v>15.3</v>
      </c>
      <c r="VQ28" s="17">
        <v>16.309000000000001</v>
      </c>
      <c r="VR28" s="17">
        <v>16.309000000000001</v>
      </c>
      <c r="VS28" s="17">
        <v>-1.0089999999999999</v>
      </c>
      <c r="VT28" s="17">
        <v>136.4</v>
      </c>
      <c r="VU28" s="17">
        <v>142.577</v>
      </c>
      <c r="VV28" s="17">
        <v>142.577</v>
      </c>
      <c r="VW28" s="17">
        <v>-6.1769999999999996</v>
      </c>
      <c r="VX28" s="17">
        <v>0.6</v>
      </c>
      <c r="VY28" s="17">
        <v>0.6</v>
      </c>
      <c r="VZ28" s="17">
        <v>0.6</v>
      </c>
      <c r="WA28" s="17">
        <v>0</v>
      </c>
      <c r="WB28" s="17">
        <v>0</v>
      </c>
      <c r="WC28" s="17">
        <v>0.60599999999999998</v>
      </c>
      <c r="WD28" s="17">
        <v>0.60599999999999998</v>
      </c>
      <c r="WE28" s="17">
        <v>-0.60599999999999998</v>
      </c>
      <c r="WF28" s="17">
        <v>1.9</v>
      </c>
      <c r="WG28" s="17">
        <v>2.5739999999999998</v>
      </c>
      <c r="WH28" s="17">
        <v>2.5739999999999998</v>
      </c>
      <c r="WI28" s="17">
        <v>-0.67400000000000004</v>
      </c>
      <c r="WJ28" s="17">
        <v>104.1</v>
      </c>
      <c r="WK28" s="17">
        <v>104.108</v>
      </c>
      <c r="WL28" s="17">
        <v>104.108</v>
      </c>
      <c r="WM28" s="17">
        <v>-8.0000000000000002E-3</v>
      </c>
      <c r="WN28" s="17">
        <v>3.2</v>
      </c>
      <c r="WO28" s="17">
        <v>2.9009999999999998</v>
      </c>
      <c r="WP28" s="17">
        <v>2.9009999999999998</v>
      </c>
      <c r="WQ28" s="17">
        <v>0.29899999999999999</v>
      </c>
      <c r="WR28" s="17">
        <v>2.4</v>
      </c>
      <c r="WS28" s="17">
        <v>2.4</v>
      </c>
      <c r="WT28" s="17">
        <v>2.4</v>
      </c>
      <c r="WU28" s="17">
        <v>0</v>
      </c>
      <c r="WV28" s="17">
        <v>1.1000000000000001</v>
      </c>
      <c r="WW28" s="17">
        <v>1.2</v>
      </c>
      <c r="WX28" s="17">
        <v>1.2</v>
      </c>
      <c r="WY28" s="17">
        <v>-0.1</v>
      </c>
      <c r="WZ28" s="17">
        <v>2.9</v>
      </c>
      <c r="XA28" s="17">
        <v>2.8</v>
      </c>
      <c r="XB28" s="17">
        <v>2.8</v>
      </c>
      <c r="XC28" s="17">
        <v>0.1</v>
      </c>
      <c r="XD28" s="17">
        <v>15.2</v>
      </c>
      <c r="XE28" s="17">
        <v>16.837</v>
      </c>
      <c r="XF28" s="17">
        <v>16.837</v>
      </c>
      <c r="XG28" s="17">
        <v>-1.637</v>
      </c>
      <c r="XH28" s="17">
        <v>5.3</v>
      </c>
      <c r="XI28" s="17">
        <v>5.4</v>
      </c>
      <c r="XJ28" s="17">
        <v>5.4</v>
      </c>
      <c r="XK28" s="17">
        <v>-0.1</v>
      </c>
      <c r="XL28" s="17">
        <v>20.2</v>
      </c>
      <c r="XM28" s="17">
        <v>19.241980000000002</v>
      </c>
      <c r="XN28" s="17">
        <v>19.241980000000002</v>
      </c>
      <c r="XO28" s="17">
        <v>0.95801999999999998</v>
      </c>
      <c r="XP28" s="17">
        <v>20</v>
      </c>
      <c r="XQ28" s="17">
        <v>19.241980000000002</v>
      </c>
      <c r="XR28" s="17">
        <v>19.241980000000002</v>
      </c>
      <c r="XS28" s="17">
        <v>0.75802000000000003</v>
      </c>
      <c r="XT28" s="17"/>
      <c r="XU28" s="17"/>
      <c r="XV28" s="17"/>
      <c r="XW28" s="17">
        <v>0</v>
      </c>
      <c r="XX28" s="17">
        <v>0</v>
      </c>
      <c r="XY28" s="17"/>
      <c r="XZ28" s="17"/>
      <c r="YA28" s="17">
        <v>0</v>
      </c>
      <c r="YB28" s="17">
        <v>0</v>
      </c>
      <c r="YC28" s="17"/>
      <c r="YD28" s="17"/>
      <c r="YE28" s="17">
        <v>0</v>
      </c>
      <c r="YF28" s="17">
        <v>16.100000000000001</v>
      </c>
      <c r="YG28" s="17">
        <v>14</v>
      </c>
      <c r="YH28" s="17">
        <v>14</v>
      </c>
      <c r="YI28" s="17">
        <v>2.1</v>
      </c>
      <c r="YJ28" s="17">
        <v>14.2</v>
      </c>
      <c r="YK28" s="17">
        <v>15</v>
      </c>
      <c r="YL28" s="17">
        <v>15</v>
      </c>
      <c r="YM28" s="17">
        <v>-0.8</v>
      </c>
      <c r="YN28" s="17">
        <v>8.9</v>
      </c>
      <c r="YO28" s="17">
        <v>7.27</v>
      </c>
      <c r="YP28" s="17">
        <v>7.27</v>
      </c>
      <c r="YQ28" s="17">
        <v>1.63</v>
      </c>
      <c r="YR28" s="17">
        <v>10.6</v>
      </c>
      <c r="YS28" s="17">
        <v>11</v>
      </c>
      <c r="YT28" s="17">
        <v>11</v>
      </c>
      <c r="YU28" s="17">
        <v>-0.4</v>
      </c>
      <c r="YV28" s="17">
        <v>21</v>
      </c>
      <c r="YW28" s="17">
        <v>18</v>
      </c>
      <c r="YX28" s="17">
        <v>18</v>
      </c>
      <c r="YY28" s="17">
        <v>3</v>
      </c>
    </row>
    <row r="29" spans="1:675" ht="24" customHeight="1" x14ac:dyDescent="0.35">
      <c r="A29" s="1"/>
      <c r="B29" s="16" t="s">
        <v>77</v>
      </c>
      <c r="C29" s="16" t="s">
        <v>803</v>
      </c>
      <c r="D29" s="17">
        <v>201.1</v>
      </c>
      <c r="E29" s="17">
        <v>203.40136000000001</v>
      </c>
      <c r="F29" s="17">
        <v>203.40136000000001</v>
      </c>
      <c r="G29" s="17">
        <v>-2.3013599999999999</v>
      </c>
      <c r="H29" s="17"/>
      <c r="I29" s="17"/>
      <c r="J29" s="17"/>
      <c r="K29" s="17">
        <v>0</v>
      </c>
      <c r="L29" s="17"/>
      <c r="M29" s="17"/>
      <c r="N29" s="17"/>
      <c r="O29" s="17">
        <v>0</v>
      </c>
      <c r="P29" s="17"/>
      <c r="Q29" s="17"/>
      <c r="R29" s="17"/>
      <c r="S29" s="17">
        <v>0</v>
      </c>
      <c r="T29" s="17"/>
      <c r="U29" s="17"/>
      <c r="V29" s="17"/>
      <c r="W29" s="17">
        <v>0</v>
      </c>
      <c r="X29" s="17">
        <v>89.6</v>
      </c>
      <c r="Y29" s="17">
        <v>91.867829999999998</v>
      </c>
      <c r="Z29" s="17">
        <v>91.867829999999998</v>
      </c>
      <c r="AA29" s="17">
        <v>-2.26783</v>
      </c>
      <c r="AB29" s="17">
        <v>218.1</v>
      </c>
      <c r="AC29" s="17">
        <v>224</v>
      </c>
      <c r="AD29" s="17">
        <v>224</v>
      </c>
      <c r="AE29" s="17">
        <v>-5.9</v>
      </c>
      <c r="AF29" s="17">
        <v>0</v>
      </c>
      <c r="AG29" s="17"/>
      <c r="AH29" s="17"/>
      <c r="AI29" s="17">
        <v>0</v>
      </c>
      <c r="AJ29" s="17">
        <v>0</v>
      </c>
      <c r="AK29" s="17"/>
      <c r="AL29" s="17"/>
      <c r="AM29" s="17">
        <v>0</v>
      </c>
      <c r="AN29" s="17">
        <v>158.69999999999999</v>
      </c>
      <c r="AO29" s="17">
        <v>149.83006</v>
      </c>
      <c r="AP29" s="17">
        <v>149.83006</v>
      </c>
      <c r="AQ29" s="17">
        <v>8.8699399999999997</v>
      </c>
      <c r="AR29" s="17">
        <v>159.30000000000001</v>
      </c>
      <c r="AS29" s="17">
        <v>149.83006</v>
      </c>
      <c r="AT29" s="17">
        <v>149.83006</v>
      </c>
      <c r="AU29" s="17">
        <v>9.4699399999999994</v>
      </c>
      <c r="AV29" s="17">
        <v>159.19999999999999</v>
      </c>
      <c r="AW29" s="17">
        <v>149.83006</v>
      </c>
      <c r="AX29" s="17">
        <v>149.83006</v>
      </c>
      <c r="AY29" s="17">
        <v>9.3699399999999997</v>
      </c>
      <c r="AZ29" s="17">
        <v>268.10000000000002</v>
      </c>
      <c r="BA29" s="17">
        <v>225.42</v>
      </c>
      <c r="BB29" s="17">
        <v>225.42</v>
      </c>
      <c r="BC29" s="17">
        <v>42.68</v>
      </c>
      <c r="BD29" s="17">
        <v>199.3</v>
      </c>
      <c r="BE29" s="17">
        <v>207.24285</v>
      </c>
      <c r="BF29" s="17">
        <v>207.24285</v>
      </c>
      <c r="BG29" s="17">
        <v>-7.94285</v>
      </c>
      <c r="BH29" s="17">
        <v>107.4</v>
      </c>
      <c r="BI29" s="17">
        <v>103.93259999999999</v>
      </c>
      <c r="BJ29" s="17">
        <v>103.93259999999999</v>
      </c>
      <c r="BK29" s="17">
        <v>3.4674</v>
      </c>
      <c r="BL29" s="17">
        <v>537.20000000000005</v>
      </c>
      <c r="BM29" s="17">
        <v>566.08941000000004</v>
      </c>
      <c r="BN29" s="17">
        <v>566.08941000000004</v>
      </c>
      <c r="BO29" s="17">
        <v>-28.889410000000002</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80.900000000000006</v>
      </c>
      <c r="CK29" s="17">
        <v>80</v>
      </c>
      <c r="CL29" s="17">
        <v>164.06706</v>
      </c>
      <c r="CM29" s="17">
        <v>-83.167060000000006</v>
      </c>
      <c r="CN29" s="17">
        <v>5.7</v>
      </c>
      <c r="CO29" s="17">
        <v>7.4288800000000004</v>
      </c>
      <c r="CP29" s="17">
        <v>7.4288800000000004</v>
      </c>
      <c r="CQ29" s="17">
        <v>-1.72888</v>
      </c>
      <c r="CR29" s="17"/>
      <c r="CS29" s="17"/>
      <c r="CT29" s="17"/>
      <c r="CU29" s="17">
        <v>0</v>
      </c>
      <c r="CV29" s="17">
        <v>6.7</v>
      </c>
      <c r="CW29" s="17"/>
      <c r="CX29" s="17"/>
      <c r="CY29" s="17">
        <v>6.7</v>
      </c>
      <c r="CZ29" s="17">
        <v>6.3</v>
      </c>
      <c r="DA29" s="17">
        <v>6.8787000000000003</v>
      </c>
      <c r="DB29" s="17">
        <v>6.8787000000000003</v>
      </c>
      <c r="DC29" s="17">
        <v>-0.57869999999999999</v>
      </c>
      <c r="DD29" s="17"/>
      <c r="DE29" s="17"/>
      <c r="DF29" s="17"/>
      <c r="DG29" s="17">
        <v>0</v>
      </c>
      <c r="DH29" s="17">
        <v>44.3</v>
      </c>
      <c r="DI29" s="17">
        <v>58.753070000000001</v>
      </c>
      <c r="DJ29" s="17">
        <v>87.327110000000005</v>
      </c>
      <c r="DK29" s="17">
        <v>-43.02711</v>
      </c>
      <c r="DL29" s="17"/>
      <c r="DM29" s="17"/>
      <c r="DN29" s="17"/>
      <c r="DO29" s="17">
        <v>0</v>
      </c>
      <c r="DP29" s="17"/>
      <c r="DQ29" s="17"/>
      <c r="DR29" s="17"/>
      <c r="DS29" s="17">
        <v>0</v>
      </c>
      <c r="DT29" s="17"/>
      <c r="DU29" s="17"/>
      <c r="DV29" s="17"/>
      <c r="DW29" s="17">
        <v>0</v>
      </c>
      <c r="DX29" s="17"/>
      <c r="DY29" s="17"/>
      <c r="DZ29" s="17"/>
      <c r="EA29" s="17">
        <v>0</v>
      </c>
      <c r="EB29" s="17">
        <v>109.8</v>
      </c>
      <c r="EC29" s="17">
        <v>112.46647</v>
      </c>
      <c r="ED29" s="17">
        <v>112.46647</v>
      </c>
      <c r="EE29" s="17">
        <v>-2.6664699999999999</v>
      </c>
      <c r="EF29" s="17">
        <v>222.2</v>
      </c>
      <c r="EG29" s="17">
        <v>220.69499999999999</v>
      </c>
      <c r="EH29" s="17">
        <v>220.69499999999999</v>
      </c>
      <c r="EI29" s="17">
        <v>1.5049999999999999</v>
      </c>
      <c r="EJ29" s="17"/>
      <c r="EK29" s="17"/>
      <c r="EL29" s="17"/>
      <c r="EM29" s="17">
        <v>0</v>
      </c>
      <c r="EN29" s="17"/>
      <c r="EO29" s="17"/>
      <c r="EP29" s="17"/>
      <c r="EQ29" s="17">
        <v>0</v>
      </c>
      <c r="ER29" s="17"/>
      <c r="ES29" s="17"/>
      <c r="ET29" s="17"/>
      <c r="EU29" s="17">
        <v>0</v>
      </c>
      <c r="EV29" s="17">
        <v>6.5</v>
      </c>
      <c r="EW29" s="17">
        <v>6.39</v>
      </c>
      <c r="EX29" s="17">
        <v>6.39</v>
      </c>
      <c r="EY29" s="17">
        <v>0.11</v>
      </c>
      <c r="EZ29" s="17">
        <v>454.5</v>
      </c>
      <c r="FA29" s="17">
        <v>457.09426999999999</v>
      </c>
      <c r="FB29" s="17">
        <v>457.09426999999999</v>
      </c>
      <c r="FC29" s="17">
        <v>-2.5942699999999999</v>
      </c>
      <c r="FD29" s="17">
        <v>80.8</v>
      </c>
      <c r="FE29" s="17">
        <v>81.635570000000001</v>
      </c>
      <c r="FF29" s="17">
        <v>81.635570000000001</v>
      </c>
      <c r="FG29" s="17">
        <v>-0.83557000000000003</v>
      </c>
      <c r="FH29" s="17">
        <v>149.6</v>
      </c>
      <c r="FI29" s="17">
        <v>151.36251999999999</v>
      </c>
      <c r="FJ29" s="17">
        <v>151.36251999999999</v>
      </c>
      <c r="FK29" s="17">
        <v>-1.7625200000000001</v>
      </c>
      <c r="FL29" s="17">
        <v>41</v>
      </c>
      <c r="FM29" s="17">
        <v>41.89893</v>
      </c>
      <c r="FN29" s="17">
        <v>41.89893</v>
      </c>
      <c r="FO29" s="17">
        <v>-0.89893000000000001</v>
      </c>
      <c r="FP29" s="17">
        <v>18.2</v>
      </c>
      <c r="FQ29" s="17">
        <v>19.21088</v>
      </c>
      <c r="FR29" s="17">
        <v>19.21088</v>
      </c>
      <c r="FS29" s="17">
        <v>-1.01088</v>
      </c>
      <c r="FT29" s="17">
        <v>19.100000000000001</v>
      </c>
      <c r="FU29" s="17">
        <v>18.27017</v>
      </c>
      <c r="FV29" s="17">
        <v>18.27017</v>
      </c>
      <c r="FW29" s="17">
        <v>0.82982999999999996</v>
      </c>
      <c r="FX29" s="17">
        <v>49.3</v>
      </c>
      <c r="FY29" s="17">
        <v>43.757489999999997</v>
      </c>
      <c r="FZ29" s="17">
        <v>87.773570000000007</v>
      </c>
      <c r="GA29" s="17">
        <v>-38.473570000000002</v>
      </c>
      <c r="GB29" s="17">
        <v>178.9</v>
      </c>
      <c r="GC29" s="17">
        <v>185.82039</v>
      </c>
      <c r="GD29" s="17">
        <v>185.82039</v>
      </c>
      <c r="GE29" s="17">
        <v>-6.9203900000000003</v>
      </c>
      <c r="GF29" s="17">
        <v>178.9</v>
      </c>
      <c r="GG29" s="17">
        <v>185.82039</v>
      </c>
      <c r="GH29" s="17">
        <v>185.82039</v>
      </c>
      <c r="GI29" s="17">
        <v>-6.9203900000000003</v>
      </c>
      <c r="GJ29" s="17">
        <v>181.9</v>
      </c>
      <c r="GK29" s="17">
        <v>186.37841</v>
      </c>
      <c r="GL29" s="17">
        <v>186.37841</v>
      </c>
      <c r="GM29" s="17">
        <v>-4.4784100000000002</v>
      </c>
      <c r="GN29" s="17">
        <v>76.599999999999994</v>
      </c>
      <c r="GO29" s="17">
        <v>92.873130000000003</v>
      </c>
      <c r="GP29" s="17">
        <v>110.48202000000001</v>
      </c>
      <c r="GQ29" s="17">
        <v>-33.882019999999997</v>
      </c>
      <c r="GR29" s="17">
        <v>42.9</v>
      </c>
      <c r="GS29" s="17">
        <v>47.082599999999999</v>
      </c>
      <c r="GT29" s="17">
        <v>47.082599999999999</v>
      </c>
      <c r="GU29" s="17">
        <v>-4.1825999999999999</v>
      </c>
      <c r="GV29" s="17"/>
      <c r="GW29" s="17"/>
      <c r="GX29" s="17"/>
      <c r="GY29" s="17">
        <v>0</v>
      </c>
      <c r="GZ29" s="17">
        <v>3.8</v>
      </c>
      <c r="HA29" s="17"/>
      <c r="HB29" s="17"/>
      <c r="HC29" s="17">
        <v>3.8</v>
      </c>
      <c r="HD29" s="17">
        <v>29</v>
      </c>
      <c r="HE29" s="17">
        <v>29.560569999999998</v>
      </c>
      <c r="HF29" s="17">
        <v>29.560569999999998</v>
      </c>
      <c r="HG29" s="17">
        <v>-0.56057000000000001</v>
      </c>
      <c r="HH29" s="17">
        <v>168</v>
      </c>
      <c r="HI29" s="17">
        <v>174.55947</v>
      </c>
      <c r="HJ29" s="17">
        <v>174.55948000000001</v>
      </c>
      <c r="HK29" s="17">
        <v>-6.5594799999999998</v>
      </c>
      <c r="HL29" s="17"/>
      <c r="HM29" s="17"/>
      <c r="HN29" s="17"/>
      <c r="HO29" s="17">
        <v>0</v>
      </c>
      <c r="HP29" s="17"/>
      <c r="HQ29" s="17"/>
      <c r="HR29" s="17"/>
      <c r="HS29" s="17">
        <v>0</v>
      </c>
      <c r="HT29" s="17">
        <v>93.4</v>
      </c>
      <c r="HU29" s="17">
        <v>95.545190000000005</v>
      </c>
      <c r="HV29" s="17">
        <v>95.545190000000005</v>
      </c>
      <c r="HW29" s="17">
        <v>-2.1451899999999999</v>
      </c>
      <c r="HX29" s="17"/>
      <c r="HY29" s="17"/>
      <c r="HZ29" s="17"/>
      <c r="IA29" s="17">
        <v>0</v>
      </c>
      <c r="IB29" s="17"/>
      <c r="IC29" s="17"/>
      <c r="ID29" s="17"/>
      <c r="IE29" s="17">
        <v>0</v>
      </c>
      <c r="IF29" s="17">
        <v>15.2</v>
      </c>
      <c r="IG29" s="17"/>
      <c r="IH29" s="17"/>
      <c r="II29" s="17">
        <v>15.2</v>
      </c>
      <c r="IJ29" s="17"/>
      <c r="IK29" s="17"/>
      <c r="IL29" s="17"/>
      <c r="IM29" s="17">
        <v>0</v>
      </c>
      <c r="IN29" s="17"/>
      <c r="IO29" s="17"/>
      <c r="IP29" s="17"/>
      <c r="IQ29" s="17">
        <v>0</v>
      </c>
      <c r="IR29" s="17"/>
      <c r="IS29" s="17"/>
      <c r="IT29" s="17"/>
      <c r="IU29" s="17">
        <v>0</v>
      </c>
      <c r="IV29" s="17">
        <v>84.2</v>
      </c>
      <c r="IW29" s="17">
        <v>89.001710000000003</v>
      </c>
      <c r="IX29" s="17">
        <v>116</v>
      </c>
      <c r="IY29" s="17">
        <v>-31.8</v>
      </c>
      <c r="IZ29" s="17">
        <v>162.5</v>
      </c>
      <c r="JA29" s="17">
        <v>172.53359</v>
      </c>
      <c r="JB29" s="17">
        <v>124.02753</v>
      </c>
      <c r="JC29" s="17">
        <v>38.472470000000001</v>
      </c>
      <c r="JD29" s="17">
        <v>160.6</v>
      </c>
      <c r="JE29" s="17">
        <v>172.53359</v>
      </c>
      <c r="JF29" s="17">
        <v>124.02753</v>
      </c>
      <c r="JG29" s="17">
        <v>36.572470000000003</v>
      </c>
      <c r="JH29" s="17">
        <v>195.6</v>
      </c>
      <c r="JI29" s="17">
        <v>172.53359</v>
      </c>
      <c r="JJ29" s="17">
        <v>124.02753</v>
      </c>
      <c r="JK29" s="17">
        <v>71.572469999999996</v>
      </c>
      <c r="JL29" s="17">
        <v>260.89999999999998</v>
      </c>
      <c r="JM29" s="17">
        <v>259.57756000000001</v>
      </c>
      <c r="JN29" s="17">
        <v>186.59997999999999</v>
      </c>
      <c r="JO29" s="17">
        <v>74.300020000000004</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3</v>
      </c>
      <c r="KW29" s="17">
        <v>4.7853500000000002</v>
      </c>
      <c r="KX29" s="17">
        <v>4.7853500000000002</v>
      </c>
      <c r="KY29" s="17">
        <v>-1.78535</v>
      </c>
      <c r="KZ29" s="17">
        <v>261.5</v>
      </c>
      <c r="LA29" s="17">
        <v>270.06803000000002</v>
      </c>
      <c r="LB29" s="17">
        <v>270.06803000000002</v>
      </c>
      <c r="LC29" s="17">
        <v>-8.5680300000000003</v>
      </c>
      <c r="LD29" s="17">
        <v>88.8</v>
      </c>
      <c r="LE29" s="17">
        <v>133.16031000000001</v>
      </c>
      <c r="LF29" s="17">
        <v>133.16031000000001</v>
      </c>
      <c r="LG29" s="17">
        <v>-44.360309999999998</v>
      </c>
      <c r="LH29" s="17">
        <v>61.4</v>
      </c>
      <c r="LI29" s="17">
        <v>67.199219999999997</v>
      </c>
      <c r="LJ29" s="17">
        <v>67.199219999999997</v>
      </c>
      <c r="LK29" s="17">
        <v>-5.79922</v>
      </c>
      <c r="LL29" s="17">
        <v>78.900000000000006</v>
      </c>
      <c r="LM29" s="17">
        <v>78.567999999999998</v>
      </c>
      <c r="LN29" s="17">
        <v>78.567999999999998</v>
      </c>
      <c r="LO29" s="17">
        <v>0.33200000000000002</v>
      </c>
      <c r="LP29" s="17">
        <v>29.8</v>
      </c>
      <c r="LQ29" s="17">
        <v>29.980560000000001</v>
      </c>
      <c r="LR29" s="17">
        <v>29.980560000000001</v>
      </c>
      <c r="LS29" s="17">
        <v>-0.18056</v>
      </c>
      <c r="LT29" s="17">
        <v>0</v>
      </c>
      <c r="LU29" s="17"/>
      <c r="LV29" s="17"/>
      <c r="LW29" s="17">
        <v>0</v>
      </c>
      <c r="LX29" s="17"/>
      <c r="LY29" s="17"/>
      <c r="LZ29" s="17"/>
      <c r="MA29" s="17">
        <v>0</v>
      </c>
      <c r="MB29" s="17"/>
      <c r="MC29" s="17"/>
      <c r="MD29" s="17"/>
      <c r="ME29" s="17">
        <v>0</v>
      </c>
      <c r="MF29" s="17">
        <v>139.6</v>
      </c>
      <c r="MG29" s="17">
        <v>120.16314</v>
      </c>
      <c r="MH29" s="17">
        <v>118.65911</v>
      </c>
      <c r="MI29" s="17">
        <v>20.94089</v>
      </c>
      <c r="MJ29" s="17"/>
      <c r="MK29" s="17"/>
      <c r="ML29" s="17"/>
      <c r="MM29" s="17">
        <v>0</v>
      </c>
      <c r="MN29" s="17">
        <v>67</v>
      </c>
      <c r="MO29" s="17">
        <v>60.262</v>
      </c>
      <c r="MP29" s="17">
        <v>59.507719999999999</v>
      </c>
      <c r="MQ29" s="17">
        <v>7.4922800000000001</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203.5</v>
      </c>
      <c r="NM29" s="17">
        <v>146.52000000000001</v>
      </c>
      <c r="NN29" s="17">
        <v>146.52000000000001</v>
      </c>
      <c r="NO29" s="17">
        <v>56.98</v>
      </c>
      <c r="NP29" s="17">
        <v>98.2</v>
      </c>
      <c r="NQ29" s="17">
        <v>73.48</v>
      </c>
      <c r="NR29" s="17">
        <v>73.48</v>
      </c>
      <c r="NS29" s="17">
        <v>24.72</v>
      </c>
      <c r="NT29" s="17"/>
      <c r="NU29" s="17"/>
      <c r="NV29" s="17"/>
      <c r="NW29" s="17">
        <v>0</v>
      </c>
      <c r="NX29" s="17"/>
      <c r="NY29" s="17"/>
      <c r="NZ29" s="17"/>
      <c r="OA29" s="17">
        <v>0</v>
      </c>
      <c r="OB29" s="17">
        <v>19.399999999999999</v>
      </c>
      <c r="OC29" s="17">
        <v>17.492709999999999</v>
      </c>
      <c r="OD29" s="17">
        <v>17.492709999999999</v>
      </c>
      <c r="OE29" s="17">
        <v>1.9072899999999999</v>
      </c>
      <c r="OF29" s="17">
        <v>1</v>
      </c>
      <c r="OG29" s="17">
        <v>0.82899999999999996</v>
      </c>
      <c r="OH29" s="17">
        <v>0.82899999999999996</v>
      </c>
      <c r="OI29" s="17">
        <v>0.17100000000000001</v>
      </c>
      <c r="OJ29" s="17">
        <v>73.599999999999994</v>
      </c>
      <c r="OK29" s="17">
        <v>83.37</v>
      </c>
      <c r="OL29" s="17">
        <v>83.37</v>
      </c>
      <c r="OM29" s="17">
        <v>-9.77</v>
      </c>
      <c r="ON29" s="17">
        <v>78.5</v>
      </c>
      <c r="OO29" s="17">
        <v>78.855000000000004</v>
      </c>
      <c r="OP29" s="17">
        <v>78.855000000000004</v>
      </c>
      <c r="OQ29" s="17">
        <v>-0.35499999999999998</v>
      </c>
      <c r="OR29" s="17">
        <v>1.5</v>
      </c>
      <c r="OS29" s="17">
        <v>3.16</v>
      </c>
      <c r="OT29" s="17">
        <v>3.16</v>
      </c>
      <c r="OU29" s="17">
        <v>-1.66</v>
      </c>
      <c r="OV29" s="17">
        <v>0.4</v>
      </c>
      <c r="OW29" s="17">
        <v>0.3</v>
      </c>
      <c r="OX29" s="17">
        <v>0.3</v>
      </c>
      <c r="OY29" s="17">
        <v>0.1</v>
      </c>
      <c r="OZ29" s="17">
        <v>20.3</v>
      </c>
      <c r="PA29" s="17">
        <v>20.456230000000001</v>
      </c>
      <c r="PB29" s="17">
        <v>20.456230000000001</v>
      </c>
      <c r="PC29" s="17">
        <v>-0.15623000000000001</v>
      </c>
      <c r="PD29" s="17">
        <v>9.8000000000000007</v>
      </c>
      <c r="PE29" s="17">
        <v>9.9830000000000005</v>
      </c>
      <c r="PF29" s="17">
        <v>9.9830000000000005</v>
      </c>
      <c r="PG29" s="17">
        <v>-0.183</v>
      </c>
      <c r="PH29" s="17">
        <v>5.6</v>
      </c>
      <c r="PI29" s="17">
        <v>5.67</v>
      </c>
      <c r="PJ29" s="17">
        <v>5.67</v>
      </c>
      <c r="PK29" s="17">
        <v>-7.0000000000000007E-2</v>
      </c>
      <c r="PL29" s="17">
        <v>204.2</v>
      </c>
      <c r="PM29" s="17">
        <v>209</v>
      </c>
      <c r="PN29" s="17">
        <v>209</v>
      </c>
      <c r="PO29" s="17">
        <v>-4.8</v>
      </c>
      <c r="PP29" s="17">
        <v>60.65</v>
      </c>
      <c r="PQ29" s="17">
        <v>105</v>
      </c>
      <c r="PR29" s="17">
        <v>105</v>
      </c>
      <c r="PS29" s="17">
        <v>-44.35</v>
      </c>
      <c r="PT29" s="17">
        <v>2.1</v>
      </c>
      <c r="PU29" s="17">
        <v>2</v>
      </c>
      <c r="PV29" s="17">
        <v>2</v>
      </c>
      <c r="PW29" s="17">
        <v>0.1</v>
      </c>
      <c r="PX29" s="17">
        <v>3.6</v>
      </c>
      <c r="PY29" s="17">
        <v>3.55</v>
      </c>
      <c r="PZ29" s="17">
        <v>3.55</v>
      </c>
      <c r="QA29" s="17">
        <v>0.05</v>
      </c>
      <c r="QB29" s="17">
        <v>5.0999999999999996</v>
      </c>
      <c r="QC29" s="17">
        <v>5</v>
      </c>
      <c r="QD29" s="17">
        <v>5</v>
      </c>
      <c r="QE29" s="17">
        <v>0.1</v>
      </c>
      <c r="QF29" s="17"/>
      <c r="QG29" s="17"/>
      <c r="QH29" s="17">
        <v>20.422219999999999</v>
      </c>
      <c r="QI29" s="17">
        <v>-20.422219999999999</v>
      </c>
      <c r="QJ29" s="17">
        <v>19.600000000000001</v>
      </c>
      <c r="QK29" s="17">
        <v>19.436350000000001</v>
      </c>
      <c r="QL29" s="17">
        <v>19.436350000000001</v>
      </c>
      <c r="QM29" s="17">
        <v>0.16364999999999999</v>
      </c>
      <c r="QN29" s="17">
        <v>19.5</v>
      </c>
      <c r="QO29" s="17">
        <v>17.492709999999999</v>
      </c>
      <c r="QP29" s="17">
        <v>17.492709999999999</v>
      </c>
      <c r="QQ29" s="17">
        <v>2.0072899999999998</v>
      </c>
      <c r="QR29" s="17">
        <v>3.5</v>
      </c>
      <c r="QS29" s="17">
        <v>3.5</v>
      </c>
      <c r="QT29" s="17">
        <v>3.5</v>
      </c>
      <c r="QU29" s="17">
        <v>0</v>
      </c>
      <c r="QV29" s="17">
        <v>18.5</v>
      </c>
      <c r="QW29" s="17">
        <v>17.881440000000001</v>
      </c>
      <c r="QX29" s="17">
        <v>17.881440000000001</v>
      </c>
      <c r="QY29" s="17">
        <v>0.61856</v>
      </c>
      <c r="QZ29" s="17">
        <v>14.1</v>
      </c>
      <c r="RA29" s="17">
        <v>14.702</v>
      </c>
      <c r="RB29" s="17">
        <v>14.702</v>
      </c>
      <c r="RC29" s="17">
        <v>-0.60199999999999998</v>
      </c>
      <c r="RD29" s="17">
        <v>17.2</v>
      </c>
      <c r="RE29" s="17">
        <v>18.045999999999999</v>
      </c>
      <c r="RF29" s="17">
        <v>18.045999999999999</v>
      </c>
      <c r="RG29" s="17">
        <v>-0.84599999999999997</v>
      </c>
      <c r="RH29" s="17">
        <v>16</v>
      </c>
      <c r="RI29" s="17">
        <v>13.859</v>
      </c>
      <c r="RJ29" s="17">
        <v>13.859</v>
      </c>
      <c r="RK29" s="17">
        <v>2.141</v>
      </c>
      <c r="RL29" s="17">
        <v>53.4</v>
      </c>
      <c r="RM29" s="17">
        <v>52.329000000000001</v>
      </c>
      <c r="RN29" s="17">
        <v>52.329000000000001</v>
      </c>
      <c r="RO29" s="17">
        <v>1.071</v>
      </c>
      <c r="RP29" s="17">
        <v>18.3</v>
      </c>
      <c r="RQ29" s="17">
        <v>19.007999999999999</v>
      </c>
      <c r="RR29" s="17">
        <v>19.007999999999999</v>
      </c>
      <c r="RS29" s="17">
        <v>-0.70799999999999996</v>
      </c>
      <c r="RT29" s="17">
        <v>0</v>
      </c>
      <c r="RU29" s="17">
        <v>3.3</v>
      </c>
      <c r="RV29" s="17">
        <v>3.3</v>
      </c>
      <c r="RW29" s="17">
        <v>-3.3</v>
      </c>
      <c r="RX29" s="17">
        <v>20.100000000000001</v>
      </c>
      <c r="RY29" s="17">
        <v>19.792000000000002</v>
      </c>
      <c r="RZ29" s="17">
        <v>19.792000000000002</v>
      </c>
      <c r="SA29" s="17">
        <v>0.308</v>
      </c>
      <c r="SB29" s="17">
        <v>3.2</v>
      </c>
      <c r="SC29" s="17">
        <v>2</v>
      </c>
      <c r="SD29" s="17">
        <v>2</v>
      </c>
      <c r="SE29" s="17">
        <v>1.2</v>
      </c>
      <c r="SF29" s="17"/>
      <c r="SG29" s="17">
        <v>0.4</v>
      </c>
      <c r="SH29" s="17">
        <v>0.4</v>
      </c>
      <c r="SI29" s="17">
        <v>-0.4</v>
      </c>
      <c r="SJ29" s="17">
        <v>0.3</v>
      </c>
      <c r="SK29" s="17">
        <v>0.32900000000000001</v>
      </c>
      <c r="SL29" s="17">
        <v>0.32900000000000001</v>
      </c>
      <c r="SM29" s="17">
        <v>-2.9000000000000001E-2</v>
      </c>
      <c r="SN29" s="17">
        <v>19.899999999999999</v>
      </c>
      <c r="SO29" s="17">
        <v>19.1448</v>
      </c>
      <c r="SP29" s="17">
        <v>19.1448</v>
      </c>
      <c r="SQ29" s="17">
        <v>0.75519999999999998</v>
      </c>
      <c r="SR29" s="17">
        <v>13.2</v>
      </c>
      <c r="SS29" s="17">
        <v>12.244899999999999</v>
      </c>
      <c r="ST29" s="17">
        <v>12.244899999999999</v>
      </c>
      <c r="SU29" s="17">
        <v>0.95509999999999995</v>
      </c>
      <c r="SV29" s="17">
        <v>20</v>
      </c>
      <c r="SW29" s="17">
        <v>19.436350000000001</v>
      </c>
      <c r="SX29" s="17">
        <v>19.436350000000001</v>
      </c>
      <c r="SY29" s="17">
        <v>0.56364999999999998</v>
      </c>
      <c r="SZ29" s="17">
        <v>20.2</v>
      </c>
      <c r="TA29" s="17">
        <v>19.436350000000001</v>
      </c>
      <c r="TB29" s="17">
        <v>19.436350000000001</v>
      </c>
      <c r="TC29" s="17">
        <v>0.76365000000000005</v>
      </c>
      <c r="TD29" s="17">
        <v>9.6</v>
      </c>
      <c r="TE29" s="17">
        <v>3.016</v>
      </c>
      <c r="TF29" s="17">
        <v>3.016</v>
      </c>
      <c r="TG29" s="17">
        <v>6.5839999999999996</v>
      </c>
      <c r="TH29" s="17">
        <v>3</v>
      </c>
      <c r="TI29" s="17">
        <v>25</v>
      </c>
      <c r="TJ29" s="17">
        <v>25</v>
      </c>
      <c r="TK29" s="17">
        <v>-22</v>
      </c>
      <c r="TL29" s="17">
        <v>36.200000000000003</v>
      </c>
      <c r="TM29" s="17">
        <v>36.631999999999998</v>
      </c>
      <c r="TN29" s="17">
        <v>36.631999999999998</v>
      </c>
      <c r="TO29" s="17">
        <v>-0.432</v>
      </c>
      <c r="TP29" s="17">
        <v>46.1</v>
      </c>
      <c r="TQ29" s="17">
        <v>21.634</v>
      </c>
      <c r="TR29" s="17">
        <v>21.634</v>
      </c>
      <c r="TS29" s="17">
        <v>24.466000000000001</v>
      </c>
      <c r="TT29" s="17">
        <v>49</v>
      </c>
      <c r="TU29" s="17">
        <v>32.878</v>
      </c>
      <c r="TV29" s="17">
        <v>32.878</v>
      </c>
      <c r="TW29" s="17">
        <v>16.122</v>
      </c>
      <c r="TX29" s="17">
        <v>7.4</v>
      </c>
      <c r="TY29" s="17">
        <v>8.31</v>
      </c>
      <c r="TZ29" s="17">
        <v>8.31</v>
      </c>
      <c r="UA29" s="17">
        <v>-0.91</v>
      </c>
      <c r="UB29" s="17">
        <v>5</v>
      </c>
      <c r="UC29" s="17">
        <v>3.8</v>
      </c>
      <c r="UD29" s="17">
        <v>3.8</v>
      </c>
      <c r="UE29" s="17">
        <v>1.2</v>
      </c>
      <c r="UF29" s="17">
        <v>1.9</v>
      </c>
      <c r="UG29" s="17">
        <v>46.43</v>
      </c>
      <c r="UH29" s="17">
        <v>46.43</v>
      </c>
      <c r="UI29" s="17">
        <v>-44.53</v>
      </c>
      <c r="UJ29" s="17">
        <v>20.9</v>
      </c>
      <c r="UK29" s="17">
        <v>19.436350000000001</v>
      </c>
      <c r="UL29" s="17">
        <v>19.436350000000001</v>
      </c>
      <c r="UM29" s="17">
        <v>1.4636499999999999</v>
      </c>
      <c r="UN29" s="17">
        <v>8.1</v>
      </c>
      <c r="UO29" s="17">
        <v>8.1999999999999993</v>
      </c>
      <c r="UP29" s="17">
        <v>8.1999999999999993</v>
      </c>
      <c r="UQ29" s="17">
        <v>-0.1</v>
      </c>
      <c r="UR29" s="17">
        <v>7.9</v>
      </c>
      <c r="US29" s="17">
        <v>7.1</v>
      </c>
      <c r="UT29" s="17">
        <v>7.1</v>
      </c>
      <c r="UU29" s="17">
        <v>0.8</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2.1</v>
      </c>
      <c r="VI29" s="17">
        <v>1.66</v>
      </c>
      <c r="VJ29" s="17">
        <v>1.66</v>
      </c>
      <c r="VK29" s="17">
        <v>0.44</v>
      </c>
      <c r="VL29" s="17">
        <v>252.7</v>
      </c>
      <c r="VM29" s="17">
        <v>251.65700000000001</v>
      </c>
      <c r="VN29" s="17">
        <v>251.65700000000001</v>
      </c>
      <c r="VO29" s="17">
        <v>1.0429999999999999</v>
      </c>
      <c r="VP29" s="17">
        <v>17.100000000000001</v>
      </c>
      <c r="VQ29" s="17">
        <v>17.407</v>
      </c>
      <c r="VR29" s="17">
        <v>17.407</v>
      </c>
      <c r="VS29" s="17">
        <v>-0.307</v>
      </c>
      <c r="VT29" s="17">
        <v>136.30000000000001</v>
      </c>
      <c r="VU29" s="17">
        <v>142.96</v>
      </c>
      <c r="VV29" s="17">
        <v>142.96</v>
      </c>
      <c r="VW29" s="17">
        <v>-6.66</v>
      </c>
      <c r="VX29" s="17">
        <v>0.6</v>
      </c>
      <c r="VY29" s="17">
        <v>0.6</v>
      </c>
      <c r="VZ29" s="17">
        <v>0.6</v>
      </c>
      <c r="WA29" s="17">
        <v>0</v>
      </c>
      <c r="WB29" s="17">
        <v>0</v>
      </c>
      <c r="WC29" s="17">
        <v>3.58</v>
      </c>
      <c r="WD29" s="17">
        <v>3.58</v>
      </c>
      <c r="WE29" s="17">
        <v>-3.58</v>
      </c>
      <c r="WF29" s="17">
        <v>0</v>
      </c>
      <c r="WG29" s="17">
        <v>10.994999999999999</v>
      </c>
      <c r="WH29" s="17">
        <v>10.994999999999999</v>
      </c>
      <c r="WI29" s="17">
        <v>-10.994999999999999</v>
      </c>
      <c r="WJ29" s="17">
        <v>104.3</v>
      </c>
      <c r="WK29" s="17">
        <v>104.364</v>
      </c>
      <c r="WL29" s="17">
        <v>104.364</v>
      </c>
      <c r="WM29" s="17">
        <v>-6.4000000000000001E-2</v>
      </c>
      <c r="WN29" s="17">
        <v>3.2</v>
      </c>
      <c r="WO29" s="17">
        <v>2.9009999999999998</v>
      </c>
      <c r="WP29" s="17">
        <v>2.9009999999999998</v>
      </c>
      <c r="WQ29" s="17">
        <v>0.29899999999999999</v>
      </c>
      <c r="WR29" s="17">
        <v>2.4</v>
      </c>
      <c r="WS29" s="17">
        <v>2.4</v>
      </c>
      <c r="WT29" s="17">
        <v>2.4</v>
      </c>
      <c r="WU29" s="17">
        <v>0</v>
      </c>
      <c r="WV29" s="17">
        <v>1.1000000000000001</v>
      </c>
      <c r="WW29" s="17">
        <v>1.2</v>
      </c>
      <c r="WX29" s="17">
        <v>1.2</v>
      </c>
      <c r="WY29" s="17">
        <v>-0.1</v>
      </c>
      <c r="WZ29" s="17">
        <v>2.8</v>
      </c>
      <c r="XA29" s="17">
        <v>2.8</v>
      </c>
      <c r="XB29" s="17">
        <v>2.8</v>
      </c>
      <c r="XC29" s="17">
        <v>0</v>
      </c>
      <c r="XD29" s="17">
        <v>16.2</v>
      </c>
      <c r="XE29" s="17">
        <v>17.891999999999999</v>
      </c>
      <c r="XF29" s="17">
        <v>17.891999999999999</v>
      </c>
      <c r="XG29" s="17">
        <v>-1.6919999999999999</v>
      </c>
      <c r="XH29" s="17">
        <v>5.3</v>
      </c>
      <c r="XI29" s="17">
        <v>5.4</v>
      </c>
      <c r="XJ29" s="17">
        <v>5.4</v>
      </c>
      <c r="XK29" s="17">
        <v>-0.1</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0</v>
      </c>
      <c r="XY29" s="17"/>
      <c r="XZ29" s="17"/>
      <c r="YA29" s="17">
        <v>0</v>
      </c>
      <c r="YB29" s="17">
        <v>0</v>
      </c>
      <c r="YC29" s="17"/>
      <c r="YD29" s="17"/>
      <c r="YE29" s="17">
        <v>0</v>
      </c>
      <c r="YF29" s="17">
        <v>17</v>
      </c>
      <c r="YG29" s="17">
        <v>14</v>
      </c>
      <c r="YH29" s="17">
        <v>14</v>
      </c>
      <c r="YI29" s="17">
        <v>3</v>
      </c>
      <c r="YJ29" s="17">
        <v>14.7</v>
      </c>
      <c r="YK29" s="17">
        <v>15</v>
      </c>
      <c r="YL29" s="17">
        <v>15</v>
      </c>
      <c r="YM29" s="17">
        <v>-0.3</v>
      </c>
      <c r="YN29" s="17">
        <v>8.8000000000000007</v>
      </c>
      <c r="YO29" s="17">
        <v>7.27</v>
      </c>
      <c r="YP29" s="17">
        <v>7.27</v>
      </c>
      <c r="YQ29" s="17">
        <v>1.53</v>
      </c>
      <c r="YR29" s="17">
        <v>10.6</v>
      </c>
      <c r="YS29" s="17">
        <v>11</v>
      </c>
      <c r="YT29" s="17">
        <v>11</v>
      </c>
      <c r="YU29" s="17">
        <v>-0.4</v>
      </c>
      <c r="YV29" s="17">
        <v>20.5</v>
      </c>
      <c r="YW29" s="17">
        <v>18</v>
      </c>
      <c r="YX29" s="17">
        <v>18</v>
      </c>
      <c r="YY29" s="17">
        <v>2.5</v>
      </c>
    </row>
    <row r="30" spans="1:675" ht="24" customHeight="1" x14ac:dyDescent="0.35">
      <c r="A30" s="1"/>
      <c r="B30" s="16" t="s">
        <v>77</v>
      </c>
      <c r="C30" s="16" t="s">
        <v>804</v>
      </c>
      <c r="D30" s="17">
        <v>205.5</v>
      </c>
      <c r="E30" s="17">
        <v>203.40136000000001</v>
      </c>
      <c r="F30" s="17">
        <v>203.40136000000001</v>
      </c>
      <c r="G30" s="17">
        <v>2.0986400000000001</v>
      </c>
      <c r="H30" s="17"/>
      <c r="I30" s="17"/>
      <c r="J30" s="17"/>
      <c r="K30" s="17">
        <v>0</v>
      </c>
      <c r="L30" s="17"/>
      <c r="M30" s="17"/>
      <c r="N30" s="17"/>
      <c r="O30" s="17">
        <v>0</v>
      </c>
      <c r="P30" s="17"/>
      <c r="Q30" s="17"/>
      <c r="R30" s="17"/>
      <c r="S30" s="17">
        <v>0</v>
      </c>
      <c r="T30" s="17"/>
      <c r="U30" s="17"/>
      <c r="V30" s="17"/>
      <c r="W30" s="17">
        <v>0</v>
      </c>
      <c r="X30" s="17">
        <v>90.8</v>
      </c>
      <c r="Y30" s="17">
        <v>91.867829999999998</v>
      </c>
      <c r="Z30" s="17">
        <v>91.867829999999998</v>
      </c>
      <c r="AA30" s="17">
        <v>-1.0678300000000001</v>
      </c>
      <c r="AB30" s="17">
        <v>218.9</v>
      </c>
      <c r="AC30" s="17">
        <v>224</v>
      </c>
      <c r="AD30" s="17">
        <v>224</v>
      </c>
      <c r="AE30" s="17">
        <v>-5.0999999999999996</v>
      </c>
      <c r="AF30" s="17">
        <v>0</v>
      </c>
      <c r="AG30" s="17"/>
      <c r="AH30" s="17"/>
      <c r="AI30" s="17">
        <v>0</v>
      </c>
      <c r="AJ30" s="17">
        <v>0</v>
      </c>
      <c r="AK30" s="17"/>
      <c r="AL30" s="17"/>
      <c r="AM30" s="17">
        <v>0</v>
      </c>
      <c r="AN30" s="17">
        <v>172.9</v>
      </c>
      <c r="AO30" s="17">
        <v>149.83006</v>
      </c>
      <c r="AP30" s="17">
        <v>149.83006</v>
      </c>
      <c r="AQ30" s="17">
        <v>23.069939999999999</v>
      </c>
      <c r="AR30" s="17">
        <v>192.6</v>
      </c>
      <c r="AS30" s="17">
        <v>149.83006</v>
      </c>
      <c r="AT30" s="17">
        <v>149.83006</v>
      </c>
      <c r="AU30" s="17">
        <v>42.769939999999998</v>
      </c>
      <c r="AV30" s="17">
        <v>191.1</v>
      </c>
      <c r="AW30" s="17">
        <v>149.83006</v>
      </c>
      <c r="AX30" s="17">
        <v>149.83006</v>
      </c>
      <c r="AY30" s="17">
        <v>41.269939999999998</v>
      </c>
      <c r="AZ30" s="17">
        <v>276.39999999999998</v>
      </c>
      <c r="BA30" s="17">
        <v>225.42</v>
      </c>
      <c r="BB30" s="17">
        <v>225.42</v>
      </c>
      <c r="BC30" s="17">
        <v>50.98</v>
      </c>
      <c r="BD30" s="17">
        <v>201.4</v>
      </c>
      <c r="BE30" s="17">
        <v>207.24285</v>
      </c>
      <c r="BF30" s="17">
        <v>207.24285</v>
      </c>
      <c r="BG30" s="17">
        <v>-5.8428500000000003</v>
      </c>
      <c r="BH30" s="17">
        <v>107.9</v>
      </c>
      <c r="BI30" s="17">
        <v>103.93259999999999</v>
      </c>
      <c r="BJ30" s="17">
        <v>103.93259999999999</v>
      </c>
      <c r="BK30" s="17">
        <v>3.9674</v>
      </c>
      <c r="BL30" s="17">
        <v>554.29999999999995</v>
      </c>
      <c r="BM30" s="17">
        <v>566.08941000000004</v>
      </c>
      <c r="BN30" s="17">
        <v>566.08941000000004</v>
      </c>
      <c r="BO30" s="17">
        <v>-11.78941</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82.4</v>
      </c>
      <c r="CK30" s="17">
        <v>80</v>
      </c>
      <c r="CL30" s="17">
        <v>164.06706</v>
      </c>
      <c r="CM30" s="17">
        <v>-81.667060000000006</v>
      </c>
      <c r="CN30" s="17">
        <v>6.3</v>
      </c>
      <c r="CO30" s="17">
        <v>7.4288800000000004</v>
      </c>
      <c r="CP30" s="17">
        <v>7.4288800000000004</v>
      </c>
      <c r="CQ30" s="17">
        <v>-1.1288800000000001</v>
      </c>
      <c r="CR30" s="17"/>
      <c r="CS30" s="17"/>
      <c r="CT30" s="17"/>
      <c r="CU30" s="17">
        <v>0</v>
      </c>
      <c r="CV30" s="17">
        <v>21.7</v>
      </c>
      <c r="CW30" s="17"/>
      <c r="CX30" s="17"/>
      <c r="CY30" s="17">
        <v>21.7</v>
      </c>
      <c r="CZ30" s="17">
        <v>6.3</v>
      </c>
      <c r="DA30" s="17">
        <v>6.8787000000000003</v>
      </c>
      <c r="DB30" s="17">
        <v>6.8787000000000003</v>
      </c>
      <c r="DC30" s="17">
        <v>-0.57869999999999999</v>
      </c>
      <c r="DD30" s="17"/>
      <c r="DE30" s="17"/>
      <c r="DF30" s="17"/>
      <c r="DG30" s="17">
        <v>0</v>
      </c>
      <c r="DH30" s="17">
        <v>46</v>
      </c>
      <c r="DI30" s="17">
        <v>58.753070000000001</v>
      </c>
      <c r="DJ30" s="17">
        <v>82.726119999999995</v>
      </c>
      <c r="DK30" s="17">
        <v>-36.726120000000002</v>
      </c>
      <c r="DL30" s="17"/>
      <c r="DM30" s="17"/>
      <c r="DN30" s="17"/>
      <c r="DO30" s="17">
        <v>0</v>
      </c>
      <c r="DP30" s="17"/>
      <c r="DQ30" s="17"/>
      <c r="DR30" s="17"/>
      <c r="DS30" s="17">
        <v>0</v>
      </c>
      <c r="DT30" s="17"/>
      <c r="DU30" s="17"/>
      <c r="DV30" s="17"/>
      <c r="DW30" s="17">
        <v>0</v>
      </c>
      <c r="DX30" s="17"/>
      <c r="DY30" s="17"/>
      <c r="DZ30" s="17"/>
      <c r="EA30" s="17">
        <v>0</v>
      </c>
      <c r="EB30" s="17">
        <v>109.9</v>
      </c>
      <c r="EC30" s="17">
        <v>112.46647</v>
      </c>
      <c r="ED30" s="17">
        <v>112.46647</v>
      </c>
      <c r="EE30" s="17">
        <v>-2.5664699999999998</v>
      </c>
      <c r="EF30" s="17">
        <v>222.7</v>
      </c>
      <c r="EG30" s="17">
        <v>220.69499999999999</v>
      </c>
      <c r="EH30" s="17">
        <v>220.69499999999999</v>
      </c>
      <c r="EI30" s="17">
        <v>2.0049999999999999</v>
      </c>
      <c r="EJ30" s="17"/>
      <c r="EK30" s="17"/>
      <c r="EL30" s="17"/>
      <c r="EM30" s="17">
        <v>0</v>
      </c>
      <c r="EN30" s="17"/>
      <c r="EO30" s="17"/>
      <c r="EP30" s="17"/>
      <c r="EQ30" s="17">
        <v>0</v>
      </c>
      <c r="ER30" s="17"/>
      <c r="ES30" s="17"/>
      <c r="ET30" s="17"/>
      <c r="EU30" s="17">
        <v>0</v>
      </c>
      <c r="EV30" s="17">
        <v>6.5</v>
      </c>
      <c r="EW30" s="17">
        <v>6.39</v>
      </c>
      <c r="EX30" s="17">
        <v>6.39</v>
      </c>
      <c r="EY30" s="17">
        <v>0.11</v>
      </c>
      <c r="EZ30" s="17">
        <v>457.2</v>
      </c>
      <c r="FA30" s="17">
        <v>457.09426999999999</v>
      </c>
      <c r="FB30" s="17">
        <v>457.09426999999999</v>
      </c>
      <c r="FC30" s="17">
        <v>0.10573</v>
      </c>
      <c r="FD30" s="17">
        <v>80.8</v>
      </c>
      <c r="FE30" s="17">
        <v>81.635570000000001</v>
      </c>
      <c r="FF30" s="17">
        <v>81.635570000000001</v>
      </c>
      <c r="FG30" s="17">
        <v>-0.83557000000000003</v>
      </c>
      <c r="FH30" s="17">
        <v>151</v>
      </c>
      <c r="FI30" s="17">
        <v>151.36251999999999</v>
      </c>
      <c r="FJ30" s="17">
        <v>151.36251999999999</v>
      </c>
      <c r="FK30" s="17">
        <v>-0.36252000000000001</v>
      </c>
      <c r="FL30" s="17">
        <v>41.7</v>
      </c>
      <c r="FM30" s="17">
        <v>41.89893</v>
      </c>
      <c r="FN30" s="17">
        <v>41.89893</v>
      </c>
      <c r="FO30" s="17">
        <v>-0.19893</v>
      </c>
      <c r="FP30" s="17">
        <v>18.399999999999999</v>
      </c>
      <c r="FQ30" s="17">
        <v>19.21088</v>
      </c>
      <c r="FR30" s="17">
        <v>19.21088</v>
      </c>
      <c r="FS30" s="17">
        <v>-0.81088000000000005</v>
      </c>
      <c r="FT30" s="17">
        <v>19.100000000000001</v>
      </c>
      <c r="FU30" s="17">
        <v>18.27017</v>
      </c>
      <c r="FV30" s="17">
        <v>18.27017</v>
      </c>
      <c r="FW30" s="17">
        <v>0.82982999999999996</v>
      </c>
      <c r="FX30" s="17">
        <v>49.3</v>
      </c>
      <c r="FY30" s="17">
        <v>43.757489999999997</v>
      </c>
      <c r="FZ30" s="17">
        <v>87.773570000000007</v>
      </c>
      <c r="GA30" s="17">
        <v>-38.473570000000002</v>
      </c>
      <c r="GB30" s="17">
        <v>181.7</v>
      </c>
      <c r="GC30" s="17">
        <v>185.82039</v>
      </c>
      <c r="GD30" s="17">
        <v>185.82039</v>
      </c>
      <c r="GE30" s="17">
        <v>-4.1203900000000004</v>
      </c>
      <c r="GF30" s="17">
        <v>182.1</v>
      </c>
      <c r="GG30" s="17">
        <v>185.82039</v>
      </c>
      <c r="GH30" s="17">
        <v>185.82039</v>
      </c>
      <c r="GI30" s="17">
        <v>-3.7203900000000001</v>
      </c>
      <c r="GJ30" s="17">
        <v>183.4</v>
      </c>
      <c r="GK30" s="17">
        <v>186.37841</v>
      </c>
      <c r="GL30" s="17">
        <v>186.37841</v>
      </c>
      <c r="GM30" s="17">
        <v>-2.9784099999999998</v>
      </c>
      <c r="GN30" s="17">
        <v>78</v>
      </c>
      <c r="GO30" s="17">
        <v>91.655019999999993</v>
      </c>
      <c r="GP30" s="17">
        <v>110.48202000000001</v>
      </c>
      <c r="GQ30" s="17">
        <v>-32.482019999999999</v>
      </c>
      <c r="GR30" s="17">
        <v>43.9</v>
      </c>
      <c r="GS30" s="17">
        <v>47.082599999999999</v>
      </c>
      <c r="GT30" s="17">
        <v>47.082599999999999</v>
      </c>
      <c r="GU30" s="17">
        <v>-3.1825999999999999</v>
      </c>
      <c r="GV30" s="17"/>
      <c r="GW30" s="17"/>
      <c r="GX30" s="17"/>
      <c r="GY30" s="17">
        <v>0</v>
      </c>
      <c r="GZ30" s="17">
        <v>3.8</v>
      </c>
      <c r="HA30" s="17"/>
      <c r="HB30" s="17"/>
      <c r="HC30" s="17">
        <v>3.8</v>
      </c>
      <c r="HD30" s="17">
        <v>28.5</v>
      </c>
      <c r="HE30" s="17">
        <v>29.560569999999998</v>
      </c>
      <c r="HF30" s="17">
        <v>29.560569999999998</v>
      </c>
      <c r="HG30" s="17">
        <v>-1.06057</v>
      </c>
      <c r="HH30" s="17">
        <v>170.2</v>
      </c>
      <c r="HI30" s="17">
        <v>174.55947</v>
      </c>
      <c r="HJ30" s="17">
        <v>174.55948000000001</v>
      </c>
      <c r="HK30" s="17">
        <v>-4.3594799999999996</v>
      </c>
      <c r="HL30" s="17"/>
      <c r="HM30" s="17"/>
      <c r="HN30" s="17"/>
      <c r="HO30" s="17">
        <v>0</v>
      </c>
      <c r="HP30" s="17"/>
      <c r="HQ30" s="17"/>
      <c r="HR30" s="17"/>
      <c r="HS30" s="17">
        <v>0</v>
      </c>
      <c r="HT30" s="17">
        <v>94.2</v>
      </c>
      <c r="HU30" s="17">
        <v>95.545190000000005</v>
      </c>
      <c r="HV30" s="17">
        <v>95.545190000000005</v>
      </c>
      <c r="HW30" s="17">
        <v>-1.3451900000000001</v>
      </c>
      <c r="HX30" s="17"/>
      <c r="HY30" s="17"/>
      <c r="HZ30" s="17"/>
      <c r="IA30" s="17">
        <v>0</v>
      </c>
      <c r="IB30" s="17"/>
      <c r="IC30" s="17"/>
      <c r="ID30" s="17"/>
      <c r="IE30" s="17">
        <v>0</v>
      </c>
      <c r="IF30" s="17">
        <v>42.2</v>
      </c>
      <c r="IG30" s="17">
        <v>45.265309999999999</v>
      </c>
      <c r="IH30" s="17"/>
      <c r="II30" s="17">
        <v>42.2</v>
      </c>
      <c r="IJ30" s="17"/>
      <c r="IK30" s="17"/>
      <c r="IL30" s="17"/>
      <c r="IM30" s="17">
        <v>0</v>
      </c>
      <c r="IN30" s="17"/>
      <c r="IO30" s="17"/>
      <c r="IP30" s="17"/>
      <c r="IQ30" s="17">
        <v>0</v>
      </c>
      <c r="IR30" s="17"/>
      <c r="IS30" s="17"/>
      <c r="IT30" s="17"/>
      <c r="IU30" s="17">
        <v>0</v>
      </c>
      <c r="IV30" s="17">
        <v>84.9</v>
      </c>
      <c r="IW30" s="17">
        <v>89.001710000000003</v>
      </c>
      <c r="IX30" s="17">
        <v>116</v>
      </c>
      <c r="IY30" s="17">
        <v>-31.1</v>
      </c>
      <c r="IZ30" s="17">
        <v>162.80000000000001</v>
      </c>
      <c r="JA30" s="17">
        <v>168.16920999999999</v>
      </c>
      <c r="JB30" s="17">
        <v>133.16695000000001</v>
      </c>
      <c r="JC30" s="17">
        <v>29.633050000000001</v>
      </c>
      <c r="JD30" s="17">
        <v>160.69999999999999</v>
      </c>
      <c r="JE30" s="17">
        <v>168.16920999999999</v>
      </c>
      <c r="JF30" s="17">
        <v>133.16695000000001</v>
      </c>
      <c r="JG30" s="17">
        <v>27.533049999999999</v>
      </c>
      <c r="JH30" s="17">
        <v>194.2</v>
      </c>
      <c r="JI30" s="17">
        <v>168.16920999999999</v>
      </c>
      <c r="JJ30" s="17">
        <v>133.16695000000001</v>
      </c>
      <c r="JK30" s="17">
        <v>61.033050000000003</v>
      </c>
      <c r="JL30" s="17">
        <v>260.7</v>
      </c>
      <c r="JM30" s="17">
        <v>253.01132999999999</v>
      </c>
      <c r="JN30" s="17">
        <v>200.35028</v>
      </c>
      <c r="JO30" s="17">
        <v>60.349719999999998</v>
      </c>
      <c r="JP30" s="17">
        <v>33.4</v>
      </c>
      <c r="JQ30" s="17"/>
      <c r="JR30" s="17"/>
      <c r="JS30" s="17">
        <v>33.4</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3</v>
      </c>
      <c r="KW30" s="17">
        <v>4.7853500000000002</v>
      </c>
      <c r="KX30" s="17">
        <v>4.7853500000000002</v>
      </c>
      <c r="KY30" s="17">
        <v>-1.78535</v>
      </c>
      <c r="KZ30" s="17">
        <v>270.39999999999998</v>
      </c>
      <c r="LA30" s="17">
        <v>270.06803000000002</v>
      </c>
      <c r="LB30" s="17">
        <v>270.06803000000002</v>
      </c>
      <c r="LC30" s="17">
        <v>0.33196999999999999</v>
      </c>
      <c r="LD30" s="17">
        <v>92.3</v>
      </c>
      <c r="LE30" s="17">
        <v>133.16031000000001</v>
      </c>
      <c r="LF30" s="17">
        <v>133.16031000000001</v>
      </c>
      <c r="LG30" s="17">
        <v>-40.860309999999998</v>
      </c>
      <c r="LH30" s="17">
        <v>62.4</v>
      </c>
      <c r="LI30" s="17">
        <v>67.199219999999997</v>
      </c>
      <c r="LJ30" s="17">
        <v>67.199219999999997</v>
      </c>
      <c r="LK30" s="17">
        <v>-4.79922</v>
      </c>
      <c r="LL30" s="17">
        <v>79.2</v>
      </c>
      <c r="LM30" s="17">
        <v>78.567999999999998</v>
      </c>
      <c r="LN30" s="17">
        <v>78.567999999999998</v>
      </c>
      <c r="LO30" s="17">
        <v>0.63200000000000001</v>
      </c>
      <c r="LP30" s="17">
        <v>30.3</v>
      </c>
      <c r="LQ30" s="17">
        <v>29.980560000000001</v>
      </c>
      <c r="LR30" s="17">
        <v>29.980560000000001</v>
      </c>
      <c r="LS30" s="17">
        <v>0.31944</v>
      </c>
      <c r="LT30" s="17">
        <v>0</v>
      </c>
      <c r="LU30" s="17"/>
      <c r="LV30" s="17"/>
      <c r="LW30" s="17">
        <v>0</v>
      </c>
      <c r="LX30" s="17"/>
      <c r="LY30" s="17"/>
      <c r="LZ30" s="17"/>
      <c r="MA30" s="17">
        <v>0</v>
      </c>
      <c r="MB30" s="17"/>
      <c r="MC30" s="17"/>
      <c r="MD30" s="17"/>
      <c r="ME30" s="17">
        <v>0</v>
      </c>
      <c r="MF30" s="17">
        <v>139.30000000000001</v>
      </c>
      <c r="MG30" s="17">
        <v>123.26600999999999</v>
      </c>
      <c r="MH30" s="17">
        <v>118.65911</v>
      </c>
      <c r="MI30" s="17">
        <v>20.640889999999999</v>
      </c>
      <c r="MJ30" s="17"/>
      <c r="MK30" s="17"/>
      <c r="ML30" s="17"/>
      <c r="MM30" s="17">
        <v>0</v>
      </c>
      <c r="MN30" s="17">
        <v>66.7</v>
      </c>
      <c r="MO30" s="17">
        <v>61.818089999999998</v>
      </c>
      <c r="MP30" s="17">
        <v>59.507719999999999</v>
      </c>
      <c r="MQ30" s="17">
        <v>7.1922800000000002</v>
      </c>
      <c r="MR30" s="17">
        <v>0.1</v>
      </c>
      <c r="MS30" s="17"/>
      <c r="MT30" s="17"/>
      <c r="MU30" s="17">
        <v>0.1</v>
      </c>
      <c r="MV30" s="17"/>
      <c r="MW30" s="17"/>
      <c r="MX30" s="17"/>
      <c r="MY30" s="17">
        <v>0</v>
      </c>
      <c r="MZ30" s="17"/>
      <c r="NA30" s="17"/>
      <c r="NB30" s="17"/>
      <c r="NC30" s="17">
        <v>0</v>
      </c>
      <c r="ND30" s="17"/>
      <c r="NE30" s="17"/>
      <c r="NF30" s="17"/>
      <c r="NG30" s="17">
        <v>0</v>
      </c>
      <c r="NH30" s="17"/>
      <c r="NI30" s="17"/>
      <c r="NJ30" s="17"/>
      <c r="NK30" s="17">
        <v>0</v>
      </c>
      <c r="NL30" s="17">
        <v>202.4</v>
      </c>
      <c r="NM30" s="17">
        <v>146.52000000000001</v>
      </c>
      <c r="NN30" s="17">
        <v>146.52000000000001</v>
      </c>
      <c r="NO30" s="17">
        <v>55.88</v>
      </c>
      <c r="NP30" s="17">
        <v>97.5</v>
      </c>
      <c r="NQ30" s="17">
        <v>73.48</v>
      </c>
      <c r="NR30" s="17">
        <v>73.48</v>
      </c>
      <c r="NS30" s="17">
        <v>24.02</v>
      </c>
      <c r="NT30" s="17"/>
      <c r="NU30" s="17"/>
      <c r="NV30" s="17"/>
      <c r="NW30" s="17">
        <v>0</v>
      </c>
      <c r="NX30" s="17"/>
      <c r="NY30" s="17"/>
      <c r="NZ30" s="17"/>
      <c r="OA30" s="17">
        <v>0</v>
      </c>
      <c r="OB30" s="17">
        <v>19.399999999999999</v>
      </c>
      <c r="OC30" s="17">
        <v>17.492709999999999</v>
      </c>
      <c r="OD30" s="17">
        <v>17.492709999999999</v>
      </c>
      <c r="OE30" s="17">
        <v>1.9072899999999999</v>
      </c>
      <c r="OF30" s="17">
        <v>1</v>
      </c>
      <c r="OG30" s="17">
        <v>0.84799999999999998</v>
      </c>
      <c r="OH30" s="17">
        <v>0.84799999999999998</v>
      </c>
      <c r="OI30" s="17">
        <v>0.152</v>
      </c>
      <c r="OJ30" s="17">
        <v>79.599999999999994</v>
      </c>
      <c r="OK30" s="17">
        <v>85.209000000000003</v>
      </c>
      <c r="OL30" s="17">
        <v>85.209000000000003</v>
      </c>
      <c r="OM30" s="17">
        <v>-5.609</v>
      </c>
      <c r="ON30" s="17">
        <v>78.7</v>
      </c>
      <c r="OO30" s="17">
        <v>79.394999999999996</v>
      </c>
      <c r="OP30" s="17">
        <v>79.394999999999996</v>
      </c>
      <c r="OQ30" s="17">
        <v>-0.69499999999999995</v>
      </c>
      <c r="OR30" s="17">
        <v>3</v>
      </c>
      <c r="OS30" s="17">
        <v>3.16</v>
      </c>
      <c r="OT30" s="17">
        <v>3.16</v>
      </c>
      <c r="OU30" s="17">
        <v>-0.16</v>
      </c>
      <c r="OV30" s="17">
        <v>0.2</v>
      </c>
      <c r="OW30" s="17">
        <v>0.3</v>
      </c>
      <c r="OX30" s="17">
        <v>0.3</v>
      </c>
      <c r="OY30" s="17">
        <v>-0.1</v>
      </c>
      <c r="OZ30" s="17">
        <v>20.5</v>
      </c>
      <c r="PA30" s="17">
        <v>20.456230000000001</v>
      </c>
      <c r="PB30" s="17">
        <v>20.456230000000001</v>
      </c>
      <c r="PC30" s="17">
        <v>4.3770000000000003E-2</v>
      </c>
      <c r="PD30" s="17">
        <v>9.8000000000000007</v>
      </c>
      <c r="PE30" s="17">
        <v>9.9830000000000005</v>
      </c>
      <c r="PF30" s="17">
        <v>9.9830000000000005</v>
      </c>
      <c r="PG30" s="17">
        <v>-0.183</v>
      </c>
      <c r="PH30" s="17">
        <v>5.4</v>
      </c>
      <c r="PI30" s="17">
        <v>5.67</v>
      </c>
      <c r="PJ30" s="17">
        <v>5.67</v>
      </c>
      <c r="PK30" s="17">
        <v>-0.27</v>
      </c>
      <c r="PL30" s="17">
        <v>205.8</v>
      </c>
      <c r="PM30" s="17">
        <v>208</v>
      </c>
      <c r="PN30" s="17">
        <v>208</v>
      </c>
      <c r="PO30" s="17">
        <v>-2.2000000000000002</v>
      </c>
      <c r="PP30" s="17">
        <v>40.08</v>
      </c>
      <c r="PQ30" s="17">
        <v>105</v>
      </c>
      <c r="PR30" s="17">
        <v>105</v>
      </c>
      <c r="PS30" s="17">
        <v>-64.92</v>
      </c>
      <c r="PT30" s="17">
        <v>2.1</v>
      </c>
      <c r="PU30" s="17">
        <v>2</v>
      </c>
      <c r="PV30" s="17">
        <v>2</v>
      </c>
      <c r="PW30" s="17">
        <v>0.1</v>
      </c>
      <c r="PX30" s="17">
        <v>3.6</v>
      </c>
      <c r="PY30" s="17">
        <v>3.55</v>
      </c>
      <c r="PZ30" s="17">
        <v>3.55</v>
      </c>
      <c r="QA30" s="17">
        <v>0.05</v>
      </c>
      <c r="QB30" s="17">
        <v>5</v>
      </c>
      <c r="QC30" s="17">
        <v>5</v>
      </c>
      <c r="QD30" s="17">
        <v>5</v>
      </c>
      <c r="QE30" s="17">
        <v>0</v>
      </c>
      <c r="QF30" s="17"/>
      <c r="QG30" s="17"/>
      <c r="QH30" s="17">
        <v>20.422219999999999</v>
      </c>
      <c r="QI30" s="17">
        <v>-20.422219999999999</v>
      </c>
      <c r="QJ30" s="17">
        <v>19.600000000000001</v>
      </c>
      <c r="QK30" s="17">
        <v>19.436350000000001</v>
      </c>
      <c r="QL30" s="17">
        <v>19.436350000000001</v>
      </c>
      <c r="QM30" s="17">
        <v>0.16364999999999999</v>
      </c>
      <c r="QN30" s="17">
        <v>19.5</v>
      </c>
      <c r="QO30" s="17">
        <v>17.492709999999999</v>
      </c>
      <c r="QP30" s="17">
        <v>17.492709999999999</v>
      </c>
      <c r="QQ30" s="17">
        <v>2.0072899999999998</v>
      </c>
      <c r="QR30" s="17">
        <v>3.5</v>
      </c>
      <c r="QS30" s="17">
        <v>3.5</v>
      </c>
      <c r="QT30" s="17">
        <v>3.5</v>
      </c>
      <c r="QU30" s="17">
        <v>0</v>
      </c>
      <c r="QV30" s="17">
        <v>18.5</v>
      </c>
      <c r="QW30" s="17">
        <v>17.881440000000001</v>
      </c>
      <c r="QX30" s="17">
        <v>17.881440000000001</v>
      </c>
      <c r="QY30" s="17">
        <v>0.61856</v>
      </c>
      <c r="QZ30" s="17">
        <v>14</v>
      </c>
      <c r="RA30" s="17">
        <v>14.691000000000001</v>
      </c>
      <c r="RB30" s="17">
        <v>14.691000000000001</v>
      </c>
      <c r="RC30" s="17">
        <v>-0.69099999999999995</v>
      </c>
      <c r="RD30" s="17">
        <v>17.2</v>
      </c>
      <c r="RE30" s="17">
        <v>18.12</v>
      </c>
      <c r="RF30" s="17">
        <v>18.12</v>
      </c>
      <c r="RG30" s="17">
        <v>-0.92</v>
      </c>
      <c r="RH30" s="17">
        <v>17.3</v>
      </c>
      <c r="RI30" s="17">
        <v>14.516</v>
      </c>
      <c r="RJ30" s="17">
        <v>14.516</v>
      </c>
      <c r="RK30" s="17">
        <v>2.7839999999999998</v>
      </c>
      <c r="RL30" s="17">
        <v>59.6</v>
      </c>
      <c r="RM30" s="17">
        <v>55.499000000000002</v>
      </c>
      <c r="RN30" s="17">
        <v>55.499000000000002</v>
      </c>
      <c r="RO30" s="17">
        <v>4.101</v>
      </c>
      <c r="RP30" s="17">
        <v>18.399999999999999</v>
      </c>
      <c r="RQ30" s="17">
        <v>19.152000000000001</v>
      </c>
      <c r="RR30" s="17">
        <v>19.152000000000001</v>
      </c>
      <c r="RS30" s="17">
        <v>-0.752</v>
      </c>
      <c r="RT30" s="17">
        <v>0</v>
      </c>
      <c r="RU30" s="17">
        <v>3.3</v>
      </c>
      <c r="RV30" s="17">
        <v>3.3</v>
      </c>
      <c r="RW30" s="17">
        <v>-3.3</v>
      </c>
      <c r="RX30" s="17">
        <v>20.100000000000001</v>
      </c>
      <c r="RY30" s="17">
        <v>19.792000000000002</v>
      </c>
      <c r="RZ30" s="17">
        <v>19.792000000000002</v>
      </c>
      <c r="SA30" s="17">
        <v>0.308</v>
      </c>
      <c r="SB30" s="17">
        <v>3.2</v>
      </c>
      <c r="SC30" s="17">
        <v>2</v>
      </c>
      <c r="SD30" s="17">
        <v>2</v>
      </c>
      <c r="SE30" s="17">
        <v>1.2</v>
      </c>
      <c r="SF30" s="17"/>
      <c r="SG30" s="17">
        <v>0.4</v>
      </c>
      <c r="SH30" s="17">
        <v>0.4</v>
      </c>
      <c r="SI30" s="17">
        <v>-0.4</v>
      </c>
      <c r="SJ30" s="17">
        <v>0.3</v>
      </c>
      <c r="SK30" s="17">
        <v>0.33400000000000002</v>
      </c>
      <c r="SL30" s="17">
        <v>0.33400000000000002</v>
      </c>
      <c r="SM30" s="17">
        <v>-3.4000000000000002E-2</v>
      </c>
      <c r="SN30" s="17">
        <v>19.8</v>
      </c>
      <c r="SO30" s="17">
        <v>19.1448</v>
      </c>
      <c r="SP30" s="17">
        <v>19.1448</v>
      </c>
      <c r="SQ30" s="17">
        <v>0.6552</v>
      </c>
      <c r="SR30" s="17">
        <v>13.2</v>
      </c>
      <c r="SS30" s="17">
        <v>12.244899999999999</v>
      </c>
      <c r="ST30" s="17">
        <v>12.244899999999999</v>
      </c>
      <c r="SU30" s="17">
        <v>0.95509999999999995</v>
      </c>
      <c r="SV30" s="17">
        <v>20</v>
      </c>
      <c r="SW30" s="17">
        <v>19.436350000000001</v>
      </c>
      <c r="SX30" s="17">
        <v>19.436350000000001</v>
      </c>
      <c r="SY30" s="17">
        <v>0.56364999999999998</v>
      </c>
      <c r="SZ30" s="17">
        <v>20.3</v>
      </c>
      <c r="TA30" s="17">
        <v>19.436350000000001</v>
      </c>
      <c r="TB30" s="17">
        <v>19.436350000000001</v>
      </c>
      <c r="TC30" s="17">
        <v>0.86365000000000003</v>
      </c>
      <c r="TD30" s="17">
        <v>7.7</v>
      </c>
      <c r="TE30" s="17">
        <v>3.0790000000000002</v>
      </c>
      <c r="TF30" s="17">
        <v>3.0790000000000002</v>
      </c>
      <c r="TG30" s="17">
        <v>4.6210000000000004</v>
      </c>
      <c r="TH30" s="17">
        <v>2.2000000000000002</v>
      </c>
      <c r="TI30" s="17">
        <v>25</v>
      </c>
      <c r="TJ30" s="17">
        <v>25</v>
      </c>
      <c r="TK30" s="17">
        <v>-22.8</v>
      </c>
      <c r="TL30" s="17">
        <v>36.200000000000003</v>
      </c>
      <c r="TM30" s="17">
        <v>36.706000000000003</v>
      </c>
      <c r="TN30" s="17">
        <v>36.706000000000003</v>
      </c>
      <c r="TO30" s="17">
        <v>-0.50600000000000001</v>
      </c>
      <c r="TP30" s="17">
        <v>47.8</v>
      </c>
      <c r="TQ30" s="17">
        <v>27.645</v>
      </c>
      <c r="TR30" s="17">
        <v>27.645</v>
      </c>
      <c r="TS30" s="17">
        <v>20.155000000000001</v>
      </c>
      <c r="TT30" s="17">
        <v>53.6</v>
      </c>
      <c r="TU30" s="17">
        <v>39.756999999999998</v>
      </c>
      <c r="TV30" s="17">
        <v>39.756999999999998</v>
      </c>
      <c r="TW30" s="17">
        <v>13.843</v>
      </c>
      <c r="TX30" s="17">
        <v>8</v>
      </c>
      <c r="TY30" s="17">
        <v>5.98</v>
      </c>
      <c r="TZ30" s="17">
        <v>5.98</v>
      </c>
      <c r="UA30" s="17">
        <v>2.02</v>
      </c>
      <c r="UB30" s="17">
        <v>7.9</v>
      </c>
      <c r="UC30" s="17">
        <v>4.79</v>
      </c>
      <c r="UD30" s="17">
        <v>4.79</v>
      </c>
      <c r="UE30" s="17">
        <v>3.11</v>
      </c>
      <c r="UF30" s="17">
        <v>1.8</v>
      </c>
      <c r="UG30" s="17">
        <v>46.69</v>
      </c>
      <c r="UH30" s="17">
        <v>46.69</v>
      </c>
      <c r="UI30" s="17">
        <v>-44.89</v>
      </c>
      <c r="UJ30" s="17">
        <v>20.9</v>
      </c>
      <c r="UK30" s="17">
        <v>19.436350000000001</v>
      </c>
      <c r="UL30" s="17">
        <v>19.436350000000001</v>
      </c>
      <c r="UM30" s="17">
        <v>1.4636499999999999</v>
      </c>
      <c r="UN30" s="17">
        <v>8.1</v>
      </c>
      <c r="UO30" s="17">
        <v>8.1999999999999993</v>
      </c>
      <c r="UP30" s="17">
        <v>8.1999999999999993</v>
      </c>
      <c r="UQ30" s="17">
        <v>-0.1</v>
      </c>
      <c r="UR30" s="17">
        <v>7.9</v>
      </c>
      <c r="US30" s="17">
        <v>7.1</v>
      </c>
      <c r="UT30" s="17">
        <v>7.1</v>
      </c>
      <c r="UU30" s="17">
        <v>0.8</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3.8</v>
      </c>
      <c r="VI30" s="17">
        <v>1.66</v>
      </c>
      <c r="VJ30" s="17">
        <v>1.66</v>
      </c>
      <c r="VK30" s="17">
        <v>2.14</v>
      </c>
      <c r="VL30" s="17">
        <v>252.8</v>
      </c>
      <c r="VM30" s="17">
        <v>251.81399999999999</v>
      </c>
      <c r="VN30" s="17">
        <v>251.81399999999999</v>
      </c>
      <c r="VO30" s="17">
        <v>0.98599999999999999</v>
      </c>
      <c r="VP30" s="17">
        <v>17.100000000000001</v>
      </c>
      <c r="VQ30" s="17">
        <v>18.244</v>
      </c>
      <c r="VR30" s="17">
        <v>18.244</v>
      </c>
      <c r="VS30" s="17">
        <v>-1.1439999999999999</v>
      </c>
      <c r="VT30" s="17">
        <v>136.19999999999999</v>
      </c>
      <c r="VU30" s="17">
        <v>143.23099999999999</v>
      </c>
      <c r="VV30" s="17">
        <v>143.23099999999999</v>
      </c>
      <c r="VW30" s="17">
        <v>-7.0309999999999997</v>
      </c>
      <c r="VX30" s="17">
        <v>0.6</v>
      </c>
      <c r="VY30" s="17">
        <v>0.6</v>
      </c>
      <c r="VZ30" s="17">
        <v>0.6</v>
      </c>
      <c r="WA30" s="17">
        <v>0</v>
      </c>
      <c r="WB30" s="17">
        <v>0</v>
      </c>
      <c r="WC30" s="17">
        <v>12.1</v>
      </c>
      <c r="WD30" s="17">
        <v>12.1</v>
      </c>
      <c r="WE30" s="17">
        <v>-12.1</v>
      </c>
      <c r="WF30" s="17">
        <v>0.2</v>
      </c>
      <c r="WG30" s="17">
        <v>28.931000000000001</v>
      </c>
      <c r="WH30" s="17">
        <v>28.931000000000001</v>
      </c>
      <c r="WI30" s="17">
        <v>-28.731000000000002</v>
      </c>
      <c r="WJ30" s="17">
        <v>104.6</v>
      </c>
      <c r="WK30" s="17">
        <v>104.51900000000001</v>
      </c>
      <c r="WL30" s="17">
        <v>104.51900000000001</v>
      </c>
      <c r="WM30" s="17">
        <v>8.1000000000000003E-2</v>
      </c>
      <c r="WN30" s="17">
        <v>3.2</v>
      </c>
      <c r="WO30" s="17">
        <v>2.9009999999999998</v>
      </c>
      <c r="WP30" s="17">
        <v>2.9009999999999998</v>
      </c>
      <c r="WQ30" s="17">
        <v>0.29899999999999999</v>
      </c>
      <c r="WR30" s="17">
        <v>2.4</v>
      </c>
      <c r="WS30" s="17">
        <v>2.4</v>
      </c>
      <c r="WT30" s="17">
        <v>2.4</v>
      </c>
      <c r="WU30" s="17">
        <v>0</v>
      </c>
      <c r="WV30" s="17">
        <v>1.1000000000000001</v>
      </c>
      <c r="WW30" s="17">
        <v>1.2</v>
      </c>
      <c r="WX30" s="17">
        <v>1.2</v>
      </c>
      <c r="WY30" s="17">
        <v>-0.1</v>
      </c>
      <c r="WZ30" s="17">
        <v>2.7</v>
      </c>
      <c r="XA30" s="17">
        <v>2.8</v>
      </c>
      <c r="XB30" s="17">
        <v>2.8</v>
      </c>
      <c r="XC30" s="17">
        <v>-0.1</v>
      </c>
      <c r="XD30" s="17">
        <v>16.899999999999999</v>
      </c>
      <c r="XE30" s="17">
        <v>18.753</v>
      </c>
      <c r="XF30" s="17">
        <v>18.753</v>
      </c>
      <c r="XG30" s="17">
        <v>-1.853</v>
      </c>
      <c r="XH30" s="17">
        <v>5.2</v>
      </c>
      <c r="XI30" s="17">
        <v>5.4</v>
      </c>
      <c r="XJ30" s="17">
        <v>5.4</v>
      </c>
      <c r="XK30" s="17">
        <v>-0.2</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0</v>
      </c>
      <c r="XY30" s="17"/>
      <c r="XZ30" s="17"/>
      <c r="YA30" s="17">
        <v>0</v>
      </c>
      <c r="YB30" s="17">
        <v>0</v>
      </c>
      <c r="YC30" s="17"/>
      <c r="YD30" s="17"/>
      <c r="YE30" s="17">
        <v>0</v>
      </c>
      <c r="YF30" s="17">
        <v>16.600000000000001</v>
      </c>
      <c r="YG30" s="17">
        <v>14</v>
      </c>
      <c r="YH30" s="17">
        <v>14</v>
      </c>
      <c r="YI30" s="17">
        <v>2.6</v>
      </c>
      <c r="YJ30" s="17">
        <v>14.1</v>
      </c>
      <c r="YK30" s="17">
        <v>15</v>
      </c>
      <c r="YL30" s="17">
        <v>15</v>
      </c>
      <c r="YM30" s="17">
        <v>-0.9</v>
      </c>
      <c r="YN30" s="17">
        <v>8.1999999999999993</v>
      </c>
      <c r="YO30" s="17">
        <v>7.27</v>
      </c>
      <c r="YP30" s="17">
        <v>7.27</v>
      </c>
      <c r="YQ30" s="17">
        <v>0.93</v>
      </c>
      <c r="YR30" s="17">
        <v>10.7</v>
      </c>
      <c r="YS30" s="17">
        <v>11</v>
      </c>
      <c r="YT30" s="17">
        <v>11</v>
      </c>
      <c r="YU30" s="17">
        <v>-0.3</v>
      </c>
      <c r="YV30" s="17">
        <v>20.7</v>
      </c>
      <c r="YW30" s="17">
        <v>18</v>
      </c>
      <c r="YX30" s="17">
        <v>18</v>
      </c>
      <c r="YY30" s="17">
        <v>2.7</v>
      </c>
    </row>
    <row r="31" spans="1:675" ht="24" customHeight="1" x14ac:dyDescent="0.35">
      <c r="A31" s="1"/>
      <c r="B31" s="16" t="s">
        <v>77</v>
      </c>
      <c r="C31" s="16" t="s">
        <v>805</v>
      </c>
      <c r="D31" s="17">
        <v>202.4</v>
      </c>
      <c r="E31" s="17">
        <v>203.40136000000001</v>
      </c>
      <c r="F31" s="17">
        <v>203.40136000000001</v>
      </c>
      <c r="G31" s="17">
        <v>-1.00136</v>
      </c>
      <c r="H31" s="17"/>
      <c r="I31" s="17"/>
      <c r="J31" s="17"/>
      <c r="K31" s="17">
        <v>0</v>
      </c>
      <c r="L31" s="17"/>
      <c r="M31" s="17"/>
      <c r="N31" s="17"/>
      <c r="O31" s="17">
        <v>0</v>
      </c>
      <c r="P31" s="17"/>
      <c r="Q31" s="17"/>
      <c r="R31" s="17"/>
      <c r="S31" s="17">
        <v>0</v>
      </c>
      <c r="T31" s="17"/>
      <c r="U31" s="17"/>
      <c r="V31" s="17"/>
      <c r="W31" s="17">
        <v>0</v>
      </c>
      <c r="X31" s="17">
        <v>90.4</v>
      </c>
      <c r="Y31" s="17">
        <v>91.867829999999998</v>
      </c>
      <c r="Z31" s="17">
        <v>91.867829999999998</v>
      </c>
      <c r="AA31" s="17">
        <v>-1.46783</v>
      </c>
      <c r="AB31" s="17">
        <v>224.9</v>
      </c>
      <c r="AC31" s="17">
        <v>224</v>
      </c>
      <c r="AD31" s="17">
        <v>224</v>
      </c>
      <c r="AE31" s="17">
        <v>0.9</v>
      </c>
      <c r="AF31" s="17">
        <v>0</v>
      </c>
      <c r="AG31" s="17"/>
      <c r="AH31" s="17"/>
      <c r="AI31" s="17">
        <v>0</v>
      </c>
      <c r="AJ31" s="17">
        <v>0</v>
      </c>
      <c r="AK31" s="17"/>
      <c r="AL31" s="17"/>
      <c r="AM31" s="17">
        <v>0</v>
      </c>
      <c r="AN31" s="17">
        <v>128.4</v>
      </c>
      <c r="AO31" s="17">
        <v>152.49405999999999</v>
      </c>
      <c r="AP31" s="17">
        <v>152.49405999999999</v>
      </c>
      <c r="AQ31" s="17">
        <v>-24.094059999999999</v>
      </c>
      <c r="AR31" s="17">
        <v>128.5</v>
      </c>
      <c r="AS31" s="17">
        <v>152.49405999999999</v>
      </c>
      <c r="AT31" s="17">
        <v>152.49405999999999</v>
      </c>
      <c r="AU31" s="17">
        <v>-23.994060000000001</v>
      </c>
      <c r="AV31" s="17">
        <v>128.80000000000001</v>
      </c>
      <c r="AW31" s="17">
        <v>152.49405999999999</v>
      </c>
      <c r="AX31" s="17">
        <v>152.49405999999999</v>
      </c>
      <c r="AY31" s="17">
        <v>-23.69406</v>
      </c>
      <c r="AZ31" s="17">
        <v>233.2</v>
      </c>
      <c r="BA31" s="17">
        <v>229.428</v>
      </c>
      <c r="BB31" s="17">
        <v>229.428</v>
      </c>
      <c r="BC31" s="17">
        <v>3.7719999999999998</v>
      </c>
      <c r="BD31" s="17">
        <v>202.3</v>
      </c>
      <c r="BE31" s="17">
        <v>207.24285</v>
      </c>
      <c r="BF31" s="17">
        <v>207.24285</v>
      </c>
      <c r="BG31" s="17">
        <v>-4.94285</v>
      </c>
      <c r="BH31" s="17">
        <v>107.7</v>
      </c>
      <c r="BI31" s="17">
        <v>103.93259999999999</v>
      </c>
      <c r="BJ31" s="17">
        <v>103.93259999999999</v>
      </c>
      <c r="BK31" s="17">
        <v>3.7673999999999999</v>
      </c>
      <c r="BL31" s="17">
        <v>560.4</v>
      </c>
      <c r="BM31" s="17">
        <v>566.08941000000004</v>
      </c>
      <c r="BN31" s="17">
        <v>566.08941000000004</v>
      </c>
      <c r="BO31" s="17">
        <v>-5.6894099999999996</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82.3</v>
      </c>
      <c r="CK31" s="17">
        <v>80</v>
      </c>
      <c r="CL31" s="17">
        <v>164.06706</v>
      </c>
      <c r="CM31" s="17">
        <v>-81.767060000000001</v>
      </c>
      <c r="CN31" s="17">
        <v>6.7</v>
      </c>
      <c r="CO31" s="17">
        <v>7.4288800000000004</v>
      </c>
      <c r="CP31" s="17">
        <v>7.4288800000000004</v>
      </c>
      <c r="CQ31" s="17">
        <v>-0.72887999999999997</v>
      </c>
      <c r="CR31" s="17"/>
      <c r="CS31" s="17"/>
      <c r="CT31" s="17"/>
      <c r="CU31" s="17">
        <v>0</v>
      </c>
      <c r="CV31" s="17">
        <v>21.1</v>
      </c>
      <c r="CW31" s="17"/>
      <c r="CX31" s="17"/>
      <c r="CY31" s="17">
        <v>21.1</v>
      </c>
      <c r="CZ31" s="17">
        <v>5.8</v>
      </c>
      <c r="DA31" s="17">
        <v>6.8787000000000003</v>
      </c>
      <c r="DB31" s="17">
        <v>6.8787000000000003</v>
      </c>
      <c r="DC31" s="17">
        <v>-1.0787</v>
      </c>
      <c r="DD31" s="17"/>
      <c r="DE31" s="17"/>
      <c r="DF31" s="17"/>
      <c r="DG31" s="17">
        <v>0</v>
      </c>
      <c r="DH31" s="17">
        <v>80.8</v>
      </c>
      <c r="DI31" s="17">
        <v>58.753070000000001</v>
      </c>
      <c r="DJ31" s="17">
        <v>81.098569999999995</v>
      </c>
      <c r="DK31" s="17">
        <v>-0.29857</v>
      </c>
      <c r="DL31" s="17"/>
      <c r="DM31" s="17"/>
      <c r="DN31" s="17"/>
      <c r="DO31" s="17">
        <v>0</v>
      </c>
      <c r="DP31" s="17"/>
      <c r="DQ31" s="17"/>
      <c r="DR31" s="17"/>
      <c r="DS31" s="17">
        <v>0</v>
      </c>
      <c r="DT31" s="17"/>
      <c r="DU31" s="17"/>
      <c r="DV31" s="17"/>
      <c r="DW31" s="17">
        <v>0</v>
      </c>
      <c r="DX31" s="17"/>
      <c r="DY31" s="17"/>
      <c r="DZ31" s="17"/>
      <c r="EA31" s="17">
        <v>0</v>
      </c>
      <c r="EB31" s="17">
        <v>110.1</v>
      </c>
      <c r="EC31" s="17">
        <v>112.46647</v>
      </c>
      <c r="ED31" s="17">
        <v>112.46647</v>
      </c>
      <c r="EE31" s="17">
        <v>-2.3664700000000001</v>
      </c>
      <c r="EF31" s="17">
        <v>205.8</v>
      </c>
      <c r="EG31" s="17">
        <v>220.69499999999999</v>
      </c>
      <c r="EH31" s="17">
        <v>220.69499999999999</v>
      </c>
      <c r="EI31" s="17">
        <v>-14.895</v>
      </c>
      <c r="EJ31" s="17"/>
      <c r="EK31" s="17"/>
      <c r="EL31" s="17"/>
      <c r="EM31" s="17">
        <v>0</v>
      </c>
      <c r="EN31" s="17"/>
      <c r="EO31" s="17"/>
      <c r="EP31" s="17"/>
      <c r="EQ31" s="17">
        <v>0</v>
      </c>
      <c r="ER31" s="17"/>
      <c r="ES31" s="17"/>
      <c r="ET31" s="17"/>
      <c r="EU31" s="17">
        <v>0</v>
      </c>
      <c r="EV31" s="17">
        <v>6.5</v>
      </c>
      <c r="EW31" s="17">
        <v>6.39</v>
      </c>
      <c r="EX31" s="17">
        <v>6.39</v>
      </c>
      <c r="EY31" s="17">
        <v>0.11</v>
      </c>
      <c r="EZ31" s="17">
        <v>457.8</v>
      </c>
      <c r="FA31" s="17">
        <v>457.09426999999999</v>
      </c>
      <c r="FB31" s="17">
        <v>457.09426999999999</v>
      </c>
      <c r="FC31" s="17">
        <v>0.70572999999999997</v>
      </c>
      <c r="FD31" s="17">
        <v>79.5</v>
      </c>
      <c r="FE31" s="17">
        <v>81.635570000000001</v>
      </c>
      <c r="FF31" s="17">
        <v>81.635570000000001</v>
      </c>
      <c r="FG31" s="17">
        <v>-2.13557</v>
      </c>
      <c r="FH31" s="17">
        <v>151.69999999999999</v>
      </c>
      <c r="FI31" s="17">
        <v>151.36251999999999</v>
      </c>
      <c r="FJ31" s="17">
        <v>151.36251999999999</v>
      </c>
      <c r="FK31" s="17">
        <v>0.33748</v>
      </c>
      <c r="FL31" s="17">
        <v>42.3</v>
      </c>
      <c r="FM31" s="17">
        <v>41.89893</v>
      </c>
      <c r="FN31" s="17">
        <v>41.89893</v>
      </c>
      <c r="FO31" s="17">
        <v>0.40106999999999998</v>
      </c>
      <c r="FP31" s="17">
        <v>18.399999999999999</v>
      </c>
      <c r="FQ31" s="17">
        <v>19.21088</v>
      </c>
      <c r="FR31" s="17">
        <v>19.21088</v>
      </c>
      <c r="FS31" s="17">
        <v>-0.81088000000000005</v>
      </c>
      <c r="FT31" s="17">
        <v>19.100000000000001</v>
      </c>
      <c r="FU31" s="17">
        <v>18.27017</v>
      </c>
      <c r="FV31" s="17">
        <v>18.27017</v>
      </c>
      <c r="FW31" s="17">
        <v>0.82982999999999996</v>
      </c>
      <c r="FX31" s="17">
        <v>50.2</v>
      </c>
      <c r="FY31" s="17">
        <v>43.757489999999997</v>
      </c>
      <c r="FZ31" s="17">
        <v>87.773570000000007</v>
      </c>
      <c r="GA31" s="17">
        <v>-37.573569999999997</v>
      </c>
      <c r="GB31" s="17">
        <v>180.8</v>
      </c>
      <c r="GC31" s="17">
        <v>185.82039</v>
      </c>
      <c r="GD31" s="17">
        <v>185.82039</v>
      </c>
      <c r="GE31" s="17">
        <v>-5.0203899999999999</v>
      </c>
      <c r="GF31" s="17">
        <v>181.1</v>
      </c>
      <c r="GG31" s="17">
        <v>185.82039</v>
      </c>
      <c r="GH31" s="17">
        <v>185.82039</v>
      </c>
      <c r="GI31" s="17">
        <v>-4.7203900000000001</v>
      </c>
      <c r="GJ31" s="17">
        <v>182.9</v>
      </c>
      <c r="GK31" s="17">
        <v>186.37841</v>
      </c>
      <c r="GL31" s="17">
        <v>186.37841</v>
      </c>
      <c r="GM31" s="17">
        <v>-3.4784099999999998</v>
      </c>
      <c r="GN31" s="17">
        <v>77.7</v>
      </c>
      <c r="GO31" s="17">
        <v>96.672259999999994</v>
      </c>
      <c r="GP31" s="17">
        <v>110.48202000000001</v>
      </c>
      <c r="GQ31" s="17">
        <v>-32.782020000000003</v>
      </c>
      <c r="GR31" s="17">
        <v>44</v>
      </c>
      <c r="GS31" s="17">
        <v>47.082599999999999</v>
      </c>
      <c r="GT31" s="17">
        <v>47.082599999999999</v>
      </c>
      <c r="GU31" s="17">
        <v>-3.0825999999999998</v>
      </c>
      <c r="GV31" s="17"/>
      <c r="GW31" s="17"/>
      <c r="GX31" s="17"/>
      <c r="GY31" s="17">
        <v>0</v>
      </c>
      <c r="GZ31" s="17">
        <v>3.8</v>
      </c>
      <c r="HA31" s="17"/>
      <c r="HB31" s="17"/>
      <c r="HC31" s="17">
        <v>3.8</v>
      </c>
      <c r="HD31" s="17">
        <v>28.7</v>
      </c>
      <c r="HE31" s="17">
        <v>29.560569999999998</v>
      </c>
      <c r="HF31" s="17">
        <v>29.560569999999998</v>
      </c>
      <c r="HG31" s="17">
        <v>-0.86056999999999995</v>
      </c>
      <c r="HH31" s="17">
        <v>172.6</v>
      </c>
      <c r="HI31" s="17">
        <v>174.55947</v>
      </c>
      <c r="HJ31" s="17">
        <v>174.55948000000001</v>
      </c>
      <c r="HK31" s="17">
        <v>-1.9594800000000001</v>
      </c>
      <c r="HL31" s="17"/>
      <c r="HM31" s="17"/>
      <c r="HN31" s="17"/>
      <c r="HO31" s="17">
        <v>0</v>
      </c>
      <c r="HP31" s="17"/>
      <c r="HQ31" s="17"/>
      <c r="HR31" s="17"/>
      <c r="HS31" s="17">
        <v>0</v>
      </c>
      <c r="HT31" s="17">
        <v>94.6</v>
      </c>
      <c r="HU31" s="17">
        <v>95.545190000000005</v>
      </c>
      <c r="HV31" s="17">
        <v>95.545190000000005</v>
      </c>
      <c r="HW31" s="17">
        <v>-0.94518999999999997</v>
      </c>
      <c r="HX31" s="17"/>
      <c r="HY31" s="17"/>
      <c r="HZ31" s="17"/>
      <c r="IA31" s="17">
        <v>0</v>
      </c>
      <c r="IB31" s="17"/>
      <c r="IC31" s="17"/>
      <c r="ID31" s="17"/>
      <c r="IE31" s="17">
        <v>0</v>
      </c>
      <c r="IF31" s="17">
        <v>42.3</v>
      </c>
      <c r="IG31" s="17">
        <v>45.265309999999999</v>
      </c>
      <c r="IH31" s="17"/>
      <c r="II31" s="17">
        <v>42.3</v>
      </c>
      <c r="IJ31" s="17"/>
      <c r="IK31" s="17"/>
      <c r="IL31" s="17"/>
      <c r="IM31" s="17">
        <v>0</v>
      </c>
      <c r="IN31" s="17"/>
      <c r="IO31" s="17"/>
      <c r="IP31" s="17"/>
      <c r="IQ31" s="17">
        <v>0</v>
      </c>
      <c r="IR31" s="17"/>
      <c r="IS31" s="17"/>
      <c r="IT31" s="17"/>
      <c r="IU31" s="17">
        <v>0</v>
      </c>
      <c r="IV31" s="17">
        <v>84.9</v>
      </c>
      <c r="IW31" s="17">
        <v>89.001710000000003</v>
      </c>
      <c r="IX31" s="17">
        <v>116</v>
      </c>
      <c r="IY31" s="17">
        <v>-31.1</v>
      </c>
      <c r="IZ31" s="17">
        <v>163.6</v>
      </c>
      <c r="JA31" s="17">
        <v>166.32087000000001</v>
      </c>
      <c r="JB31" s="17">
        <v>138.00976</v>
      </c>
      <c r="JC31" s="17">
        <v>25.590240000000001</v>
      </c>
      <c r="JD31" s="17">
        <v>161.5</v>
      </c>
      <c r="JE31" s="17">
        <v>166.32087000000001</v>
      </c>
      <c r="JF31" s="17">
        <v>138.00976</v>
      </c>
      <c r="JG31" s="17">
        <v>23.49024</v>
      </c>
      <c r="JH31" s="17">
        <v>194.9</v>
      </c>
      <c r="JI31" s="17">
        <v>166.32087000000001</v>
      </c>
      <c r="JJ31" s="17">
        <v>138.00976</v>
      </c>
      <c r="JK31" s="17">
        <v>56.890239999999999</v>
      </c>
      <c r="JL31" s="17">
        <v>261.39999999999998</v>
      </c>
      <c r="JM31" s="17">
        <v>250.23050000000001</v>
      </c>
      <c r="JN31" s="17">
        <v>207.63631000000001</v>
      </c>
      <c r="JO31" s="17">
        <v>53.763689999999997</v>
      </c>
      <c r="JP31" s="17">
        <v>71.599999999999994</v>
      </c>
      <c r="JQ31" s="17"/>
      <c r="JR31" s="17"/>
      <c r="JS31" s="17">
        <v>71.599999999999994</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3</v>
      </c>
      <c r="KW31" s="17">
        <v>4.7853500000000002</v>
      </c>
      <c r="KX31" s="17">
        <v>4.7853500000000002</v>
      </c>
      <c r="KY31" s="17">
        <v>-1.78535</v>
      </c>
      <c r="KZ31" s="17">
        <v>265.39999999999998</v>
      </c>
      <c r="LA31" s="17">
        <v>270.06803000000002</v>
      </c>
      <c r="LB31" s="17">
        <v>270.06803000000002</v>
      </c>
      <c r="LC31" s="17">
        <v>-4.6680299999999999</v>
      </c>
      <c r="LD31" s="17">
        <v>97.5</v>
      </c>
      <c r="LE31" s="17">
        <v>133.16031000000001</v>
      </c>
      <c r="LF31" s="17">
        <v>133.16031000000001</v>
      </c>
      <c r="LG31" s="17">
        <v>-35.660310000000003</v>
      </c>
      <c r="LH31" s="17">
        <v>62.7</v>
      </c>
      <c r="LI31" s="17">
        <v>67.199219999999997</v>
      </c>
      <c r="LJ31" s="17">
        <v>67.199219999999997</v>
      </c>
      <c r="LK31" s="17">
        <v>-4.4992200000000002</v>
      </c>
      <c r="LL31" s="17">
        <v>79.3</v>
      </c>
      <c r="LM31" s="17">
        <v>78.567999999999998</v>
      </c>
      <c r="LN31" s="17">
        <v>78.567999999999998</v>
      </c>
      <c r="LO31" s="17">
        <v>0.73199999999999998</v>
      </c>
      <c r="LP31" s="17">
        <v>30.5</v>
      </c>
      <c r="LQ31" s="17">
        <v>29.980560000000001</v>
      </c>
      <c r="LR31" s="17">
        <v>29.980560000000001</v>
      </c>
      <c r="LS31" s="17">
        <v>0.51944000000000001</v>
      </c>
      <c r="LT31" s="17">
        <v>0</v>
      </c>
      <c r="LU31" s="17"/>
      <c r="LV31" s="17"/>
      <c r="LW31" s="17">
        <v>0</v>
      </c>
      <c r="LX31" s="17"/>
      <c r="LY31" s="17"/>
      <c r="LZ31" s="17"/>
      <c r="MA31" s="17">
        <v>0</v>
      </c>
      <c r="MB31" s="17"/>
      <c r="MC31" s="17"/>
      <c r="MD31" s="17"/>
      <c r="ME31" s="17">
        <v>0</v>
      </c>
      <c r="MF31" s="17">
        <v>140.5</v>
      </c>
      <c r="MG31" s="17">
        <v>138.54134999999999</v>
      </c>
      <c r="MH31" s="17">
        <v>118.65911</v>
      </c>
      <c r="MI31" s="17">
        <v>21.840890000000002</v>
      </c>
      <c r="MJ31" s="17"/>
      <c r="MK31" s="17"/>
      <c r="ML31" s="17"/>
      <c r="MM31" s="17">
        <v>0</v>
      </c>
      <c r="MN31" s="17">
        <v>67.5</v>
      </c>
      <c r="MO31" s="17">
        <v>69.47869</v>
      </c>
      <c r="MP31" s="17">
        <v>59.507719999999999</v>
      </c>
      <c r="MQ31" s="17">
        <v>7.9922800000000001</v>
      </c>
      <c r="MR31" s="17">
        <v>183.1</v>
      </c>
      <c r="MS31" s="17"/>
      <c r="MT31" s="17"/>
      <c r="MU31" s="17">
        <v>183.1</v>
      </c>
      <c r="MV31" s="17"/>
      <c r="MW31" s="17"/>
      <c r="MX31" s="17"/>
      <c r="MY31" s="17">
        <v>0</v>
      </c>
      <c r="MZ31" s="17"/>
      <c r="NA31" s="17"/>
      <c r="NB31" s="17"/>
      <c r="NC31" s="17">
        <v>0</v>
      </c>
      <c r="ND31" s="17"/>
      <c r="NE31" s="17"/>
      <c r="NF31" s="17"/>
      <c r="NG31" s="17">
        <v>0</v>
      </c>
      <c r="NH31" s="17"/>
      <c r="NI31" s="17"/>
      <c r="NJ31" s="17"/>
      <c r="NK31" s="17">
        <v>0</v>
      </c>
      <c r="NL31" s="17">
        <v>203</v>
      </c>
      <c r="NM31" s="17">
        <v>146.52000000000001</v>
      </c>
      <c r="NN31" s="17">
        <v>146.52000000000001</v>
      </c>
      <c r="NO31" s="17">
        <v>56.48</v>
      </c>
      <c r="NP31" s="17">
        <v>98.4</v>
      </c>
      <c r="NQ31" s="17">
        <v>73.48</v>
      </c>
      <c r="NR31" s="17">
        <v>73.48</v>
      </c>
      <c r="NS31" s="17">
        <v>24.92</v>
      </c>
      <c r="NT31" s="17"/>
      <c r="NU31" s="17"/>
      <c r="NV31" s="17"/>
      <c r="NW31" s="17">
        <v>0</v>
      </c>
      <c r="NX31" s="17"/>
      <c r="NY31" s="17"/>
      <c r="NZ31" s="17"/>
      <c r="OA31" s="17">
        <v>0</v>
      </c>
      <c r="OB31" s="17">
        <v>19.5</v>
      </c>
      <c r="OC31" s="17">
        <v>17.492709999999999</v>
      </c>
      <c r="OD31" s="17">
        <v>17.492709999999999</v>
      </c>
      <c r="OE31" s="17">
        <v>2.0072899999999998</v>
      </c>
      <c r="OF31" s="17">
        <v>1.2</v>
      </c>
      <c r="OG31" s="17">
        <v>0.84</v>
      </c>
      <c r="OH31" s="17">
        <v>0.84</v>
      </c>
      <c r="OI31" s="17">
        <v>0.36</v>
      </c>
      <c r="OJ31" s="17">
        <v>83.1</v>
      </c>
      <c r="OK31" s="17">
        <v>86.228999999999999</v>
      </c>
      <c r="OL31" s="17">
        <v>86.228999999999999</v>
      </c>
      <c r="OM31" s="17">
        <v>-3.129</v>
      </c>
      <c r="ON31" s="17">
        <v>79.5</v>
      </c>
      <c r="OO31" s="17">
        <v>79.799000000000007</v>
      </c>
      <c r="OP31" s="17">
        <v>79.799000000000007</v>
      </c>
      <c r="OQ31" s="17">
        <v>-0.29899999999999999</v>
      </c>
      <c r="OR31" s="17">
        <v>4.7</v>
      </c>
      <c r="OS31" s="17">
        <v>5.27</v>
      </c>
      <c r="OT31" s="17">
        <v>5.27</v>
      </c>
      <c r="OU31" s="17">
        <v>-0.56999999999999995</v>
      </c>
      <c r="OV31" s="17">
        <v>0.2</v>
      </c>
      <c r="OW31" s="17">
        <v>0.4</v>
      </c>
      <c r="OX31" s="17">
        <v>0.4</v>
      </c>
      <c r="OY31" s="17">
        <v>-0.2</v>
      </c>
      <c r="OZ31" s="17">
        <v>20.5</v>
      </c>
      <c r="PA31" s="17">
        <v>20.456230000000001</v>
      </c>
      <c r="PB31" s="17">
        <v>20.456230000000001</v>
      </c>
      <c r="PC31" s="17">
        <v>4.3770000000000003E-2</v>
      </c>
      <c r="PD31" s="17">
        <v>9.9</v>
      </c>
      <c r="PE31" s="17">
        <v>9.9830000000000005</v>
      </c>
      <c r="PF31" s="17">
        <v>9.9830000000000005</v>
      </c>
      <c r="PG31" s="17">
        <v>-8.3000000000000004E-2</v>
      </c>
      <c r="PH31" s="17">
        <v>5.5</v>
      </c>
      <c r="PI31" s="17">
        <v>5.67</v>
      </c>
      <c r="PJ31" s="17">
        <v>5.67</v>
      </c>
      <c r="PK31" s="17">
        <v>-0.17</v>
      </c>
      <c r="PL31" s="17">
        <v>205.8</v>
      </c>
      <c r="PM31" s="17">
        <v>208</v>
      </c>
      <c r="PN31" s="17">
        <v>208</v>
      </c>
      <c r="PO31" s="17">
        <v>-2.2000000000000002</v>
      </c>
      <c r="PP31" s="17">
        <v>10.62</v>
      </c>
      <c r="PQ31" s="17">
        <v>105</v>
      </c>
      <c r="PR31" s="17">
        <v>105</v>
      </c>
      <c r="PS31" s="17">
        <v>-94.38</v>
      </c>
      <c r="PT31" s="17">
        <v>2.1</v>
      </c>
      <c r="PU31" s="17">
        <v>2</v>
      </c>
      <c r="PV31" s="17">
        <v>2</v>
      </c>
      <c r="PW31" s="17">
        <v>0.1</v>
      </c>
      <c r="PX31" s="17">
        <v>3.6</v>
      </c>
      <c r="PY31" s="17">
        <v>3.55</v>
      </c>
      <c r="PZ31" s="17">
        <v>3.55</v>
      </c>
      <c r="QA31" s="17">
        <v>0.05</v>
      </c>
      <c r="QB31" s="17">
        <v>4.8</v>
      </c>
      <c r="QC31" s="17">
        <v>5</v>
      </c>
      <c r="QD31" s="17">
        <v>5</v>
      </c>
      <c r="QE31" s="17">
        <v>-0.2</v>
      </c>
      <c r="QF31" s="17"/>
      <c r="QG31" s="17"/>
      <c r="QH31" s="17">
        <v>20.422219999999999</v>
      </c>
      <c r="QI31" s="17">
        <v>-20.422219999999999</v>
      </c>
      <c r="QJ31" s="17">
        <v>19.600000000000001</v>
      </c>
      <c r="QK31" s="17">
        <v>19.436350000000001</v>
      </c>
      <c r="QL31" s="17">
        <v>19.436350000000001</v>
      </c>
      <c r="QM31" s="17">
        <v>0.16364999999999999</v>
      </c>
      <c r="QN31" s="17">
        <v>19.5</v>
      </c>
      <c r="QO31" s="17">
        <v>17.492709999999999</v>
      </c>
      <c r="QP31" s="17">
        <v>17.492709999999999</v>
      </c>
      <c r="QQ31" s="17">
        <v>2.0072899999999998</v>
      </c>
      <c r="QR31" s="17">
        <v>3.5</v>
      </c>
      <c r="QS31" s="17">
        <v>3.5</v>
      </c>
      <c r="QT31" s="17">
        <v>3.5</v>
      </c>
      <c r="QU31" s="17">
        <v>0</v>
      </c>
      <c r="QV31" s="17">
        <v>18.5</v>
      </c>
      <c r="QW31" s="17">
        <v>17.881440000000001</v>
      </c>
      <c r="QX31" s="17">
        <v>17.881440000000001</v>
      </c>
      <c r="QY31" s="17">
        <v>0.61856</v>
      </c>
      <c r="QZ31" s="17">
        <v>14</v>
      </c>
      <c r="RA31" s="17">
        <v>14.638</v>
      </c>
      <c r="RB31" s="17">
        <v>14.638</v>
      </c>
      <c r="RC31" s="17">
        <v>-0.63800000000000001</v>
      </c>
      <c r="RD31" s="17">
        <v>17.100000000000001</v>
      </c>
      <c r="RE31" s="17">
        <v>18.21</v>
      </c>
      <c r="RF31" s="17">
        <v>18.21</v>
      </c>
      <c r="RG31" s="17">
        <v>-1.1100000000000001</v>
      </c>
      <c r="RH31" s="17">
        <v>21.5</v>
      </c>
      <c r="RI31" s="17">
        <v>14.9</v>
      </c>
      <c r="RJ31" s="17">
        <v>14.9</v>
      </c>
      <c r="RK31" s="17">
        <v>6.6</v>
      </c>
      <c r="RL31" s="17">
        <v>65.3</v>
      </c>
      <c r="RM31" s="17">
        <v>57.265000000000001</v>
      </c>
      <c r="RN31" s="17">
        <v>57.265000000000001</v>
      </c>
      <c r="RO31" s="17">
        <v>8.0350000000000001</v>
      </c>
      <c r="RP31" s="17">
        <v>18.5</v>
      </c>
      <c r="RQ31" s="17">
        <v>19.216999999999999</v>
      </c>
      <c r="RR31" s="17">
        <v>19.216999999999999</v>
      </c>
      <c r="RS31" s="17">
        <v>-0.71699999999999997</v>
      </c>
      <c r="RT31" s="17">
        <v>0</v>
      </c>
      <c r="RU31" s="17">
        <v>3.3</v>
      </c>
      <c r="RV31" s="17">
        <v>3.3</v>
      </c>
      <c r="RW31" s="17">
        <v>-3.3</v>
      </c>
      <c r="RX31" s="17">
        <v>20.100000000000001</v>
      </c>
      <c r="RY31" s="17">
        <v>19.792000000000002</v>
      </c>
      <c r="RZ31" s="17">
        <v>19.792000000000002</v>
      </c>
      <c r="SA31" s="17">
        <v>0.308</v>
      </c>
      <c r="SB31" s="17">
        <v>3.2</v>
      </c>
      <c r="SC31" s="17">
        <v>2</v>
      </c>
      <c r="SD31" s="17">
        <v>2</v>
      </c>
      <c r="SE31" s="17">
        <v>1.2</v>
      </c>
      <c r="SF31" s="17"/>
      <c r="SG31" s="17">
        <v>0.4</v>
      </c>
      <c r="SH31" s="17">
        <v>0.4</v>
      </c>
      <c r="SI31" s="17">
        <v>-0.4</v>
      </c>
      <c r="SJ31" s="17">
        <v>0.3</v>
      </c>
      <c r="SK31" s="17">
        <v>0.33900000000000002</v>
      </c>
      <c r="SL31" s="17">
        <v>0.33900000000000002</v>
      </c>
      <c r="SM31" s="17">
        <v>-3.9E-2</v>
      </c>
      <c r="SN31" s="17">
        <v>19.8</v>
      </c>
      <c r="SO31" s="17">
        <v>19.1448</v>
      </c>
      <c r="SP31" s="17">
        <v>19.1448</v>
      </c>
      <c r="SQ31" s="17">
        <v>0.6552</v>
      </c>
      <c r="SR31" s="17">
        <v>13.2</v>
      </c>
      <c r="SS31" s="17">
        <v>12.244899999999999</v>
      </c>
      <c r="ST31" s="17">
        <v>12.244899999999999</v>
      </c>
      <c r="SU31" s="17">
        <v>0.95509999999999995</v>
      </c>
      <c r="SV31" s="17">
        <v>20.3</v>
      </c>
      <c r="SW31" s="17">
        <v>19.436350000000001</v>
      </c>
      <c r="SX31" s="17">
        <v>19.436350000000001</v>
      </c>
      <c r="SY31" s="17">
        <v>0.86365000000000003</v>
      </c>
      <c r="SZ31" s="17">
        <v>20.3</v>
      </c>
      <c r="TA31" s="17">
        <v>19.436350000000001</v>
      </c>
      <c r="TB31" s="17">
        <v>19.436350000000001</v>
      </c>
      <c r="TC31" s="17">
        <v>0.86365000000000003</v>
      </c>
      <c r="TD31" s="17">
        <v>5.9</v>
      </c>
      <c r="TE31" s="17">
        <v>3.4009999999999998</v>
      </c>
      <c r="TF31" s="17">
        <v>3.4009999999999998</v>
      </c>
      <c r="TG31" s="17">
        <v>2.4990000000000001</v>
      </c>
      <c r="TH31" s="17">
        <v>3.9</v>
      </c>
      <c r="TI31" s="17">
        <v>42</v>
      </c>
      <c r="TJ31" s="17">
        <v>42</v>
      </c>
      <c r="TK31" s="17">
        <v>-38.1</v>
      </c>
      <c r="TL31" s="17">
        <v>35.9</v>
      </c>
      <c r="TM31" s="17">
        <v>36.625</v>
      </c>
      <c r="TN31" s="17">
        <v>36.625</v>
      </c>
      <c r="TO31" s="17">
        <v>-0.72499999999999998</v>
      </c>
      <c r="TP31" s="17">
        <v>55.8</v>
      </c>
      <c r="TQ31" s="17">
        <v>31.238</v>
      </c>
      <c r="TR31" s="17">
        <v>31.238</v>
      </c>
      <c r="TS31" s="17">
        <v>24.562000000000001</v>
      </c>
      <c r="TT31" s="17">
        <v>64</v>
      </c>
      <c r="TU31" s="17">
        <v>43.726999999999997</v>
      </c>
      <c r="TV31" s="17">
        <v>43.726999999999997</v>
      </c>
      <c r="TW31" s="17">
        <v>20.273</v>
      </c>
      <c r="TX31" s="17">
        <v>4.9000000000000004</v>
      </c>
      <c r="TY31" s="17">
        <v>5.78</v>
      </c>
      <c r="TZ31" s="17">
        <v>5.78</v>
      </c>
      <c r="UA31" s="17">
        <v>-0.88</v>
      </c>
      <c r="UB31" s="17">
        <v>5.9</v>
      </c>
      <c r="UC31" s="17">
        <v>4.79</v>
      </c>
      <c r="UD31" s="17">
        <v>4.79</v>
      </c>
      <c r="UE31" s="17">
        <v>1.1100000000000001</v>
      </c>
      <c r="UF31" s="17">
        <v>1.6</v>
      </c>
      <c r="UG31" s="17">
        <v>46.95</v>
      </c>
      <c r="UH31" s="17">
        <v>46.95</v>
      </c>
      <c r="UI31" s="17">
        <v>-45.35</v>
      </c>
      <c r="UJ31" s="17">
        <v>20.9</v>
      </c>
      <c r="UK31" s="17">
        <v>19.436350000000001</v>
      </c>
      <c r="UL31" s="17">
        <v>19.436350000000001</v>
      </c>
      <c r="UM31" s="17">
        <v>1.4636499999999999</v>
      </c>
      <c r="UN31" s="17">
        <v>8.1</v>
      </c>
      <c r="UO31" s="17">
        <v>8.1999999999999993</v>
      </c>
      <c r="UP31" s="17">
        <v>8.1999999999999993</v>
      </c>
      <c r="UQ31" s="17">
        <v>-0.1</v>
      </c>
      <c r="UR31" s="17">
        <v>8.1999999999999993</v>
      </c>
      <c r="US31" s="17">
        <v>7.1</v>
      </c>
      <c r="UT31" s="17">
        <v>7.1</v>
      </c>
      <c r="UU31" s="17">
        <v>1.1000000000000001</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4.7</v>
      </c>
      <c r="VI31" s="17">
        <v>3.16</v>
      </c>
      <c r="VJ31" s="17">
        <v>3.16</v>
      </c>
      <c r="VK31" s="17">
        <v>1.54</v>
      </c>
      <c r="VL31" s="17">
        <v>253.2</v>
      </c>
      <c r="VM31" s="17">
        <v>252.07599999999999</v>
      </c>
      <c r="VN31" s="17">
        <v>252.07599999999999</v>
      </c>
      <c r="VO31" s="17">
        <v>1.1240000000000001</v>
      </c>
      <c r="VP31" s="17">
        <v>18.3</v>
      </c>
      <c r="VQ31" s="17">
        <v>18.783999999999999</v>
      </c>
      <c r="VR31" s="17">
        <v>18.783999999999999</v>
      </c>
      <c r="VS31" s="17">
        <v>-0.48399999999999999</v>
      </c>
      <c r="VT31" s="17">
        <v>137.9</v>
      </c>
      <c r="VU31" s="17">
        <v>143.38999999999999</v>
      </c>
      <c r="VV31" s="17">
        <v>143.38999999999999</v>
      </c>
      <c r="VW31" s="17">
        <v>-5.49</v>
      </c>
      <c r="VX31" s="17">
        <v>0.6</v>
      </c>
      <c r="VY31" s="17">
        <v>0.6</v>
      </c>
      <c r="VZ31" s="17">
        <v>0.6</v>
      </c>
      <c r="WA31" s="17">
        <v>0</v>
      </c>
      <c r="WB31" s="17">
        <v>0</v>
      </c>
      <c r="WC31" s="17">
        <v>21.126000000000001</v>
      </c>
      <c r="WD31" s="17">
        <v>21.126000000000001</v>
      </c>
      <c r="WE31" s="17">
        <v>-21.126000000000001</v>
      </c>
      <c r="WF31" s="17">
        <v>0.6</v>
      </c>
      <c r="WG31" s="17">
        <v>37.875999999999998</v>
      </c>
      <c r="WH31" s="17">
        <v>37.875999999999998</v>
      </c>
      <c r="WI31" s="17">
        <v>-37.276000000000003</v>
      </c>
      <c r="WJ31" s="17">
        <v>105.7</v>
      </c>
      <c r="WK31" s="17">
        <v>104.226</v>
      </c>
      <c r="WL31" s="17">
        <v>104.226</v>
      </c>
      <c r="WM31" s="17">
        <v>1.474</v>
      </c>
      <c r="WN31" s="17">
        <v>3.2</v>
      </c>
      <c r="WO31" s="17">
        <v>2.9009999999999998</v>
      </c>
      <c r="WP31" s="17">
        <v>2.9009999999999998</v>
      </c>
      <c r="WQ31" s="17">
        <v>0.29899999999999999</v>
      </c>
      <c r="WR31" s="17">
        <v>2.4</v>
      </c>
      <c r="WS31" s="17">
        <v>2.4</v>
      </c>
      <c r="WT31" s="17">
        <v>2.4</v>
      </c>
      <c r="WU31" s="17">
        <v>0</v>
      </c>
      <c r="WV31" s="17">
        <v>1.1000000000000001</v>
      </c>
      <c r="WW31" s="17">
        <v>1.2</v>
      </c>
      <c r="WX31" s="17">
        <v>1.2</v>
      </c>
      <c r="WY31" s="17">
        <v>-0.1</v>
      </c>
      <c r="WZ31" s="17">
        <v>2.8</v>
      </c>
      <c r="XA31" s="17">
        <v>2.8</v>
      </c>
      <c r="XB31" s="17">
        <v>2.8</v>
      </c>
      <c r="XC31" s="17">
        <v>0</v>
      </c>
      <c r="XD31" s="17">
        <v>17.2</v>
      </c>
      <c r="XE31" s="17">
        <v>18.901</v>
      </c>
      <c r="XF31" s="17">
        <v>18.901</v>
      </c>
      <c r="XG31" s="17">
        <v>-1.7010000000000001</v>
      </c>
      <c r="XH31" s="17">
        <v>5.3</v>
      </c>
      <c r="XI31" s="17">
        <v>5.4</v>
      </c>
      <c r="XJ31" s="17">
        <v>5.4</v>
      </c>
      <c r="XK31" s="17">
        <v>-0.1</v>
      </c>
      <c r="XL31" s="17">
        <v>19.899999999999999</v>
      </c>
      <c r="XM31" s="17">
        <v>19.241980000000002</v>
      </c>
      <c r="XN31" s="17">
        <v>19.241980000000002</v>
      </c>
      <c r="XO31" s="17">
        <v>0.65802000000000005</v>
      </c>
      <c r="XP31" s="17">
        <v>19.899999999999999</v>
      </c>
      <c r="XQ31" s="17">
        <v>19.241980000000002</v>
      </c>
      <c r="XR31" s="17">
        <v>19.241980000000002</v>
      </c>
      <c r="XS31" s="17">
        <v>0.65802000000000005</v>
      </c>
      <c r="XT31" s="17"/>
      <c r="XU31" s="17"/>
      <c r="XV31" s="17"/>
      <c r="XW31" s="17">
        <v>0</v>
      </c>
      <c r="XX31" s="17">
        <v>0</v>
      </c>
      <c r="XY31" s="17"/>
      <c r="XZ31" s="17"/>
      <c r="YA31" s="17">
        <v>0</v>
      </c>
      <c r="YB31" s="17">
        <v>6</v>
      </c>
      <c r="YC31" s="17"/>
      <c r="YD31" s="17"/>
      <c r="YE31" s="17">
        <v>6</v>
      </c>
      <c r="YF31" s="17">
        <v>16.399999999999999</v>
      </c>
      <c r="YG31" s="17">
        <v>14</v>
      </c>
      <c r="YH31" s="17">
        <v>14</v>
      </c>
      <c r="YI31" s="17">
        <v>2.4</v>
      </c>
      <c r="YJ31" s="17">
        <v>14.1</v>
      </c>
      <c r="YK31" s="17">
        <v>15</v>
      </c>
      <c r="YL31" s="17">
        <v>15</v>
      </c>
      <c r="YM31" s="17">
        <v>-0.9</v>
      </c>
      <c r="YN31" s="17">
        <v>9.3000000000000007</v>
      </c>
      <c r="YO31" s="17">
        <v>7.27</v>
      </c>
      <c r="YP31" s="17">
        <v>7.27</v>
      </c>
      <c r="YQ31" s="17">
        <v>2.0299999999999998</v>
      </c>
      <c r="YR31" s="17">
        <v>9</v>
      </c>
      <c r="YS31" s="17">
        <v>11</v>
      </c>
      <c r="YT31" s="17">
        <v>11</v>
      </c>
      <c r="YU31" s="17">
        <v>-2</v>
      </c>
      <c r="YV31" s="17">
        <v>21.4</v>
      </c>
      <c r="YW31" s="17">
        <v>18</v>
      </c>
      <c r="YX31" s="17">
        <v>18</v>
      </c>
      <c r="YY31" s="17">
        <v>3.4</v>
      </c>
    </row>
    <row r="32" spans="1:675" ht="24" customHeight="1" x14ac:dyDescent="0.35">
      <c r="A32" s="1"/>
      <c r="B32" s="18" t="s">
        <v>77</v>
      </c>
      <c r="C32" s="18" t="s">
        <v>806</v>
      </c>
      <c r="D32" s="19">
        <v>201.7</v>
      </c>
      <c r="E32" s="19">
        <v>203.40136000000001</v>
      </c>
      <c r="F32" s="19">
        <v>203.40136000000001</v>
      </c>
      <c r="G32" s="19">
        <v>-1.70136</v>
      </c>
      <c r="H32" s="19"/>
      <c r="I32" s="19"/>
      <c r="J32" s="19"/>
      <c r="K32" s="19">
        <v>0</v>
      </c>
      <c r="L32" s="19"/>
      <c r="M32" s="19"/>
      <c r="N32" s="19"/>
      <c r="O32" s="19">
        <v>0</v>
      </c>
      <c r="P32" s="19"/>
      <c r="Q32" s="19"/>
      <c r="R32" s="19"/>
      <c r="S32" s="19">
        <v>0</v>
      </c>
      <c r="T32" s="19"/>
      <c r="U32" s="19"/>
      <c r="V32" s="19"/>
      <c r="W32" s="19">
        <v>0</v>
      </c>
      <c r="X32" s="19">
        <v>89.8</v>
      </c>
      <c r="Y32" s="19">
        <v>91.867829999999998</v>
      </c>
      <c r="Z32" s="19">
        <v>91.867829999999998</v>
      </c>
      <c r="AA32" s="19">
        <v>-2.0678299999999998</v>
      </c>
      <c r="AB32" s="19">
        <v>219.8</v>
      </c>
      <c r="AC32" s="19">
        <v>224</v>
      </c>
      <c r="AD32" s="19">
        <v>224</v>
      </c>
      <c r="AE32" s="19">
        <v>-4.2</v>
      </c>
      <c r="AF32" s="19">
        <v>0</v>
      </c>
      <c r="AG32" s="19"/>
      <c r="AH32" s="19"/>
      <c r="AI32" s="19">
        <v>0</v>
      </c>
      <c r="AJ32" s="19">
        <v>0</v>
      </c>
      <c r="AK32" s="19"/>
      <c r="AL32" s="19"/>
      <c r="AM32" s="19">
        <v>0</v>
      </c>
      <c r="AN32" s="19">
        <v>121.3</v>
      </c>
      <c r="AO32" s="19">
        <v>152.49405999999999</v>
      </c>
      <c r="AP32" s="19">
        <v>152.49405999999999</v>
      </c>
      <c r="AQ32" s="19">
        <v>-31.19406</v>
      </c>
      <c r="AR32" s="19">
        <v>121.3</v>
      </c>
      <c r="AS32" s="19">
        <v>152.49405999999999</v>
      </c>
      <c r="AT32" s="19">
        <v>152.49405999999999</v>
      </c>
      <c r="AU32" s="19">
        <v>-31.19406</v>
      </c>
      <c r="AV32" s="19">
        <v>121.3</v>
      </c>
      <c r="AW32" s="19">
        <v>152.49405999999999</v>
      </c>
      <c r="AX32" s="19">
        <v>152.49405999999999</v>
      </c>
      <c r="AY32" s="19">
        <v>-31.19406</v>
      </c>
      <c r="AZ32" s="19">
        <v>230.9</v>
      </c>
      <c r="BA32" s="19">
        <v>229.428</v>
      </c>
      <c r="BB32" s="19">
        <v>229.428</v>
      </c>
      <c r="BC32" s="19">
        <v>1.472</v>
      </c>
      <c r="BD32" s="19">
        <v>201.7</v>
      </c>
      <c r="BE32" s="19">
        <v>207.24285</v>
      </c>
      <c r="BF32" s="19">
        <v>207.24285</v>
      </c>
      <c r="BG32" s="19">
        <v>-5.5428499999999996</v>
      </c>
      <c r="BH32" s="19">
        <v>107.7</v>
      </c>
      <c r="BI32" s="19">
        <v>103.93259999999999</v>
      </c>
      <c r="BJ32" s="19">
        <v>103.93259999999999</v>
      </c>
      <c r="BK32" s="19">
        <v>3.7673999999999999</v>
      </c>
      <c r="BL32" s="19">
        <v>552.5</v>
      </c>
      <c r="BM32" s="19">
        <v>566.08941000000004</v>
      </c>
      <c r="BN32" s="19">
        <v>566.08941000000004</v>
      </c>
      <c r="BO32" s="19">
        <v>-13.589410000000001</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80.7</v>
      </c>
      <c r="CK32" s="19">
        <v>80</v>
      </c>
      <c r="CL32" s="19">
        <v>164.06706</v>
      </c>
      <c r="CM32" s="19">
        <v>-83.367059999999995</v>
      </c>
      <c r="CN32" s="19">
        <v>5.9</v>
      </c>
      <c r="CO32" s="19">
        <v>7.4288800000000004</v>
      </c>
      <c r="CP32" s="19">
        <v>7.4288800000000004</v>
      </c>
      <c r="CQ32" s="19">
        <v>-1.52888</v>
      </c>
      <c r="CR32" s="19"/>
      <c r="CS32" s="19"/>
      <c r="CT32" s="19"/>
      <c r="CU32" s="19">
        <v>0</v>
      </c>
      <c r="CV32" s="19">
        <v>0</v>
      </c>
      <c r="CW32" s="19"/>
      <c r="CX32" s="19"/>
      <c r="CY32" s="19">
        <v>0</v>
      </c>
      <c r="CZ32" s="19">
        <v>5.8</v>
      </c>
      <c r="DA32" s="19">
        <v>6.8787000000000003</v>
      </c>
      <c r="DB32" s="19">
        <v>6.8787000000000003</v>
      </c>
      <c r="DC32" s="19">
        <v>-1.0787</v>
      </c>
      <c r="DD32" s="19"/>
      <c r="DE32" s="19"/>
      <c r="DF32" s="19"/>
      <c r="DG32" s="19">
        <v>0</v>
      </c>
      <c r="DH32" s="19">
        <v>90.2</v>
      </c>
      <c r="DI32" s="19">
        <v>58.753070000000001</v>
      </c>
      <c r="DJ32" s="19">
        <v>85.183160000000001</v>
      </c>
      <c r="DK32" s="19">
        <v>5.0168400000000002</v>
      </c>
      <c r="DL32" s="19"/>
      <c r="DM32" s="19"/>
      <c r="DN32" s="19"/>
      <c r="DO32" s="19">
        <v>0</v>
      </c>
      <c r="DP32" s="19"/>
      <c r="DQ32" s="19"/>
      <c r="DR32" s="19"/>
      <c r="DS32" s="19">
        <v>0</v>
      </c>
      <c r="DT32" s="19"/>
      <c r="DU32" s="19"/>
      <c r="DV32" s="19"/>
      <c r="DW32" s="19">
        <v>0</v>
      </c>
      <c r="DX32" s="19"/>
      <c r="DY32" s="19"/>
      <c r="DZ32" s="19"/>
      <c r="EA32" s="19">
        <v>0</v>
      </c>
      <c r="EB32" s="19">
        <v>109.9</v>
      </c>
      <c r="EC32" s="19">
        <v>112.46647</v>
      </c>
      <c r="ED32" s="19">
        <v>112.46647</v>
      </c>
      <c r="EE32" s="19">
        <v>-2.5664699999999998</v>
      </c>
      <c r="EF32" s="19">
        <v>179</v>
      </c>
      <c r="EG32" s="19">
        <v>220.69499999999999</v>
      </c>
      <c r="EH32" s="19">
        <v>220.69499999999999</v>
      </c>
      <c r="EI32" s="19">
        <v>-41.695</v>
      </c>
      <c r="EJ32" s="19"/>
      <c r="EK32" s="19"/>
      <c r="EL32" s="19"/>
      <c r="EM32" s="19">
        <v>0</v>
      </c>
      <c r="EN32" s="19"/>
      <c r="EO32" s="19"/>
      <c r="EP32" s="19"/>
      <c r="EQ32" s="19">
        <v>0</v>
      </c>
      <c r="ER32" s="19"/>
      <c r="ES32" s="19"/>
      <c r="ET32" s="19"/>
      <c r="EU32" s="19">
        <v>0</v>
      </c>
      <c r="EV32" s="19">
        <v>6.5</v>
      </c>
      <c r="EW32" s="19">
        <v>6.39</v>
      </c>
      <c r="EX32" s="19">
        <v>6.39</v>
      </c>
      <c r="EY32" s="19">
        <v>0.11</v>
      </c>
      <c r="EZ32" s="19">
        <v>459</v>
      </c>
      <c r="FA32" s="19">
        <v>457.09426999999999</v>
      </c>
      <c r="FB32" s="19">
        <v>457.09426999999999</v>
      </c>
      <c r="FC32" s="19">
        <v>1.9057299999999999</v>
      </c>
      <c r="FD32" s="19">
        <v>81</v>
      </c>
      <c r="FE32" s="19">
        <v>81.635570000000001</v>
      </c>
      <c r="FF32" s="19">
        <v>81.635570000000001</v>
      </c>
      <c r="FG32" s="19">
        <v>-0.63556999999999997</v>
      </c>
      <c r="FH32" s="19">
        <v>151.4</v>
      </c>
      <c r="FI32" s="19">
        <v>151.36251999999999</v>
      </c>
      <c r="FJ32" s="19">
        <v>151.36251999999999</v>
      </c>
      <c r="FK32" s="19">
        <v>3.7479999999999999E-2</v>
      </c>
      <c r="FL32" s="19">
        <v>41.6</v>
      </c>
      <c r="FM32" s="19">
        <v>41.89893</v>
      </c>
      <c r="FN32" s="19">
        <v>41.89893</v>
      </c>
      <c r="FO32" s="19">
        <v>-0.29892999999999997</v>
      </c>
      <c r="FP32" s="19">
        <v>18.5</v>
      </c>
      <c r="FQ32" s="19">
        <v>19.21088</v>
      </c>
      <c r="FR32" s="19">
        <v>19.21088</v>
      </c>
      <c r="FS32" s="19">
        <v>-0.71087999999999996</v>
      </c>
      <c r="FT32" s="19">
        <v>19.100000000000001</v>
      </c>
      <c r="FU32" s="19">
        <v>18.27017</v>
      </c>
      <c r="FV32" s="19">
        <v>18.27017</v>
      </c>
      <c r="FW32" s="19">
        <v>0.82982999999999996</v>
      </c>
      <c r="FX32" s="19">
        <v>48.9</v>
      </c>
      <c r="FY32" s="19">
        <v>43.757489999999997</v>
      </c>
      <c r="FZ32" s="19">
        <v>87.773570000000007</v>
      </c>
      <c r="GA32" s="19">
        <v>-38.873570000000001</v>
      </c>
      <c r="GB32" s="19">
        <v>177.6</v>
      </c>
      <c r="GC32" s="19">
        <v>185.82039</v>
      </c>
      <c r="GD32" s="19">
        <v>185.82039</v>
      </c>
      <c r="GE32" s="19">
        <v>-8.2203900000000001</v>
      </c>
      <c r="GF32" s="19">
        <v>178.4</v>
      </c>
      <c r="GG32" s="19">
        <v>185.82039</v>
      </c>
      <c r="GH32" s="19">
        <v>185.82039</v>
      </c>
      <c r="GI32" s="19">
        <v>-7.4203900000000003</v>
      </c>
      <c r="GJ32" s="19">
        <v>182.9</v>
      </c>
      <c r="GK32" s="19">
        <v>186.37841</v>
      </c>
      <c r="GL32" s="19">
        <v>186.37841</v>
      </c>
      <c r="GM32" s="19">
        <v>-3.4784099999999998</v>
      </c>
      <c r="GN32" s="19">
        <v>75.099999999999994</v>
      </c>
      <c r="GO32" s="19">
        <v>89.867779999999996</v>
      </c>
      <c r="GP32" s="19">
        <v>110.48202000000001</v>
      </c>
      <c r="GQ32" s="19">
        <v>-35.382019999999997</v>
      </c>
      <c r="GR32" s="19">
        <v>42.9</v>
      </c>
      <c r="GS32" s="19">
        <v>47.082599999999999</v>
      </c>
      <c r="GT32" s="19">
        <v>47.082599999999999</v>
      </c>
      <c r="GU32" s="19">
        <v>-4.1825999999999999</v>
      </c>
      <c r="GV32" s="19"/>
      <c r="GW32" s="19"/>
      <c r="GX32" s="19"/>
      <c r="GY32" s="19">
        <v>0</v>
      </c>
      <c r="GZ32" s="19">
        <v>3.8</v>
      </c>
      <c r="HA32" s="19"/>
      <c r="HB32" s="19"/>
      <c r="HC32" s="19">
        <v>3.8</v>
      </c>
      <c r="HD32" s="19">
        <v>29.1</v>
      </c>
      <c r="HE32" s="19">
        <v>29.560569999999998</v>
      </c>
      <c r="HF32" s="19">
        <v>29.560569999999998</v>
      </c>
      <c r="HG32" s="19">
        <v>-0.46056999999999998</v>
      </c>
      <c r="HH32" s="19">
        <v>169.1</v>
      </c>
      <c r="HI32" s="19">
        <v>174.55947</v>
      </c>
      <c r="HJ32" s="19">
        <v>174.55948000000001</v>
      </c>
      <c r="HK32" s="19">
        <v>-5.4594800000000001</v>
      </c>
      <c r="HL32" s="19"/>
      <c r="HM32" s="19"/>
      <c r="HN32" s="19"/>
      <c r="HO32" s="19">
        <v>0</v>
      </c>
      <c r="HP32" s="19"/>
      <c r="HQ32" s="19"/>
      <c r="HR32" s="19"/>
      <c r="HS32" s="19">
        <v>0</v>
      </c>
      <c r="HT32" s="19">
        <v>93.6</v>
      </c>
      <c r="HU32" s="19">
        <v>95.545190000000005</v>
      </c>
      <c r="HV32" s="19">
        <v>95.545190000000005</v>
      </c>
      <c r="HW32" s="19">
        <v>-1.94519</v>
      </c>
      <c r="HX32" s="19"/>
      <c r="HY32" s="19"/>
      <c r="HZ32" s="19"/>
      <c r="IA32" s="19">
        <v>0</v>
      </c>
      <c r="IB32" s="19"/>
      <c r="IC32" s="19"/>
      <c r="ID32" s="19"/>
      <c r="IE32" s="19">
        <v>0</v>
      </c>
      <c r="IF32" s="19">
        <v>42.5</v>
      </c>
      <c r="IG32" s="19">
        <v>45.265309999999999</v>
      </c>
      <c r="IH32" s="19"/>
      <c r="II32" s="19">
        <v>42.5</v>
      </c>
      <c r="IJ32" s="19"/>
      <c r="IK32" s="19"/>
      <c r="IL32" s="19"/>
      <c r="IM32" s="19">
        <v>0</v>
      </c>
      <c r="IN32" s="19"/>
      <c r="IO32" s="19"/>
      <c r="IP32" s="19"/>
      <c r="IQ32" s="19">
        <v>0</v>
      </c>
      <c r="IR32" s="19"/>
      <c r="IS32" s="19"/>
      <c r="IT32" s="19"/>
      <c r="IU32" s="19">
        <v>0</v>
      </c>
      <c r="IV32" s="19">
        <v>84</v>
      </c>
      <c r="IW32" s="19">
        <v>89.001710000000003</v>
      </c>
      <c r="IX32" s="19">
        <v>116</v>
      </c>
      <c r="IY32" s="19">
        <v>-32</v>
      </c>
      <c r="IZ32" s="19">
        <v>153.1</v>
      </c>
      <c r="JA32" s="19">
        <v>165.93987000000001</v>
      </c>
      <c r="JB32" s="19">
        <v>130.63047</v>
      </c>
      <c r="JC32" s="19">
        <v>22.469529999999999</v>
      </c>
      <c r="JD32" s="19">
        <v>153</v>
      </c>
      <c r="JE32" s="19">
        <v>165.93987000000001</v>
      </c>
      <c r="JF32" s="19">
        <v>130.63047</v>
      </c>
      <c r="JG32" s="19">
        <v>22.369530000000001</v>
      </c>
      <c r="JH32" s="19">
        <v>153.19999999999999</v>
      </c>
      <c r="JI32" s="19">
        <v>165.93987000000001</v>
      </c>
      <c r="JJ32" s="19">
        <v>130.63047</v>
      </c>
      <c r="JK32" s="19">
        <v>22.56953</v>
      </c>
      <c r="JL32" s="19">
        <v>241.1</v>
      </c>
      <c r="JM32" s="19">
        <v>249.65727999999999</v>
      </c>
      <c r="JN32" s="19">
        <v>196.53413</v>
      </c>
      <c r="JO32" s="19">
        <v>44.565869999999997</v>
      </c>
      <c r="JP32" s="19">
        <v>40.1</v>
      </c>
      <c r="JQ32" s="19"/>
      <c r="JR32" s="19"/>
      <c r="JS32" s="19">
        <v>40.1</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3</v>
      </c>
      <c r="KW32" s="19">
        <v>4.7853500000000002</v>
      </c>
      <c r="KX32" s="19">
        <v>4.7853500000000002</v>
      </c>
      <c r="KY32" s="19">
        <v>-1.78535</v>
      </c>
      <c r="KZ32" s="19">
        <v>253.7</v>
      </c>
      <c r="LA32" s="19">
        <v>270.06803000000002</v>
      </c>
      <c r="LB32" s="19">
        <v>270.06803000000002</v>
      </c>
      <c r="LC32" s="19">
        <v>-16.368030000000001</v>
      </c>
      <c r="LD32" s="19">
        <v>131.4</v>
      </c>
      <c r="LE32" s="19">
        <v>133.16031000000001</v>
      </c>
      <c r="LF32" s="19">
        <v>133.16031000000001</v>
      </c>
      <c r="LG32" s="19">
        <v>-1.76031</v>
      </c>
      <c r="LH32" s="19">
        <v>61.6</v>
      </c>
      <c r="LI32" s="19">
        <v>67.199219999999997</v>
      </c>
      <c r="LJ32" s="19">
        <v>67.199219999999997</v>
      </c>
      <c r="LK32" s="19">
        <v>-5.5992199999999999</v>
      </c>
      <c r="LL32" s="19">
        <v>79.099999999999994</v>
      </c>
      <c r="LM32" s="19">
        <v>78.567999999999998</v>
      </c>
      <c r="LN32" s="19">
        <v>78.567999999999998</v>
      </c>
      <c r="LO32" s="19">
        <v>0.53200000000000003</v>
      </c>
      <c r="LP32" s="19">
        <v>30</v>
      </c>
      <c r="LQ32" s="19">
        <v>29.980560000000001</v>
      </c>
      <c r="LR32" s="19">
        <v>29.980560000000001</v>
      </c>
      <c r="LS32" s="19">
        <v>1.9439999999999999E-2</v>
      </c>
      <c r="LT32" s="19">
        <v>0</v>
      </c>
      <c r="LU32" s="19"/>
      <c r="LV32" s="19"/>
      <c r="LW32" s="19">
        <v>0</v>
      </c>
      <c r="LX32" s="19"/>
      <c r="LY32" s="19"/>
      <c r="LZ32" s="19"/>
      <c r="MA32" s="19">
        <v>0</v>
      </c>
      <c r="MB32" s="19"/>
      <c r="MC32" s="19"/>
      <c r="MD32" s="19"/>
      <c r="ME32" s="19">
        <v>0</v>
      </c>
      <c r="MF32" s="19">
        <v>114.3</v>
      </c>
      <c r="MG32" s="19">
        <v>125.06047</v>
      </c>
      <c r="MH32" s="19">
        <v>118.65911</v>
      </c>
      <c r="MI32" s="19">
        <v>-4.3591100000000003</v>
      </c>
      <c r="MJ32" s="19"/>
      <c r="MK32" s="19"/>
      <c r="ML32" s="19"/>
      <c r="MM32" s="19">
        <v>0</v>
      </c>
      <c r="MN32" s="19">
        <v>57.5</v>
      </c>
      <c r="MO32" s="19">
        <v>62.71801</v>
      </c>
      <c r="MP32" s="19">
        <v>59.507719999999999</v>
      </c>
      <c r="MQ32" s="19">
        <v>-2.0077199999999999</v>
      </c>
      <c r="MR32" s="19">
        <v>103.9</v>
      </c>
      <c r="MS32" s="19"/>
      <c r="MT32" s="19"/>
      <c r="MU32" s="19">
        <v>103.9</v>
      </c>
      <c r="MV32" s="19"/>
      <c r="MW32" s="19"/>
      <c r="MX32" s="19"/>
      <c r="MY32" s="19">
        <v>0</v>
      </c>
      <c r="MZ32" s="19"/>
      <c r="NA32" s="19"/>
      <c r="NB32" s="19"/>
      <c r="NC32" s="19">
        <v>0</v>
      </c>
      <c r="ND32" s="19"/>
      <c r="NE32" s="19"/>
      <c r="NF32" s="19"/>
      <c r="NG32" s="19">
        <v>0</v>
      </c>
      <c r="NH32" s="19"/>
      <c r="NI32" s="19"/>
      <c r="NJ32" s="19"/>
      <c r="NK32" s="19">
        <v>0</v>
      </c>
      <c r="NL32" s="19">
        <v>204</v>
      </c>
      <c r="NM32" s="19">
        <v>146.52000000000001</v>
      </c>
      <c r="NN32" s="19">
        <v>146.52000000000001</v>
      </c>
      <c r="NO32" s="19">
        <v>57.48</v>
      </c>
      <c r="NP32" s="19">
        <v>98.6</v>
      </c>
      <c r="NQ32" s="19">
        <v>73.48</v>
      </c>
      <c r="NR32" s="19">
        <v>73.48</v>
      </c>
      <c r="NS32" s="19">
        <v>25.12</v>
      </c>
      <c r="NT32" s="19"/>
      <c r="NU32" s="19"/>
      <c r="NV32" s="19"/>
      <c r="NW32" s="19">
        <v>0</v>
      </c>
      <c r="NX32" s="19"/>
      <c r="NY32" s="19"/>
      <c r="NZ32" s="19"/>
      <c r="OA32" s="19">
        <v>0</v>
      </c>
      <c r="OB32" s="19">
        <v>15.2</v>
      </c>
      <c r="OC32" s="19">
        <v>17.492709999999999</v>
      </c>
      <c r="OD32" s="19">
        <v>17.492709999999999</v>
      </c>
      <c r="OE32" s="19">
        <v>-2.29271</v>
      </c>
      <c r="OF32" s="19">
        <v>0.8</v>
      </c>
      <c r="OG32" s="19">
        <v>0.85499999999999998</v>
      </c>
      <c r="OH32" s="19">
        <v>0.85499999999999998</v>
      </c>
      <c r="OI32" s="19">
        <v>-5.5E-2</v>
      </c>
      <c r="OJ32" s="19">
        <v>88.4</v>
      </c>
      <c r="OK32" s="19">
        <v>86.43</v>
      </c>
      <c r="OL32" s="19">
        <v>86.43</v>
      </c>
      <c r="OM32" s="19">
        <v>1.97</v>
      </c>
      <c r="ON32" s="19">
        <v>80.8</v>
      </c>
      <c r="OO32" s="19">
        <v>79.947000000000003</v>
      </c>
      <c r="OP32" s="19">
        <v>79.947000000000003</v>
      </c>
      <c r="OQ32" s="19">
        <v>0.85299999999999998</v>
      </c>
      <c r="OR32" s="19">
        <v>4.8</v>
      </c>
      <c r="OS32" s="19">
        <v>8</v>
      </c>
      <c r="OT32" s="19">
        <v>8</v>
      </c>
      <c r="OU32" s="19">
        <v>-3.2</v>
      </c>
      <c r="OV32" s="19">
        <v>0.2</v>
      </c>
      <c r="OW32" s="19">
        <v>0.4</v>
      </c>
      <c r="OX32" s="19">
        <v>0.4</v>
      </c>
      <c r="OY32" s="19">
        <v>-0.2</v>
      </c>
      <c r="OZ32" s="19">
        <v>20.2</v>
      </c>
      <c r="PA32" s="19">
        <v>20.456230000000001</v>
      </c>
      <c r="PB32" s="19">
        <v>20.456230000000001</v>
      </c>
      <c r="PC32" s="19">
        <v>-0.25623000000000001</v>
      </c>
      <c r="PD32" s="19">
        <v>10</v>
      </c>
      <c r="PE32" s="19">
        <v>9.9830000000000005</v>
      </c>
      <c r="PF32" s="19">
        <v>9.9830000000000005</v>
      </c>
      <c r="PG32" s="19">
        <v>1.7000000000000001E-2</v>
      </c>
      <c r="PH32" s="19">
        <v>5.6</v>
      </c>
      <c r="PI32" s="19">
        <v>5.67</v>
      </c>
      <c r="PJ32" s="19">
        <v>5.67</v>
      </c>
      <c r="PK32" s="19">
        <v>-7.0000000000000007E-2</v>
      </c>
      <c r="PL32" s="19">
        <v>204.8</v>
      </c>
      <c r="PM32" s="19">
        <v>208</v>
      </c>
      <c r="PN32" s="19">
        <v>208</v>
      </c>
      <c r="PO32" s="19">
        <v>-3.2</v>
      </c>
      <c r="PP32" s="19">
        <v>100.27</v>
      </c>
      <c r="PQ32" s="19">
        <v>50</v>
      </c>
      <c r="PR32" s="19">
        <v>50</v>
      </c>
      <c r="PS32" s="19">
        <v>50.27</v>
      </c>
      <c r="PT32" s="19">
        <v>2.1</v>
      </c>
      <c r="PU32" s="19">
        <v>2</v>
      </c>
      <c r="PV32" s="19">
        <v>2</v>
      </c>
      <c r="PW32" s="19">
        <v>0.1</v>
      </c>
      <c r="PX32" s="19">
        <v>3.6</v>
      </c>
      <c r="PY32" s="19">
        <v>3.55</v>
      </c>
      <c r="PZ32" s="19">
        <v>3.55</v>
      </c>
      <c r="QA32" s="19">
        <v>0.05</v>
      </c>
      <c r="QB32" s="19">
        <v>4.5999999999999996</v>
      </c>
      <c r="QC32" s="19">
        <v>5</v>
      </c>
      <c r="QD32" s="19">
        <v>5</v>
      </c>
      <c r="QE32" s="19">
        <v>-0.4</v>
      </c>
      <c r="QF32" s="19"/>
      <c r="QG32" s="19"/>
      <c r="QH32" s="19">
        <v>20.422219999999999</v>
      </c>
      <c r="QI32" s="19">
        <v>-20.422219999999999</v>
      </c>
      <c r="QJ32" s="19">
        <v>19.600000000000001</v>
      </c>
      <c r="QK32" s="19">
        <v>19.436350000000001</v>
      </c>
      <c r="QL32" s="19">
        <v>19.436350000000001</v>
      </c>
      <c r="QM32" s="19">
        <v>0.16364999999999999</v>
      </c>
      <c r="QN32" s="19">
        <v>19.5</v>
      </c>
      <c r="QO32" s="19">
        <v>17.492709999999999</v>
      </c>
      <c r="QP32" s="19">
        <v>17.492709999999999</v>
      </c>
      <c r="QQ32" s="19">
        <v>2.0072899999999998</v>
      </c>
      <c r="QR32" s="19">
        <v>3.5</v>
      </c>
      <c r="QS32" s="19">
        <v>3.5</v>
      </c>
      <c r="QT32" s="19">
        <v>3.5</v>
      </c>
      <c r="QU32" s="19">
        <v>0</v>
      </c>
      <c r="QV32" s="19">
        <v>18.5</v>
      </c>
      <c r="QW32" s="19">
        <v>17.881440000000001</v>
      </c>
      <c r="QX32" s="19">
        <v>17.881440000000001</v>
      </c>
      <c r="QY32" s="19">
        <v>0.61856</v>
      </c>
      <c r="QZ32" s="19">
        <v>14</v>
      </c>
      <c r="RA32" s="19">
        <v>14.654999999999999</v>
      </c>
      <c r="RB32" s="19">
        <v>14.654999999999999</v>
      </c>
      <c r="RC32" s="19">
        <v>-0.65500000000000003</v>
      </c>
      <c r="RD32" s="19">
        <v>17.600000000000001</v>
      </c>
      <c r="RE32" s="19">
        <v>18.265000000000001</v>
      </c>
      <c r="RF32" s="19">
        <v>18.265000000000001</v>
      </c>
      <c r="RG32" s="19">
        <v>-0.66500000000000004</v>
      </c>
      <c r="RH32" s="19">
        <v>22</v>
      </c>
      <c r="RI32" s="19">
        <v>15.177</v>
      </c>
      <c r="RJ32" s="19">
        <v>15.177</v>
      </c>
      <c r="RK32" s="19">
        <v>6.8230000000000004</v>
      </c>
      <c r="RL32" s="19">
        <v>61.8</v>
      </c>
      <c r="RM32" s="19">
        <v>58.847000000000001</v>
      </c>
      <c r="RN32" s="19">
        <v>58.847000000000001</v>
      </c>
      <c r="RO32" s="19">
        <v>2.9529999999999998</v>
      </c>
      <c r="RP32" s="19">
        <v>18.399999999999999</v>
      </c>
      <c r="RQ32" s="19">
        <v>19.157</v>
      </c>
      <c r="RR32" s="19">
        <v>19.157</v>
      </c>
      <c r="RS32" s="19">
        <v>-0.75700000000000001</v>
      </c>
      <c r="RT32" s="19">
        <v>0</v>
      </c>
      <c r="RU32" s="19">
        <v>3.3</v>
      </c>
      <c r="RV32" s="19">
        <v>3.3</v>
      </c>
      <c r="RW32" s="19">
        <v>-3.3</v>
      </c>
      <c r="RX32" s="19">
        <v>20.100000000000001</v>
      </c>
      <c r="RY32" s="19">
        <v>19.792000000000002</v>
      </c>
      <c r="RZ32" s="19">
        <v>19.792000000000002</v>
      </c>
      <c r="SA32" s="19">
        <v>0.308</v>
      </c>
      <c r="SB32" s="19">
        <v>3.2</v>
      </c>
      <c r="SC32" s="19">
        <v>2</v>
      </c>
      <c r="SD32" s="19">
        <v>2</v>
      </c>
      <c r="SE32" s="19">
        <v>1.2</v>
      </c>
      <c r="SF32" s="19"/>
      <c r="SG32" s="19">
        <v>0.4</v>
      </c>
      <c r="SH32" s="19">
        <v>0.4</v>
      </c>
      <c r="SI32" s="19">
        <v>-0.4</v>
      </c>
      <c r="SJ32" s="19">
        <v>0.3</v>
      </c>
      <c r="SK32" s="19">
        <v>0.34200000000000003</v>
      </c>
      <c r="SL32" s="19">
        <v>0.34200000000000003</v>
      </c>
      <c r="SM32" s="19">
        <v>-4.2000000000000003E-2</v>
      </c>
      <c r="SN32" s="19">
        <v>19.8</v>
      </c>
      <c r="SO32" s="19">
        <v>19.1448</v>
      </c>
      <c r="SP32" s="19">
        <v>19.1448</v>
      </c>
      <c r="SQ32" s="19">
        <v>0.6552</v>
      </c>
      <c r="SR32" s="19">
        <v>13</v>
      </c>
      <c r="SS32" s="19">
        <v>12.244899999999999</v>
      </c>
      <c r="ST32" s="19">
        <v>12.244899999999999</v>
      </c>
      <c r="SU32" s="19">
        <v>0.75509999999999999</v>
      </c>
      <c r="SV32" s="19">
        <v>20.100000000000001</v>
      </c>
      <c r="SW32" s="19">
        <v>19.436350000000001</v>
      </c>
      <c r="SX32" s="19">
        <v>19.436350000000001</v>
      </c>
      <c r="SY32" s="19">
        <v>0.66364999999999996</v>
      </c>
      <c r="SZ32" s="19">
        <v>20.3</v>
      </c>
      <c r="TA32" s="19">
        <v>19.436350000000001</v>
      </c>
      <c r="TB32" s="19">
        <v>19.436350000000001</v>
      </c>
      <c r="TC32" s="19">
        <v>0.86365000000000003</v>
      </c>
      <c r="TD32" s="19">
        <v>4.8</v>
      </c>
      <c r="TE32" s="19">
        <v>3.8570000000000002</v>
      </c>
      <c r="TF32" s="19">
        <v>3.8570000000000002</v>
      </c>
      <c r="TG32" s="19">
        <v>0.94299999999999995</v>
      </c>
      <c r="TH32" s="19">
        <v>9.1</v>
      </c>
      <c r="TI32" s="19">
        <v>42</v>
      </c>
      <c r="TJ32" s="19">
        <v>42</v>
      </c>
      <c r="TK32" s="19">
        <v>-32.9</v>
      </c>
      <c r="TL32" s="19">
        <v>35.799999999999997</v>
      </c>
      <c r="TM32" s="19">
        <v>36.159999999999997</v>
      </c>
      <c r="TN32" s="19">
        <v>36.159999999999997</v>
      </c>
      <c r="TO32" s="19">
        <v>-0.36</v>
      </c>
      <c r="TP32" s="19">
        <v>64.900000000000006</v>
      </c>
      <c r="TQ32" s="19">
        <v>35.021999999999998</v>
      </c>
      <c r="TR32" s="19">
        <v>35.021999999999998</v>
      </c>
      <c r="TS32" s="19">
        <v>29.878</v>
      </c>
      <c r="TT32" s="19">
        <v>66</v>
      </c>
      <c r="TU32" s="19">
        <v>47.073</v>
      </c>
      <c r="TV32" s="19">
        <v>47.073</v>
      </c>
      <c r="TW32" s="19">
        <v>18.927</v>
      </c>
      <c r="TX32" s="19">
        <v>7.1</v>
      </c>
      <c r="TY32" s="19">
        <v>6.93</v>
      </c>
      <c r="TZ32" s="19">
        <v>6.93</v>
      </c>
      <c r="UA32" s="19">
        <v>0.17</v>
      </c>
      <c r="UB32" s="19">
        <v>7</v>
      </c>
      <c r="UC32" s="19">
        <v>7.23</v>
      </c>
      <c r="UD32" s="19">
        <v>7.23</v>
      </c>
      <c r="UE32" s="19">
        <v>-0.23</v>
      </c>
      <c r="UF32" s="19">
        <v>1.5</v>
      </c>
      <c r="UG32" s="19">
        <v>46.94</v>
      </c>
      <c r="UH32" s="19">
        <v>46.94</v>
      </c>
      <c r="UI32" s="19">
        <v>-45.44</v>
      </c>
      <c r="UJ32" s="19">
        <v>20.9</v>
      </c>
      <c r="UK32" s="19">
        <v>19.436350000000001</v>
      </c>
      <c r="UL32" s="19">
        <v>19.436350000000001</v>
      </c>
      <c r="UM32" s="19">
        <v>1.4636499999999999</v>
      </c>
      <c r="UN32" s="19">
        <v>8.1</v>
      </c>
      <c r="UO32" s="19">
        <v>8.1999999999999993</v>
      </c>
      <c r="UP32" s="19">
        <v>8.1999999999999993</v>
      </c>
      <c r="UQ32" s="19">
        <v>-0.1</v>
      </c>
      <c r="UR32" s="19">
        <v>8.1999999999999993</v>
      </c>
      <c r="US32" s="19">
        <v>7.1</v>
      </c>
      <c r="UT32" s="19">
        <v>7.1</v>
      </c>
      <c r="UU32" s="19">
        <v>1.1000000000000001</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5.4</v>
      </c>
      <c r="VI32" s="19">
        <v>5.27</v>
      </c>
      <c r="VJ32" s="19">
        <v>5.27</v>
      </c>
      <c r="VK32" s="19">
        <v>0.13</v>
      </c>
      <c r="VL32" s="19">
        <v>253</v>
      </c>
      <c r="VM32" s="19">
        <v>252.08199999999999</v>
      </c>
      <c r="VN32" s="19">
        <v>252.08199999999999</v>
      </c>
      <c r="VO32" s="19">
        <v>0.91800000000000004</v>
      </c>
      <c r="VP32" s="19">
        <v>18.7</v>
      </c>
      <c r="VQ32" s="19">
        <v>18.972000000000001</v>
      </c>
      <c r="VR32" s="19">
        <v>18.972000000000001</v>
      </c>
      <c r="VS32" s="19">
        <v>-0.27200000000000002</v>
      </c>
      <c r="VT32" s="19">
        <v>137.1</v>
      </c>
      <c r="VU32" s="19">
        <v>143.34299999999999</v>
      </c>
      <c r="VV32" s="19">
        <v>143.34299999999999</v>
      </c>
      <c r="VW32" s="19">
        <v>-6.2430000000000003</v>
      </c>
      <c r="VX32" s="19">
        <v>0.6</v>
      </c>
      <c r="VY32" s="19">
        <v>0.6</v>
      </c>
      <c r="VZ32" s="19">
        <v>0.6</v>
      </c>
      <c r="WA32" s="19">
        <v>0</v>
      </c>
      <c r="WB32" s="19">
        <v>3.4</v>
      </c>
      <c r="WC32" s="19">
        <v>31.437999999999999</v>
      </c>
      <c r="WD32" s="19">
        <v>31.437999999999999</v>
      </c>
      <c r="WE32" s="19">
        <v>-28.038</v>
      </c>
      <c r="WF32" s="19">
        <v>17.8</v>
      </c>
      <c r="WG32" s="19">
        <v>46.712000000000003</v>
      </c>
      <c r="WH32" s="19">
        <v>46.712000000000003</v>
      </c>
      <c r="WI32" s="19">
        <v>-28.911999999999999</v>
      </c>
      <c r="WJ32" s="19">
        <v>105.6</v>
      </c>
      <c r="WK32" s="19">
        <v>103.89400000000001</v>
      </c>
      <c r="WL32" s="19">
        <v>103.89400000000001</v>
      </c>
      <c r="WM32" s="19">
        <v>1.706</v>
      </c>
      <c r="WN32" s="19">
        <v>3.2</v>
      </c>
      <c r="WO32" s="19">
        <v>2.9009999999999998</v>
      </c>
      <c r="WP32" s="19">
        <v>2.9009999999999998</v>
      </c>
      <c r="WQ32" s="19">
        <v>0.29899999999999999</v>
      </c>
      <c r="WR32" s="19">
        <v>2.4</v>
      </c>
      <c r="WS32" s="19">
        <v>2.4</v>
      </c>
      <c r="WT32" s="19">
        <v>2.4</v>
      </c>
      <c r="WU32" s="19">
        <v>0</v>
      </c>
      <c r="WV32" s="19">
        <v>1.1000000000000001</v>
      </c>
      <c r="WW32" s="19">
        <v>1.2</v>
      </c>
      <c r="WX32" s="19">
        <v>1.2</v>
      </c>
      <c r="WY32" s="19">
        <v>-0.1</v>
      </c>
      <c r="WZ32" s="19">
        <v>2.6</v>
      </c>
      <c r="XA32" s="19">
        <v>2.8</v>
      </c>
      <c r="XB32" s="19">
        <v>2.8</v>
      </c>
      <c r="XC32" s="19">
        <v>-0.2</v>
      </c>
      <c r="XD32" s="19">
        <v>17.7</v>
      </c>
      <c r="XE32" s="19">
        <v>18.725999999999999</v>
      </c>
      <c r="XF32" s="19">
        <v>18.725999999999999</v>
      </c>
      <c r="XG32" s="19">
        <v>-1.026</v>
      </c>
      <c r="XH32" s="19">
        <v>5.3</v>
      </c>
      <c r="XI32" s="19">
        <v>5.4</v>
      </c>
      <c r="XJ32" s="19">
        <v>5.4</v>
      </c>
      <c r="XK32" s="19">
        <v>-0.1</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0</v>
      </c>
      <c r="XY32" s="19"/>
      <c r="XZ32" s="19"/>
      <c r="YA32" s="19">
        <v>0</v>
      </c>
      <c r="YB32" s="19">
        <v>10.4</v>
      </c>
      <c r="YC32" s="19"/>
      <c r="YD32" s="19"/>
      <c r="YE32" s="19">
        <v>10.4</v>
      </c>
      <c r="YF32" s="19">
        <v>16.100000000000001</v>
      </c>
      <c r="YG32" s="19">
        <v>14</v>
      </c>
      <c r="YH32" s="19">
        <v>14</v>
      </c>
      <c r="YI32" s="19">
        <v>2.1</v>
      </c>
      <c r="YJ32" s="19">
        <v>14.1</v>
      </c>
      <c r="YK32" s="19">
        <v>15</v>
      </c>
      <c r="YL32" s="19">
        <v>15</v>
      </c>
      <c r="YM32" s="19">
        <v>-0.9</v>
      </c>
      <c r="YN32" s="19">
        <v>9.1</v>
      </c>
      <c r="YO32" s="19">
        <v>7.27</v>
      </c>
      <c r="YP32" s="19">
        <v>7.27</v>
      </c>
      <c r="YQ32" s="19">
        <v>1.83</v>
      </c>
      <c r="YR32" s="19">
        <v>10.9</v>
      </c>
      <c r="YS32" s="19">
        <v>11</v>
      </c>
      <c r="YT32" s="19">
        <v>11</v>
      </c>
      <c r="YU32" s="19">
        <v>-0.1</v>
      </c>
      <c r="YV32" s="19">
        <v>20.8</v>
      </c>
      <c r="YW32" s="19">
        <v>18</v>
      </c>
      <c r="YX32" s="19">
        <v>18</v>
      </c>
      <c r="YY32" s="19">
        <v>2.8</v>
      </c>
    </row>
    <row r="33" spans="1:675" ht="24" customHeight="1" x14ac:dyDescent="0.35">
      <c r="A33" s="1"/>
      <c r="B33" s="13" t="s">
        <v>77</v>
      </c>
      <c r="C33" s="13" t="s">
        <v>807</v>
      </c>
      <c r="D33" s="14">
        <v>206.4</v>
      </c>
      <c r="E33" s="14">
        <v>203.40136000000001</v>
      </c>
      <c r="F33" s="14">
        <v>203.40136000000001</v>
      </c>
      <c r="G33" s="14">
        <v>2.99864</v>
      </c>
      <c r="H33" s="14"/>
      <c r="I33" s="14"/>
      <c r="J33" s="14"/>
      <c r="K33" s="14">
        <v>0</v>
      </c>
      <c r="L33" s="14"/>
      <c r="M33" s="14"/>
      <c r="N33" s="14"/>
      <c r="O33" s="14">
        <v>0</v>
      </c>
      <c r="P33" s="14"/>
      <c r="Q33" s="14"/>
      <c r="R33" s="14"/>
      <c r="S33" s="14">
        <v>0</v>
      </c>
      <c r="T33" s="14"/>
      <c r="U33" s="14"/>
      <c r="V33" s="14"/>
      <c r="W33" s="14">
        <v>0</v>
      </c>
      <c r="X33" s="14">
        <v>90.5</v>
      </c>
      <c r="Y33" s="14">
        <v>91.867829999999998</v>
      </c>
      <c r="Z33" s="14">
        <v>91.867829999999998</v>
      </c>
      <c r="AA33" s="14">
        <v>-1.3678300000000001</v>
      </c>
      <c r="AB33" s="14">
        <v>220.4</v>
      </c>
      <c r="AC33" s="14">
        <v>224</v>
      </c>
      <c r="AD33" s="14">
        <v>224</v>
      </c>
      <c r="AE33" s="14">
        <v>-3.6</v>
      </c>
      <c r="AF33" s="14">
        <v>0</v>
      </c>
      <c r="AG33" s="14"/>
      <c r="AH33" s="14"/>
      <c r="AI33" s="14">
        <v>0</v>
      </c>
      <c r="AJ33" s="14">
        <v>0</v>
      </c>
      <c r="AK33" s="14"/>
      <c r="AL33" s="14"/>
      <c r="AM33" s="14">
        <v>0</v>
      </c>
      <c r="AN33" s="14">
        <v>110.3</v>
      </c>
      <c r="AO33" s="14">
        <v>152.49405999999999</v>
      </c>
      <c r="AP33" s="14">
        <v>152.49405999999999</v>
      </c>
      <c r="AQ33" s="14">
        <v>-42.19406</v>
      </c>
      <c r="AR33" s="14">
        <v>110.3</v>
      </c>
      <c r="AS33" s="14">
        <v>152.49405999999999</v>
      </c>
      <c r="AT33" s="14">
        <v>152.49405999999999</v>
      </c>
      <c r="AU33" s="14">
        <v>-42.19406</v>
      </c>
      <c r="AV33" s="14">
        <v>110.4</v>
      </c>
      <c r="AW33" s="14">
        <v>152.49405999999999</v>
      </c>
      <c r="AX33" s="14">
        <v>152.49405999999999</v>
      </c>
      <c r="AY33" s="14">
        <v>-42.094059999999999</v>
      </c>
      <c r="AZ33" s="14">
        <v>208.1</v>
      </c>
      <c r="BA33" s="14">
        <v>229.428</v>
      </c>
      <c r="BB33" s="14">
        <v>229.428</v>
      </c>
      <c r="BC33" s="14">
        <v>-21.327999999999999</v>
      </c>
      <c r="BD33" s="14">
        <v>201.8</v>
      </c>
      <c r="BE33" s="14">
        <v>207.24285</v>
      </c>
      <c r="BF33" s="14">
        <v>207.24285</v>
      </c>
      <c r="BG33" s="14">
        <v>-5.44285</v>
      </c>
      <c r="BH33" s="14">
        <v>108</v>
      </c>
      <c r="BI33" s="14">
        <v>103.93259999999999</v>
      </c>
      <c r="BJ33" s="14">
        <v>103.93259999999999</v>
      </c>
      <c r="BK33" s="14">
        <v>4.0674000000000001</v>
      </c>
      <c r="BL33" s="14">
        <v>560.9</v>
      </c>
      <c r="BM33" s="14">
        <v>566.08941000000004</v>
      </c>
      <c r="BN33" s="14">
        <v>566.08941000000004</v>
      </c>
      <c r="BO33" s="14">
        <v>-5.1894099999999996</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83.6</v>
      </c>
      <c r="CK33" s="14">
        <v>80</v>
      </c>
      <c r="CL33" s="14">
        <v>164.06706</v>
      </c>
      <c r="CM33" s="14">
        <v>-80.467060000000004</v>
      </c>
      <c r="CN33" s="14">
        <v>6.5</v>
      </c>
      <c r="CO33" s="14">
        <v>7.4288800000000004</v>
      </c>
      <c r="CP33" s="14">
        <v>7.4288800000000004</v>
      </c>
      <c r="CQ33" s="14">
        <v>-0.92888000000000004</v>
      </c>
      <c r="CR33" s="14"/>
      <c r="CS33" s="14"/>
      <c r="CT33" s="14"/>
      <c r="CU33" s="14">
        <v>0</v>
      </c>
      <c r="CV33" s="14">
        <v>0</v>
      </c>
      <c r="CW33" s="14"/>
      <c r="CX33" s="14"/>
      <c r="CY33" s="14">
        <v>0</v>
      </c>
      <c r="CZ33" s="14">
        <v>5.3</v>
      </c>
      <c r="DA33" s="14">
        <v>6.8787000000000003</v>
      </c>
      <c r="DB33" s="14">
        <v>6.8787000000000003</v>
      </c>
      <c r="DC33" s="14">
        <v>-1.5787</v>
      </c>
      <c r="DD33" s="14"/>
      <c r="DE33" s="14"/>
      <c r="DF33" s="14"/>
      <c r="DG33" s="14">
        <v>0</v>
      </c>
      <c r="DH33" s="14">
        <v>90.8</v>
      </c>
      <c r="DI33" s="14">
        <v>58.753059999999998</v>
      </c>
      <c r="DJ33" s="14">
        <v>33.184170000000002</v>
      </c>
      <c r="DK33" s="14">
        <v>57.615830000000003</v>
      </c>
      <c r="DL33" s="14"/>
      <c r="DM33" s="14"/>
      <c r="DN33" s="14"/>
      <c r="DO33" s="14">
        <v>0</v>
      </c>
      <c r="DP33" s="14"/>
      <c r="DQ33" s="14"/>
      <c r="DR33" s="14"/>
      <c r="DS33" s="14">
        <v>0</v>
      </c>
      <c r="DT33" s="14"/>
      <c r="DU33" s="14"/>
      <c r="DV33" s="14"/>
      <c r="DW33" s="14">
        <v>0</v>
      </c>
      <c r="DX33" s="14"/>
      <c r="DY33" s="14"/>
      <c r="DZ33" s="14"/>
      <c r="EA33" s="14">
        <v>0</v>
      </c>
      <c r="EB33" s="14">
        <v>109.9</v>
      </c>
      <c r="EC33" s="14">
        <v>112.46647</v>
      </c>
      <c r="ED33" s="14">
        <v>112.46647</v>
      </c>
      <c r="EE33" s="14">
        <v>-2.5664699999999998</v>
      </c>
      <c r="EF33" s="14">
        <v>145.9</v>
      </c>
      <c r="EG33" s="14">
        <v>220.69499999999999</v>
      </c>
      <c r="EH33" s="14">
        <v>220.69499999999999</v>
      </c>
      <c r="EI33" s="14">
        <v>-74.795000000000002</v>
      </c>
      <c r="EJ33" s="14"/>
      <c r="EK33" s="14"/>
      <c r="EL33" s="14"/>
      <c r="EM33" s="14">
        <v>0</v>
      </c>
      <c r="EN33" s="14"/>
      <c r="EO33" s="14"/>
      <c r="EP33" s="14"/>
      <c r="EQ33" s="14">
        <v>0</v>
      </c>
      <c r="ER33" s="14"/>
      <c r="ES33" s="14"/>
      <c r="ET33" s="14"/>
      <c r="EU33" s="14">
        <v>0</v>
      </c>
      <c r="EV33" s="14">
        <v>6.5</v>
      </c>
      <c r="EW33" s="14">
        <v>6.39</v>
      </c>
      <c r="EX33" s="14">
        <v>6.39</v>
      </c>
      <c r="EY33" s="14">
        <v>0.11</v>
      </c>
      <c r="EZ33" s="14">
        <v>458.4</v>
      </c>
      <c r="FA33" s="14">
        <v>457.09426999999999</v>
      </c>
      <c r="FB33" s="14">
        <v>457.09426999999999</v>
      </c>
      <c r="FC33" s="14">
        <v>1.3057300000000001</v>
      </c>
      <c r="FD33" s="14">
        <v>81</v>
      </c>
      <c r="FE33" s="14">
        <v>81.635570000000001</v>
      </c>
      <c r="FF33" s="14">
        <v>81.635570000000001</v>
      </c>
      <c r="FG33" s="14">
        <v>-0.63556999999999997</v>
      </c>
      <c r="FH33" s="14">
        <v>151.80000000000001</v>
      </c>
      <c r="FI33" s="14">
        <v>151.36251999999999</v>
      </c>
      <c r="FJ33" s="14">
        <v>151.36251999999999</v>
      </c>
      <c r="FK33" s="14">
        <v>0.43747999999999998</v>
      </c>
      <c r="FL33" s="14">
        <v>41.9</v>
      </c>
      <c r="FM33" s="14">
        <v>41.89893</v>
      </c>
      <c r="FN33" s="14">
        <v>41.89893</v>
      </c>
      <c r="FO33" s="14">
        <v>1.07E-3</v>
      </c>
      <c r="FP33" s="14">
        <v>18.399999999999999</v>
      </c>
      <c r="FQ33" s="14">
        <v>19.21088</v>
      </c>
      <c r="FR33" s="14">
        <v>19.21088</v>
      </c>
      <c r="FS33" s="14">
        <v>-0.81088000000000005</v>
      </c>
      <c r="FT33" s="14">
        <v>19.100000000000001</v>
      </c>
      <c r="FU33" s="14">
        <v>18.27017</v>
      </c>
      <c r="FV33" s="14">
        <v>18.27017</v>
      </c>
      <c r="FW33" s="14">
        <v>0.82982999999999996</v>
      </c>
      <c r="FX33" s="14">
        <v>47.7</v>
      </c>
      <c r="FY33" s="14">
        <v>43.757489999999997</v>
      </c>
      <c r="FZ33" s="14">
        <v>87.773570000000007</v>
      </c>
      <c r="GA33" s="14">
        <v>-40.073569999999997</v>
      </c>
      <c r="GB33" s="14">
        <v>182.2</v>
      </c>
      <c r="GC33" s="14">
        <v>185.82039</v>
      </c>
      <c r="GD33" s="14">
        <v>185.82039</v>
      </c>
      <c r="GE33" s="14">
        <v>-3.62039</v>
      </c>
      <c r="GF33" s="14">
        <v>182.8</v>
      </c>
      <c r="GG33" s="14">
        <v>185.82039</v>
      </c>
      <c r="GH33" s="14">
        <v>185.82039</v>
      </c>
      <c r="GI33" s="14">
        <v>-3.0203899999999999</v>
      </c>
      <c r="GJ33" s="14">
        <v>183.5</v>
      </c>
      <c r="GK33" s="14">
        <v>186.37841</v>
      </c>
      <c r="GL33" s="14">
        <v>186.37841</v>
      </c>
      <c r="GM33" s="14">
        <v>-2.8784100000000001</v>
      </c>
      <c r="GN33" s="14">
        <v>79.3</v>
      </c>
      <c r="GO33" s="14">
        <v>81.281899999999993</v>
      </c>
      <c r="GP33" s="14">
        <v>110.48202000000001</v>
      </c>
      <c r="GQ33" s="14">
        <v>-31.182020000000001</v>
      </c>
      <c r="GR33" s="14">
        <v>44.6</v>
      </c>
      <c r="GS33" s="14">
        <v>47.082599999999999</v>
      </c>
      <c r="GT33" s="14">
        <v>47.082599999999999</v>
      </c>
      <c r="GU33" s="14">
        <v>-2.4826000000000001</v>
      </c>
      <c r="GV33" s="14"/>
      <c r="GW33" s="14"/>
      <c r="GX33" s="14"/>
      <c r="GY33" s="14">
        <v>0</v>
      </c>
      <c r="GZ33" s="14">
        <v>3.8</v>
      </c>
      <c r="HA33" s="14"/>
      <c r="HB33" s="14"/>
      <c r="HC33" s="14">
        <v>3.8</v>
      </c>
      <c r="HD33" s="14">
        <v>28.9</v>
      </c>
      <c r="HE33" s="14">
        <v>29.560569999999998</v>
      </c>
      <c r="HF33" s="14">
        <v>29.560569999999998</v>
      </c>
      <c r="HG33" s="14">
        <v>-0.66056999999999999</v>
      </c>
      <c r="HH33" s="14">
        <v>171.6</v>
      </c>
      <c r="HI33" s="14">
        <v>174.55948000000001</v>
      </c>
      <c r="HJ33" s="14">
        <v>174.55948000000001</v>
      </c>
      <c r="HK33" s="14">
        <v>-2.9594800000000001</v>
      </c>
      <c r="HL33" s="14"/>
      <c r="HM33" s="14"/>
      <c r="HN33" s="14"/>
      <c r="HO33" s="14">
        <v>0</v>
      </c>
      <c r="HP33" s="14"/>
      <c r="HQ33" s="14"/>
      <c r="HR33" s="14"/>
      <c r="HS33" s="14">
        <v>0</v>
      </c>
      <c r="HT33" s="14">
        <v>94.9</v>
      </c>
      <c r="HU33" s="14">
        <v>95.545190000000005</v>
      </c>
      <c r="HV33" s="14">
        <v>95.545190000000005</v>
      </c>
      <c r="HW33" s="14">
        <v>-0.64519000000000004</v>
      </c>
      <c r="HX33" s="14"/>
      <c r="HY33" s="14"/>
      <c r="HZ33" s="14"/>
      <c r="IA33" s="14">
        <v>0</v>
      </c>
      <c r="IB33" s="14"/>
      <c r="IC33" s="14"/>
      <c r="ID33" s="14"/>
      <c r="IE33" s="14">
        <v>0</v>
      </c>
      <c r="IF33" s="14">
        <v>42.8</v>
      </c>
      <c r="IG33" s="14">
        <v>25.746649999999999</v>
      </c>
      <c r="IH33" s="14"/>
      <c r="II33" s="14">
        <v>42.8</v>
      </c>
      <c r="IJ33" s="14"/>
      <c r="IK33" s="14"/>
      <c r="IL33" s="14"/>
      <c r="IM33" s="14">
        <v>0</v>
      </c>
      <c r="IN33" s="14"/>
      <c r="IO33" s="14"/>
      <c r="IP33" s="14"/>
      <c r="IQ33" s="14">
        <v>0</v>
      </c>
      <c r="IR33" s="14"/>
      <c r="IS33" s="14"/>
      <c r="IT33" s="14"/>
      <c r="IU33" s="14">
        <v>0</v>
      </c>
      <c r="IV33" s="14">
        <v>84.8</v>
      </c>
      <c r="IW33" s="14">
        <v>89.001710000000003</v>
      </c>
      <c r="IX33" s="14">
        <v>116</v>
      </c>
      <c r="IY33" s="14">
        <v>-31.2</v>
      </c>
      <c r="IZ33" s="14">
        <v>122.9</v>
      </c>
      <c r="JA33" s="14">
        <v>118.80732</v>
      </c>
      <c r="JB33" s="14">
        <v>96.082930000000005</v>
      </c>
      <c r="JC33" s="14">
        <v>26.817070000000001</v>
      </c>
      <c r="JD33" s="14">
        <v>122.8</v>
      </c>
      <c r="JE33" s="14">
        <v>118.80732</v>
      </c>
      <c r="JF33" s="14">
        <v>96.082930000000005</v>
      </c>
      <c r="JG33" s="14">
        <v>26.71707</v>
      </c>
      <c r="JH33" s="14">
        <v>133.30000000000001</v>
      </c>
      <c r="JI33" s="14">
        <v>118.80732</v>
      </c>
      <c r="JJ33" s="14">
        <v>96.082930000000005</v>
      </c>
      <c r="JK33" s="14">
        <v>37.21707</v>
      </c>
      <c r="JL33" s="14">
        <v>229.7</v>
      </c>
      <c r="JM33" s="14">
        <v>178.74615</v>
      </c>
      <c r="JN33" s="14">
        <v>144.55719999999999</v>
      </c>
      <c r="JO33" s="14">
        <v>85.142799999999994</v>
      </c>
      <c r="JP33" s="14">
        <v>40.200000000000003</v>
      </c>
      <c r="JQ33" s="14">
        <v>40.885680000000001</v>
      </c>
      <c r="JR33" s="14"/>
      <c r="JS33" s="14">
        <v>40.200000000000003</v>
      </c>
      <c r="JT33" s="14"/>
      <c r="JU33" s="14"/>
      <c r="JV33" s="14"/>
      <c r="JW33" s="14">
        <v>0</v>
      </c>
      <c r="JX33" s="14"/>
      <c r="JY33" s="14"/>
      <c r="JZ33" s="14"/>
      <c r="KA33" s="14">
        <v>0</v>
      </c>
      <c r="KB33" s="14"/>
      <c r="KC33" s="14"/>
      <c r="KD33" s="14"/>
      <c r="KE33" s="14">
        <v>0</v>
      </c>
      <c r="KF33" s="14"/>
      <c r="KG33" s="14"/>
      <c r="KH33" s="14"/>
      <c r="KI33" s="14">
        <v>0</v>
      </c>
      <c r="KJ33" s="14">
        <v>0</v>
      </c>
      <c r="KK33" s="14">
        <v>16</v>
      </c>
      <c r="KL33" s="14">
        <v>16</v>
      </c>
      <c r="KM33" s="14">
        <v>-16</v>
      </c>
      <c r="KN33" s="14"/>
      <c r="KO33" s="14"/>
      <c r="KP33" s="14"/>
      <c r="KQ33" s="14">
        <v>0</v>
      </c>
      <c r="KR33" s="14"/>
      <c r="KS33" s="14"/>
      <c r="KT33" s="14"/>
      <c r="KU33" s="14">
        <v>0</v>
      </c>
      <c r="KV33" s="14">
        <v>3</v>
      </c>
      <c r="KW33" s="14">
        <v>4.7853500000000002</v>
      </c>
      <c r="KX33" s="14">
        <v>4.7853500000000002</v>
      </c>
      <c r="KY33" s="14">
        <v>-1.78535</v>
      </c>
      <c r="KZ33" s="14">
        <v>251.4</v>
      </c>
      <c r="LA33" s="14">
        <v>270.06803000000002</v>
      </c>
      <c r="LB33" s="14">
        <v>270.06803000000002</v>
      </c>
      <c r="LC33" s="14">
        <v>-18.668030000000002</v>
      </c>
      <c r="LD33" s="14">
        <v>133.69999999999999</v>
      </c>
      <c r="LE33" s="14">
        <v>133.16031000000001</v>
      </c>
      <c r="LF33" s="14">
        <v>133.16031000000001</v>
      </c>
      <c r="LG33" s="14">
        <v>0.53969</v>
      </c>
      <c r="LH33" s="14">
        <v>62.5</v>
      </c>
      <c r="LI33" s="14">
        <v>67.199219999999997</v>
      </c>
      <c r="LJ33" s="14">
        <v>67.199219999999997</v>
      </c>
      <c r="LK33" s="14">
        <v>-4.6992200000000004</v>
      </c>
      <c r="LL33" s="14">
        <v>79.2</v>
      </c>
      <c r="LM33" s="14">
        <v>78.567999999999998</v>
      </c>
      <c r="LN33" s="14">
        <v>78.567999999999998</v>
      </c>
      <c r="LO33" s="14">
        <v>0.63200000000000001</v>
      </c>
      <c r="LP33" s="14">
        <v>29.4</v>
      </c>
      <c r="LQ33" s="14">
        <v>29.980560000000001</v>
      </c>
      <c r="LR33" s="14">
        <v>29.980560000000001</v>
      </c>
      <c r="LS33" s="14">
        <v>-0.58055999999999996</v>
      </c>
      <c r="LT33" s="14">
        <v>0</v>
      </c>
      <c r="LU33" s="14"/>
      <c r="LV33" s="14"/>
      <c r="LW33" s="14">
        <v>0</v>
      </c>
      <c r="LX33" s="14"/>
      <c r="LY33" s="14"/>
      <c r="LZ33" s="14"/>
      <c r="MA33" s="14">
        <v>0</v>
      </c>
      <c r="MB33" s="14"/>
      <c r="MC33" s="14"/>
      <c r="MD33" s="14"/>
      <c r="ME33" s="14">
        <v>0</v>
      </c>
      <c r="MF33" s="14">
        <v>114</v>
      </c>
      <c r="MG33" s="14">
        <v>118.65911</v>
      </c>
      <c r="MH33" s="14">
        <v>118.65911</v>
      </c>
      <c r="MI33" s="14">
        <v>-4.6591100000000001</v>
      </c>
      <c r="MJ33" s="14"/>
      <c r="MK33" s="14"/>
      <c r="ML33" s="14"/>
      <c r="MM33" s="14">
        <v>0</v>
      </c>
      <c r="MN33" s="14">
        <v>57.1</v>
      </c>
      <c r="MO33" s="14">
        <v>59.507719999999999</v>
      </c>
      <c r="MP33" s="14">
        <v>59.507719999999999</v>
      </c>
      <c r="MQ33" s="14">
        <v>-2.4077199999999999</v>
      </c>
      <c r="MR33" s="14">
        <v>103.6</v>
      </c>
      <c r="MS33" s="14">
        <v>102.98661</v>
      </c>
      <c r="MT33" s="14"/>
      <c r="MU33" s="14">
        <v>103.6</v>
      </c>
      <c r="MV33" s="14"/>
      <c r="MW33" s="14"/>
      <c r="MX33" s="14"/>
      <c r="MY33" s="14">
        <v>0</v>
      </c>
      <c r="MZ33" s="14"/>
      <c r="NA33" s="14"/>
      <c r="NB33" s="14"/>
      <c r="NC33" s="14">
        <v>0</v>
      </c>
      <c r="ND33" s="14"/>
      <c r="NE33" s="14"/>
      <c r="NF33" s="14"/>
      <c r="NG33" s="14">
        <v>0</v>
      </c>
      <c r="NH33" s="14"/>
      <c r="NI33" s="14"/>
      <c r="NJ33" s="14"/>
      <c r="NK33" s="14">
        <v>0</v>
      </c>
      <c r="NL33" s="14">
        <v>205.7</v>
      </c>
      <c r="NM33" s="14">
        <v>146.52000000000001</v>
      </c>
      <c r="NN33" s="14">
        <v>146.52000000000001</v>
      </c>
      <c r="NO33" s="14">
        <v>59.18</v>
      </c>
      <c r="NP33" s="14">
        <v>98.9</v>
      </c>
      <c r="NQ33" s="14">
        <v>73.48</v>
      </c>
      <c r="NR33" s="14">
        <v>73.48</v>
      </c>
      <c r="NS33" s="14">
        <v>25.42</v>
      </c>
      <c r="NT33" s="14"/>
      <c r="NU33" s="14"/>
      <c r="NV33" s="14"/>
      <c r="NW33" s="14">
        <v>0</v>
      </c>
      <c r="NX33" s="14"/>
      <c r="NY33" s="14"/>
      <c r="NZ33" s="14"/>
      <c r="OA33" s="14">
        <v>0</v>
      </c>
      <c r="OB33" s="14">
        <v>10</v>
      </c>
      <c r="OC33" s="14">
        <v>17.492709999999999</v>
      </c>
      <c r="OD33" s="14">
        <v>17.492709999999999</v>
      </c>
      <c r="OE33" s="14">
        <v>-7.4927099999999998</v>
      </c>
      <c r="OF33" s="14">
        <v>1.2</v>
      </c>
      <c r="OG33" s="14">
        <v>0.84799999999999998</v>
      </c>
      <c r="OH33" s="14">
        <v>0.84799999999999998</v>
      </c>
      <c r="OI33" s="14">
        <v>0.35199999999999998</v>
      </c>
      <c r="OJ33" s="14">
        <v>81.8</v>
      </c>
      <c r="OK33" s="14">
        <v>85.825999999999993</v>
      </c>
      <c r="OL33" s="14">
        <v>85.825999999999993</v>
      </c>
      <c r="OM33" s="14">
        <v>-4.0259999999999998</v>
      </c>
      <c r="ON33" s="14">
        <v>80.900000000000006</v>
      </c>
      <c r="OO33" s="14">
        <v>79.984999999999999</v>
      </c>
      <c r="OP33" s="14">
        <v>79.984999999999999</v>
      </c>
      <c r="OQ33" s="14">
        <v>0.91500000000000004</v>
      </c>
      <c r="OR33" s="14">
        <v>5.8</v>
      </c>
      <c r="OS33" s="14">
        <v>8</v>
      </c>
      <c r="OT33" s="14">
        <v>8</v>
      </c>
      <c r="OU33" s="14">
        <v>-2.2000000000000002</v>
      </c>
      <c r="OV33" s="14">
        <v>0.4</v>
      </c>
      <c r="OW33" s="14">
        <v>0.4</v>
      </c>
      <c r="OX33" s="14">
        <v>0.4</v>
      </c>
      <c r="OY33" s="14">
        <v>0</v>
      </c>
      <c r="OZ33" s="14">
        <v>20.6</v>
      </c>
      <c r="PA33" s="14">
        <v>20.456230000000001</v>
      </c>
      <c r="PB33" s="14">
        <v>20.456230000000001</v>
      </c>
      <c r="PC33" s="14">
        <v>0.14377000000000001</v>
      </c>
      <c r="PD33" s="14">
        <v>9.9</v>
      </c>
      <c r="PE33" s="14">
        <v>9.9830000000000005</v>
      </c>
      <c r="PF33" s="14">
        <v>9.9830000000000005</v>
      </c>
      <c r="PG33" s="14">
        <v>-8.3000000000000004E-2</v>
      </c>
      <c r="PH33" s="14">
        <v>5.5</v>
      </c>
      <c r="PI33" s="14">
        <v>5.67</v>
      </c>
      <c r="PJ33" s="14">
        <v>5.67</v>
      </c>
      <c r="PK33" s="14">
        <v>-0.17</v>
      </c>
      <c r="PL33" s="14">
        <v>209.4</v>
      </c>
      <c r="PM33" s="14">
        <v>206</v>
      </c>
      <c r="PN33" s="14">
        <v>206</v>
      </c>
      <c r="PO33" s="14">
        <v>3.4</v>
      </c>
      <c r="PP33" s="14">
        <v>100.21</v>
      </c>
      <c r="PQ33" s="14">
        <v>93</v>
      </c>
      <c r="PR33" s="14">
        <v>93</v>
      </c>
      <c r="PS33" s="14">
        <v>7.21</v>
      </c>
      <c r="PT33" s="14">
        <v>2.1</v>
      </c>
      <c r="PU33" s="14">
        <v>2</v>
      </c>
      <c r="PV33" s="14">
        <v>2</v>
      </c>
      <c r="PW33" s="14">
        <v>0.1</v>
      </c>
      <c r="PX33" s="14">
        <v>3.6</v>
      </c>
      <c r="PY33" s="14">
        <v>3.55</v>
      </c>
      <c r="PZ33" s="14">
        <v>3.55</v>
      </c>
      <c r="QA33" s="14">
        <v>0.05</v>
      </c>
      <c r="QB33" s="14">
        <v>5</v>
      </c>
      <c r="QC33" s="14">
        <v>5</v>
      </c>
      <c r="QD33" s="14">
        <v>5</v>
      </c>
      <c r="QE33" s="14">
        <v>0</v>
      </c>
      <c r="QF33" s="14"/>
      <c r="QG33" s="14"/>
      <c r="QH33" s="14">
        <v>20.422219999999999</v>
      </c>
      <c r="QI33" s="14">
        <v>-20.422219999999999</v>
      </c>
      <c r="QJ33" s="14">
        <v>19.600000000000001</v>
      </c>
      <c r="QK33" s="14">
        <v>19.436350000000001</v>
      </c>
      <c r="QL33" s="14">
        <v>19.436350000000001</v>
      </c>
      <c r="QM33" s="14">
        <v>0.16364999999999999</v>
      </c>
      <c r="QN33" s="14">
        <v>19.5</v>
      </c>
      <c r="QO33" s="14">
        <v>17.492709999999999</v>
      </c>
      <c r="QP33" s="14">
        <v>17.492709999999999</v>
      </c>
      <c r="QQ33" s="14">
        <v>2.0072899999999998</v>
      </c>
      <c r="QR33" s="14">
        <v>3.5</v>
      </c>
      <c r="QS33" s="14">
        <v>3.5</v>
      </c>
      <c r="QT33" s="14">
        <v>3.5</v>
      </c>
      <c r="QU33" s="14">
        <v>0</v>
      </c>
      <c r="QV33" s="14">
        <v>18.5</v>
      </c>
      <c r="QW33" s="14">
        <v>17.881440000000001</v>
      </c>
      <c r="QX33" s="14">
        <v>17.881440000000001</v>
      </c>
      <c r="QY33" s="14">
        <v>0.61856</v>
      </c>
      <c r="QZ33" s="14">
        <v>14.1</v>
      </c>
      <c r="RA33" s="14">
        <v>14.718999999999999</v>
      </c>
      <c r="RB33" s="14">
        <v>14.718999999999999</v>
      </c>
      <c r="RC33" s="14">
        <v>-0.61899999999999999</v>
      </c>
      <c r="RD33" s="14">
        <v>17.7</v>
      </c>
      <c r="RE33" s="14">
        <v>18.228999999999999</v>
      </c>
      <c r="RF33" s="14">
        <v>18.228999999999999</v>
      </c>
      <c r="RG33" s="14">
        <v>-0.52900000000000003</v>
      </c>
      <c r="RH33" s="14">
        <v>18.7</v>
      </c>
      <c r="RI33" s="14">
        <v>15.74</v>
      </c>
      <c r="RJ33" s="14">
        <v>15.74</v>
      </c>
      <c r="RK33" s="14">
        <v>2.96</v>
      </c>
      <c r="RL33" s="14">
        <v>61.7</v>
      </c>
      <c r="RM33" s="14">
        <v>60.603000000000002</v>
      </c>
      <c r="RN33" s="14">
        <v>60.603000000000002</v>
      </c>
      <c r="RO33" s="14">
        <v>1.097</v>
      </c>
      <c r="RP33" s="14">
        <v>18.5</v>
      </c>
      <c r="RQ33" s="14">
        <v>18.984000000000002</v>
      </c>
      <c r="RR33" s="14">
        <v>18.984000000000002</v>
      </c>
      <c r="RS33" s="14">
        <v>-0.48399999999999999</v>
      </c>
      <c r="RT33" s="14">
        <v>0</v>
      </c>
      <c r="RU33" s="14">
        <v>3.3</v>
      </c>
      <c r="RV33" s="14">
        <v>3.3</v>
      </c>
      <c r="RW33" s="14">
        <v>-3.3</v>
      </c>
      <c r="RX33" s="14">
        <v>20.100000000000001</v>
      </c>
      <c r="RY33" s="14">
        <v>19.792000000000002</v>
      </c>
      <c r="RZ33" s="14">
        <v>19.792000000000002</v>
      </c>
      <c r="SA33" s="14">
        <v>0.308</v>
      </c>
      <c r="SB33" s="14">
        <v>3.2</v>
      </c>
      <c r="SC33" s="14">
        <v>2</v>
      </c>
      <c r="SD33" s="14">
        <v>2</v>
      </c>
      <c r="SE33" s="14">
        <v>1.2</v>
      </c>
      <c r="SF33" s="14"/>
      <c r="SG33" s="14">
        <v>0.4</v>
      </c>
      <c r="SH33" s="14">
        <v>0.4</v>
      </c>
      <c r="SI33" s="14">
        <v>-0.4</v>
      </c>
      <c r="SJ33" s="14">
        <v>0.3</v>
      </c>
      <c r="SK33" s="14">
        <v>0.34</v>
      </c>
      <c r="SL33" s="14">
        <v>0.34</v>
      </c>
      <c r="SM33" s="14">
        <v>-0.04</v>
      </c>
      <c r="SN33" s="14">
        <v>19.7</v>
      </c>
      <c r="SO33" s="14">
        <v>19.1448</v>
      </c>
      <c r="SP33" s="14">
        <v>19.1448</v>
      </c>
      <c r="SQ33" s="14">
        <v>0.55520000000000003</v>
      </c>
      <c r="SR33" s="14">
        <v>13.2</v>
      </c>
      <c r="SS33" s="14">
        <v>12.244899999999999</v>
      </c>
      <c r="ST33" s="14">
        <v>12.244899999999999</v>
      </c>
      <c r="SU33" s="14">
        <v>0.95509999999999995</v>
      </c>
      <c r="SV33" s="14">
        <v>20.3</v>
      </c>
      <c r="SW33" s="14">
        <v>19.436350000000001</v>
      </c>
      <c r="SX33" s="14">
        <v>19.436350000000001</v>
      </c>
      <c r="SY33" s="14">
        <v>0.86365000000000003</v>
      </c>
      <c r="SZ33" s="14">
        <v>20.3</v>
      </c>
      <c r="TA33" s="14">
        <v>19.436350000000001</v>
      </c>
      <c r="TB33" s="14">
        <v>19.436350000000001</v>
      </c>
      <c r="TC33" s="14">
        <v>0.86365000000000003</v>
      </c>
      <c r="TD33" s="14">
        <v>3.5</v>
      </c>
      <c r="TE33" s="14">
        <v>4.6429999999999998</v>
      </c>
      <c r="TF33" s="14">
        <v>4.6429999999999998</v>
      </c>
      <c r="TG33" s="14">
        <v>-1.143</v>
      </c>
      <c r="TH33" s="14">
        <v>18.8</v>
      </c>
      <c r="TI33" s="14">
        <v>64</v>
      </c>
      <c r="TJ33" s="14">
        <v>64</v>
      </c>
      <c r="TK33" s="14">
        <v>-45.2</v>
      </c>
      <c r="TL33" s="14">
        <v>36.5</v>
      </c>
      <c r="TM33" s="14">
        <v>35.284999999999997</v>
      </c>
      <c r="TN33" s="14">
        <v>35.284999999999997</v>
      </c>
      <c r="TO33" s="14">
        <v>1.2150000000000001</v>
      </c>
      <c r="TP33" s="14">
        <v>77</v>
      </c>
      <c r="TQ33" s="14">
        <v>41.023000000000003</v>
      </c>
      <c r="TR33" s="14">
        <v>41.023000000000003</v>
      </c>
      <c r="TS33" s="14">
        <v>35.976999999999997</v>
      </c>
      <c r="TT33" s="14">
        <v>73.900000000000006</v>
      </c>
      <c r="TU33" s="14">
        <v>51.978999999999999</v>
      </c>
      <c r="TV33" s="14">
        <v>51.978999999999999</v>
      </c>
      <c r="TW33" s="14">
        <v>21.920999999999999</v>
      </c>
      <c r="TX33" s="14">
        <v>9</v>
      </c>
      <c r="TY33" s="14">
        <v>6.94</v>
      </c>
      <c r="TZ33" s="14">
        <v>6.94</v>
      </c>
      <c r="UA33" s="14">
        <v>2.06</v>
      </c>
      <c r="UB33" s="14">
        <v>9.4</v>
      </c>
      <c r="UC33" s="14">
        <v>7.23</v>
      </c>
      <c r="UD33" s="14">
        <v>7.23</v>
      </c>
      <c r="UE33" s="14">
        <v>2.17</v>
      </c>
      <c r="UF33" s="14">
        <v>3.2</v>
      </c>
      <c r="UG33" s="14">
        <v>46.93</v>
      </c>
      <c r="UH33" s="14">
        <v>46.93</v>
      </c>
      <c r="UI33" s="14">
        <v>-43.73</v>
      </c>
      <c r="UJ33" s="14">
        <v>20.9</v>
      </c>
      <c r="UK33" s="14">
        <v>19.436350000000001</v>
      </c>
      <c r="UL33" s="14">
        <v>19.436350000000001</v>
      </c>
      <c r="UM33" s="14">
        <v>1.4636499999999999</v>
      </c>
      <c r="UN33" s="14">
        <v>8.1</v>
      </c>
      <c r="UO33" s="14">
        <v>8.1999999999999993</v>
      </c>
      <c r="UP33" s="14">
        <v>8.1999999999999993</v>
      </c>
      <c r="UQ33" s="14">
        <v>-0.1</v>
      </c>
      <c r="UR33" s="14">
        <v>8.1</v>
      </c>
      <c r="US33" s="14">
        <v>7.1</v>
      </c>
      <c r="UT33" s="14">
        <v>7.1</v>
      </c>
      <c r="UU33" s="14">
        <v>1</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5.3</v>
      </c>
      <c r="VI33" s="14">
        <v>5.27</v>
      </c>
      <c r="VJ33" s="14">
        <v>5.27</v>
      </c>
      <c r="VK33" s="14">
        <v>0.03</v>
      </c>
      <c r="VL33" s="14">
        <v>253.1</v>
      </c>
      <c r="VM33" s="14">
        <v>251.994</v>
      </c>
      <c r="VN33" s="14">
        <v>251.994</v>
      </c>
      <c r="VO33" s="14">
        <v>1.1060000000000001</v>
      </c>
      <c r="VP33" s="14">
        <v>19</v>
      </c>
      <c r="VQ33" s="14">
        <v>18.966000000000001</v>
      </c>
      <c r="VR33" s="14">
        <v>18.966000000000001</v>
      </c>
      <c r="VS33" s="14">
        <v>3.4000000000000002E-2</v>
      </c>
      <c r="VT33" s="14">
        <v>135.19999999999999</v>
      </c>
      <c r="VU33" s="14">
        <v>143.36699999999999</v>
      </c>
      <c r="VV33" s="14">
        <v>143.36699999999999</v>
      </c>
      <c r="VW33" s="14">
        <v>-8.1669999999999998</v>
      </c>
      <c r="VX33" s="14">
        <v>0.6</v>
      </c>
      <c r="VY33" s="14">
        <v>0.6</v>
      </c>
      <c r="VZ33" s="14">
        <v>0.6</v>
      </c>
      <c r="WA33" s="14">
        <v>0</v>
      </c>
      <c r="WB33" s="14">
        <v>80.8</v>
      </c>
      <c r="WC33" s="14">
        <v>44.289000000000001</v>
      </c>
      <c r="WD33" s="14">
        <v>44.289000000000001</v>
      </c>
      <c r="WE33" s="14">
        <v>36.511000000000003</v>
      </c>
      <c r="WF33" s="14">
        <v>75</v>
      </c>
      <c r="WG33" s="14">
        <v>56.597000000000001</v>
      </c>
      <c r="WH33" s="14">
        <v>56.597000000000001</v>
      </c>
      <c r="WI33" s="14">
        <v>18.402999999999999</v>
      </c>
      <c r="WJ33" s="14">
        <v>104.3</v>
      </c>
      <c r="WK33" s="14">
        <v>103.672</v>
      </c>
      <c r="WL33" s="14">
        <v>103.672</v>
      </c>
      <c r="WM33" s="14">
        <v>0.628</v>
      </c>
      <c r="WN33" s="14">
        <v>3.2</v>
      </c>
      <c r="WO33" s="14">
        <v>2.9009999999999998</v>
      </c>
      <c r="WP33" s="14">
        <v>2.9009999999999998</v>
      </c>
      <c r="WQ33" s="14">
        <v>0.29899999999999999</v>
      </c>
      <c r="WR33" s="14">
        <v>2.4</v>
      </c>
      <c r="WS33" s="14">
        <v>2.4</v>
      </c>
      <c r="WT33" s="14">
        <v>2.4</v>
      </c>
      <c r="WU33" s="14">
        <v>0</v>
      </c>
      <c r="WV33" s="14">
        <v>1.1000000000000001</v>
      </c>
      <c r="WW33" s="14">
        <v>1.2</v>
      </c>
      <c r="WX33" s="14">
        <v>1.2</v>
      </c>
      <c r="WY33" s="14">
        <v>-0.1</v>
      </c>
      <c r="WZ33" s="14">
        <v>2.6</v>
      </c>
      <c r="XA33" s="14">
        <v>2.8</v>
      </c>
      <c r="XB33" s="14">
        <v>2.8</v>
      </c>
      <c r="XC33" s="14">
        <v>-0.2</v>
      </c>
      <c r="XD33" s="14">
        <v>17.399999999999999</v>
      </c>
      <c r="XE33" s="14">
        <v>18.21</v>
      </c>
      <c r="XF33" s="14">
        <v>18.21</v>
      </c>
      <c r="XG33" s="14">
        <v>-0.81</v>
      </c>
      <c r="XH33" s="14">
        <v>5.3</v>
      </c>
      <c r="XI33" s="14">
        <v>5.4</v>
      </c>
      <c r="XJ33" s="14">
        <v>5.4</v>
      </c>
      <c r="XK33" s="14">
        <v>-0.1</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0</v>
      </c>
      <c r="XY33" s="14"/>
      <c r="XZ33" s="14"/>
      <c r="YA33" s="14">
        <v>0</v>
      </c>
      <c r="YB33" s="14">
        <v>13.4</v>
      </c>
      <c r="YC33" s="14"/>
      <c r="YD33" s="14"/>
      <c r="YE33" s="14">
        <v>13.4</v>
      </c>
      <c r="YF33" s="14">
        <v>15.7</v>
      </c>
      <c r="YG33" s="14">
        <v>14</v>
      </c>
      <c r="YH33" s="14">
        <v>14</v>
      </c>
      <c r="YI33" s="14">
        <v>1.7</v>
      </c>
      <c r="YJ33" s="14">
        <v>14.1</v>
      </c>
      <c r="YK33" s="14">
        <v>15</v>
      </c>
      <c r="YL33" s="14">
        <v>15</v>
      </c>
      <c r="YM33" s="14">
        <v>-0.9</v>
      </c>
      <c r="YN33" s="14">
        <v>8.9</v>
      </c>
      <c r="YO33" s="14">
        <v>7.27</v>
      </c>
      <c r="YP33" s="14">
        <v>7.27</v>
      </c>
      <c r="YQ33" s="14">
        <v>1.63</v>
      </c>
      <c r="YR33" s="14">
        <v>11</v>
      </c>
      <c r="YS33" s="14">
        <v>11</v>
      </c>
      <c r="YT33" s="14">
        <v>11</v>
      </c>
      <c r="YU33" s="14">
        <v>0</v>
      </c>
      <c r="YV33" s="14">
        <v>21.3</v>
      </c>
      <c r="YW33" s="14">
        <v>18</v>
      </c>
      <c r="YX33" s="14">
        <v>18</v>
      </c>
      <c r="YY33" s="14">
        <v>3.3</v>
      </c>
    </row>
    <row r="34" spans="1:675" ht="24" customHeight="1" x14ac:dyDescent="0.35">
      <c r="A34" s="1"/>
      <c r="B34" s="16" t="s">
        <v>77</v>
      </c>
      <c r="C34" s="16" t="s">
        <v>808</v>
      </c>
      <c r="D34" s="17">
        <v>202.8</v>
      </c>
      <c r="E34" s="17">
        <v>203.40136000000001</v>
      </c>
      <c r="F34" s="17">
        <v>203.40136000000001</v>
      </c>
      <c r="G34" s="17">
        <v>-0.60136000000000001</v>
      </c>
      <c r="H34" s="17"/>
      <c r="I34" s="17"/>
      <c r="J34" s="17"/>
      <c r="K34" s="17">
        <v>0</v>
      </c>
      <c r="L34" s="17"/>
      <c r="M34" s="17"/>
      <c r="N34" s="17"/>
      <c r="O34" s="17">
        <v>0</v>
      </c>
      <c r="P34" s="17"/>
      <c r="Q34" s="17"/>
      <c r="R34" s="17"/>
      <c r="S34" s="17">
        <v>0</v>
      </c>
      <c r="T34" s="17"/>
      <c r="U34" s="17"/>
      <c r="V34" s="17"/>
      <c r="W34" s="17">
        <v>0</v>
      </c>
      <c r="X34" s="17">
        <v>90.3</v>
      </c>
      <c r="Y34" s="17">
        <v>91.867829999999998</v>
      </c>
      <c r="Z34" s="17">
        <v>91.867829999999998</v>
      </c>
      <c r="AA34" s="17">
        <v>-1.5678300000000001</v>
      </c>
      <c r="AB34" s="17">
        <v>220.8</v>
      </c>
      <c r="AC34" s="17">
        <v>224</v>
      </c>
      <c r="AD34" s="17">
        <v>224</v>
      </c>
      <c r="AE34" s="17">
        <v>-3.2</v>
      </c>
      <c r="AF34" s="17">
        <v>0</v>
      </c>
      <c r="AG34" s="17"/>
      <c r="AH34" s="17"/>
      <c r="AI34" s="17">
        <v>0</v>
      </c>
      <c r="AJ34" s="17">
        <v>0</v>
      </c>
      <c r="AK34" s="17"/>
      <c r="AL34" s="17"/>
      <c r="AM34" s="17">
        <v>0</v>
      </c>
      <c r="AN34" s="17">
        <v>133.9</v>
      </c>
      <c r="AO34" s="17">
        <v>152.49405999999999</v>
      </c>
      <c r="AP34" s="17">
        <v>152.49405999999999</v>
      </c>
      <c r="AQ34" s="17">
        <v>-18.594059999999999</v>
      </c>
      <c r="AR34" s="17">
        <v>134.30000000000001</v>
      </c>
      <c r="AS34" s="17">
        <v>152.49405999999999</v>
      </c>
      <c r="AT34" s="17">
        <v>152.49405999999999</v>
      </c>
      <c r="AU34" s="17">
        <v>-18.19406</v>
      </c>
      <c r="AV34" s="17">
        <v>134</v>
      </c>
      <c r="AW34" s="17">
        <v>152.49405999999999</v>
      </c>
      <c r="AX34" s="17">
        <v>152.49405999999999</v>
      </c>
      <c r="AY34" s="17">
        <v>-18.494060000000001</v>
      </c>
      <c r="AZ34" s="17">
        <v>233.1</v>
      </c>
      <c r="BA34" s="17">
        <v>229.428</v>
      </c>
      <c r="BB34" s="17">
        <v>229.428</v>
      </c>
      <c r="BC34" s="17">
        <v>3.6720000000000002</v>
      </c>
      <c r="BD34" s="17">
        <v>202.8</v>
      </c>
      <c r="BE34" s="17">
        <v>207.24285</v>
      </c>
      <c r="BF34" s="17">
        <v>207.24285</v>
      </c>
      <c r="BG34" s="17">
        <v>-4.44285</v>
      </c>
      <c r="BH34" s="17">
        <v>107.7</v>
      </c>
      <c r="BI34" s="17">
        <v>103.93259999999999</v>
      </c>
      <c r="BJ34" s="17">
        <v>103.93259999999999</v>
      </c>
      <c r="BK34" s="17">
        <v>3.7673999999999999</v>
      </c>
      <c r="BL34" s="17">
        <v>559.6</v>
      </c>
      <c r="BM34" s="17">
        <v>566.08941000000004</v>
      </c>
      <c r="BN34" s="17">
        <v>566.08941000000004</v>
      </c>
      <c r="BO34" s="17">
        <v>-6.4894100000000003</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81.5</v>
      </c>
      <c r="CK34" s="17">
        <v>80</v>
      </c>
      <c r="CL34" s="17">
        <v>164.06706</v>
      </c>
      <c r="CM34" s="17">
        <v>-82.567059999999998</v>
      </c>
      <c r="CN34" s="17">
        <v>6</v>
      </c>
      <c r="CO34" s="17">
        <v>7.4288800000000004</v>
      </c>
      <c r="CP34" s="17">
        <v>7.4288800000000004</v>
      </c>
      <c r="CQ34" s="17">
        <v>-1.4288799999999999</v>
      </c>
      <c r="CR34" s="17"/>
      <c r="CS34" s="17"/>
      <c r="CT34" s="17"/>
      <c r="CU34" s="17">
        <v>0</v>
      </c>
      <c r="CV34" s="17">
        <v>0</v>
      </c>
      <c r="CW34" s="17"/>
      <c r="CX34" s="17"/>
      <c r="CY34" s="17">
        <v>0</v>
      </c>
      <c r="CZ34" s="17">
        <v>5.0999999999999996</v>
      </c>
      <c r="DA34" s="17">
        <v>6.8787000000000003</v>
      </c>
      <c r="DB34" s="17">
        <v>6.8787000000000003</v>
      </c>
      <c r="DC34" s="17">
        <v>-1.7786999999999999</v>
      </c>
      <c r="DD34" s="17"/>
      <c r="DE34" s="17"/>
      <c r="DF34" s="17"/>
      <c r="DG34" s="17">
        <v>0</v>
      </c>
      <c r="DH34" s="17">
        <v>85.7</v>
      </c>
      <c r="DI34" s="17">
        <v>58.753059999999998</v>
      </c>
      <c r="DJ34" s="17">
        <v>61.86168</v>
      </c>
      <c r="DK34" s="17">
        <v>23.83832</v>
      </c>
      <c r="DL34" s="17"/>
      <c r="DM34" s="17"/>
      <c r="DN34" s="17"/>
      <c r="DO34" s="17">
        <v>0</v>
      </c>
      <c r="DP34" s="17"/>
      <c r="DQ34" s="17"/>
      <c r="DR34" s="17"/>
      <c r="DS34" s="17">
        <v>0</v>
      </c>
      <c r="DT34" s="17"/>
      <c r="DU34" s="17"/>
      <c r="DV34" s="17"/>
      <c r="DW34" s="17">
        <v>0</v>
      </c>
      <c r="DX34" s="17"/>
      <c r="DY34" s="17"/>
      <c r="DZ34" s="17"/>
      <c r="EA34" s="17">
        <v>0</v>
      </c>
      <c r="EB34" s="17">
        <v>110.1</v>
      </c>
      <c r="EC34" s="17">
        <v>112.46647</v>
      </c>
      <c r="ED34" s="17">
        <v>112.46647</v>
      </c>
      <c r="EE34" s="17">
        <v>-2.3664700000000001</v>
      </c>
      <c r="EF34" s="17">
        <v>182</v>
      </c>
      <c r="EG34" s="17">
        <v>220.69499999999999</v>
      </c>
      <c r="EH34" s="17">
        <v>220.69499999999999</v>
      </c>
      <c r="EI34" s="17">
        <v>-38.695</v>
      </c>
      <c r="EJ34" s="17"/>
      <c r="EK34" s="17"/>
      <c r="EL34" s="17"/>
      <c r="EM34" s="17">
        <v>0</v>
      </c>
      <c r="EN34" s="17"/>
      <c r="EO34" s="17"/>
      <c r="EP34" s="17"/>
      <c r="EQ34" s="17">
        <v>0</v>
      </c>
      <c r="ER34" s="17"/>
      <c r="ES34" s="17"/>
      <c r="ET34" s="17"/>
      <c r="EU34" s="17">
        <v>0</v>
      </c>
      <c r="EV34" s="17">
        <v>6.5</v>
      </c>
      <c r="EW34" s="17">
        <v>6.39</v>
      </c>
      <c r="EX34" s="17">
        <v>6.39</v>
      </c>
      <c r="EY34" s="17">
        <v>0.11</v>
      </c>
      <c r="EZ34" s="17">
        <v>457.7</v>
      </c>
      <c r="FA34" s="17">
        <v>457.09426999999999</v>
      </c>
      <c r="FB34" s="17">
        <v>457.09426999999999</v>
      </c>
      <c r="FC34" s="17">
        <v>0.60572999999999999</v>
      </c>
      <c r="FD34" s="17">
        <v>77.8</v>
      </c>
      <c r="FE34" s="17">
        <v>81.635570000000001</v>
      </c>
      <c r="FF34" s="17">
        <v>81.635570000000001</v>
      </c>
      <c r="FG34" s="17">
        <v>-3.8355700000000001</v>
      </c>
      <c r="FH34" s="17">
        <v>151.4</v>
      </c>
      <c r="FI34" s="17">
        <v>151.36251999999999</v>
      </c>
      <c r="FJ34" s="17">
        <v>151.36251999999999</v>
      </c>
      <c r="FK34" s="17">
        <v>3.7479999999999999E-2</v>
      </c>
      <c r="FL34" s="17">
        <v>41.6</v>
      </c>
      <c r="FM34" s="17">
        <v>41.89893</v>
      </c>
      <c r="FN34" s="17">
        <v>41.89893</v>
      </c>
      <c r="FO34" s="17">
        <v>-0.29892999999999997</v>
      </c>
      <c r="FP34" s="17">
        <v>18.399999999999999</v>
      </c>
      <c r="FQ34" s="17">
        <v>19.21088</v>
      </c>
      <c r="FR34" s="17">
        <v>19.21088</v>
      </c>
      <c r="FS34" s="17">
        <v>-0.81088000000000005</v>
      </c>
      <c r="FT34" s="17">
        <v>19.2</v>
      </c>
      <c r="FU34" s="17">
        <v>18.27017</v>
      </c>
      <c r="FV34" s="17">
        <v>18.27017</v>
      </c>
      <c r="FW34" s="17">
        <v>0.92983000000000005</v>
      </c>
      <c r="FX34" s="17">
        <v>49</v>
      </c>
      <c r="FY34" s="17">
        <v>43.757489999999997</v>
      </c>
      <c r="FZ34" s="17">
        <v>87.773570000000007</v>
      </c>
      <c r="GA34" s="17">
        <v>-38.773569999999999</v>
      </c>
      <c r="GB34" s="17">
        <v>178.9</v>
      </c>
      <c r="GC34" s="17">
        <v>185.82039</v>
      </c>
      <c r="GD34" s="17">
        <v>185.82039</v>
      </c>
      <c r="GE34" s="17">
        <v>-6.9203900000000003</v>
      </c>
      <c r="GF34" s="17">
        <v>179.8</v>
      </c>
      <c r="GG34" s="17">
        <v>185.82039</v>
      </c>
      <c r="GH34" s="17">
        <v>185.82039</v>
      </c>
      <c r="GI34" s="17">
        <v>-6.0203899999999999</v>
      </c>
      <c r="GJ34" s="17">
        <v>183.5</v>
      </c>
      <c r="GK34" s="17">
        <v>186.37841</v>
      </c>
      <c r="GL34" s="17">
        <v>186.37841</v>
      </c>
      <c r="GM34" s="17">
        <v>-2.8784100000000001</v>
      </c>
      <c r="GN34" s="17">
        <v>77.099999999999994</v>
      </c>
      <c r="GO34" s="17">
        <v>81.281899999999993</v>
      </c>
      <c r="GP34" s="17">
        <v>110.48202000000001</v>
      </c>
      <c r="GQ34" s="17">
        <v>-33.382019999999997</v>
      </c>
      <c r="GR34" s="17">
        <v>43.7</v>
      </c>
      <c r="GS34" s="17">
        <v>47.082599999999999</v>
      </c>
      <c r="GT34" s="17">
        <v>47.082599999999999</v>
      </c>
      <c r="GU34" s="17">
        <v>-3.3826000000000001</v>
      </c>
      <c r="GV34" s="17"/>
      <c r="GW34" s="17"/>
      <c r="GX34" s="17"/>
      <c r="GY34" s="17">
        <v>0</v>
      </c>
      <c r="GZ34" s="17">
        <v>3.8</v>
      </c>
      <c r="HA34" s="17"/>
      <c r="HB34" s="17"/>
      <c r="HC34" s="17">
        <v>3.8</v>
      </c>
      <c r="HD34" s="17">
        <v>29.8</v>
      </c>
      <c r="HE34" s="17">
        <v>29.560569999999998</v>
      </c>
      <c r="HF34" s="17">
        <v>29.560569999999998</v>
      </c>
      <c r="HG34" s="17">
        <v>0.23943</v>
      </c>
      <c r="HH34" s="17">
        <v>168.9</v>
      </c>
      <c r="HI34" s="17">
        <v>174.55948000000001</v>
      </c>
      <c r="HJ34" s="17">
        <v>174.55948000000001</v>
      </c>
      <c r="HK34" s="17">
        <v>-5.6594800000000003</v>
      </c>
      <c r="HL34" s="17"/>
      <c r="HM34" s="17"/>
      <c r="HN34" s="17"/>
      <c r="HO34" s="17">
        <v>0</v>
      </c>
      <c r="HP34" s="17"/>
      <c r="HQ34" s="17"/>
      <c r="HR34" s="17"/>
      <c r="HS34" s="17">
        <v>0</v>
      </c>
      <c r="HT34" s="17">
        <v>94</v>
      </c>
      <c r="HU34" s="17">
        <v>95.545190000000005</v>
      </c>
      <c r="HV34" s="17">
        <v>95.545190000000005</v>
      </c>
      <c r="HW34" s="17">
        <v>-1.5451900000000001</v>
      </c>
      <c r="HX34" s="17"/>
      <c r="HY34" s="17"/>
      <c r="HZ34" s="17"/>
      <c r="IA34" s="17">
        <v>0</v>
      </c>
      <c r="IB34" s="17"/>
      <c r="IC34" s="17"/>
      <c r="ID34" s="17"/>
      <c r="IE34" s="17">
        <v>0</v>
      </c>
      <c r="IF34" s="17">
        <v>43.2</v>
      </c>
      <c r="IG34" s="17">
        <v>25.746649999999999</v>
      </c>
      <c r="IH34" s="17"/>
      <c r="II34" s="17">
        <v>43.2</v>
      </c>
      <c r="IJ34" s="17"/>
      <c r="IK34" s="17"/>
      <c r="IL34" s="17"/>
      <c r="IM34" s="17">
        <v>0</v>
      </c>
      <c r="IN34" s="17"/>
      <c r="IO34" s="17"/>
      <c r="IP34" s="17"/>
      <c r="IQ34" s="17">
        <v>0</v>
      </c>
      <c r="IR34" s="17"/>
      <c r="IS34" s="17"/>
      <c r="IT34" s="17"/>
      <c r="IU34" s="17">
        <v>0</v>
      </c>
      <c r="IV34" s="17">
        <v>84.5</v>
      </c>
      <c r="IW34" s="17">
        <v>89.001710000000003</v>
      </c>
      <c r="IX34" s="17">
        <v>116</v>
      </c>
      <c r="IY34" s="17">
        <v>-31.5</v>
      </c>
      <c r="IZ34" s="17">
        <v>84.4</v>
      </c>
      <c r="JA34" s="17">
        <v>125.38160000000001</v>
      </c>
      <c r="JB34" s="17">
        <v>96.082930000000005</v>
      </c>
      <c r="JC34" s="17">
        <v>-11.682930000000001</v>
      </c>
      <c r="JD34" s="17">
        <v>84.8</v>
      </c>
      <c r="JE34" s="17">
        <v>125.38160000000001</v>
      </c>
      <c r="JF34" s="17">
        <v>96.082930000000005</v>
      </c>
      <c r="JG34" s="17">
        <v>-11.28293</v>
      </c>
      <c r="JH34" s="17">
        <v>84.6</v>
      </c>
      <c r="JI34" s="17">
        <v>125.38160000000001</v>
      </c>
      <c r="JJ34" s="17">
        <v>96.082930000000005</v>
      </c>
      <c r="JK34" s="17">
        <v>-11.48293</v>
      </c>
      <c r="JL34" s="17">
        <v>175.5</v>
      </c>
      <c r="JM34" s="17">
        <v>188.63718</v>
      </c>
      <c r="JN34" s="17">
        <v>144.55719999999999</v>
      </c>
      <c r="JO34" s="17">
        <v>30.942799999999998</v>
      </c>
      <c r="JP34" s="17">
        <v>40.200000000000003</v>
      </c>
      <c r="JQ34" s="17">
        <v>40.885680000000001</v>
      </c>
      <c r="JR34" s="17"/>
      <c r="JS34" s="17">
        <v>40.200000000000003</v>
      </c>
      <c r="JT34" s="17"/>
      <c r="JU34" s="17"/>
      <c r="JV34" s="17"/>
      <c r="JW34" s="17">
        <v>0</v>
      </c>
      <c r="JX34" s="17"/>
      <c r="JY34" s="17"/>
      <c r="JZ34" s="17"/>
      <c r="KA34" s="17">
        <v>0</v>
      </c>
      <c r="KB34" s="17"/>
      <c r="KC34" s="17"/>
      <c r="KD34" s="17"/>
      <c r="KE34" s="17">
        <v>0</v>
      </c>
      <c r="KF34" s="17"/>
      <c r="KG34" s="17"/>
      <c r="KH34" s="17"/>
      <c r="KI34" s="17">
        <v>0</v>
      </c>
      <c r="KJ34" s="17">
        <v>0</v>
      </c>
      <c r="KK34" s="17">
        <v>16</v>
      </c>
      <c r="KL34" s="17">
        <v>16</v>
      </c>
      <c r="KM34" s="17">
        <v>-16</v>
      </c>
      <c r="KN34" s="17"/>
      <c r="KO34" s="17"/>
      <c r="KP34" s="17"/>
      <c r="KQ34" s="17">
        <v>0</v>
      </c>
      <c r="KR34" s="17"/>
      <c r="KS34" s="17"/>
      <c r="KT34" s="17"/>
      <c r="KU34" s="17">
        <v>0</v>
      </c>
      <c r="KV34" s="17">
        <v>3</v>
      </c>
      <c r="KW34" s="17">
        <v>4.7853500000000002</v>
      </c>
      <c r="KX34" s="17">
        <v>4.7853500000000002</v>
      </c>
      <c r="KY34" s="17">
        <v>-1.78535</v>
      </c>
      <c r="KZ34" s="17">
        <v>261.5</v>
      </c>
      <c r="LA34" s="17">
        <v>270.06803000000002</v>
      </c>
      <c r="LB34" s="17">
        <v>270.06803000000002</v>
      </c>
      <c r="LC34" s="17">
        <v>-8.5680300000000003</v>
      </c>
      <c r="LD34" s="17">
        <v>131.9</v>
      </c>
      <c r="LE34" s="17">
        <v>133.16031000000001</v>
      </c>
      <c r="LF34" s="17">
        <v>133.16031000000001</v>
      </c>
      <c r="LG34" s="17">
        <v>-1.26031</v>
      </c>
      <c r="LH34" s="17">
        <v>62</v>
      </c>
      <c r="LI34" s="17">
        <v>67.199219999999997</v>
      </c>
      <c r="LJ34" s="17">
        <v>67.199219999999997</v>
      </c>
      <c r="LK34" s="17">
        <v>-5.1992200000000004</v>
      </c>
      <c r="LL34" s="17">
        <v>78.2</v>
      </c>
      <c r="LM34" s="17">
        <v>78.567999999999998</v>
      </c>
      <c r="LN34" s="17">
        <v>78.567999999999998</v>
      </c>
      <c r="LO34" s="17">
        <v>-0.36799999999999999</v>
      </c>
      <c r="LP34" s="17">
        <v>27.9</v>
      </c>
      <c r="LQ34" s="17">
        <v>29.980560000000001</v>
      </c>
      <c r="LR34" s="17">
        <v>29.980560000000001</v>
      </c>
      <c r="LS34" s="17">
        <v>-2.0805600000000002</v>
      </c>
      <c r="LT34" s="17">
        <v>0</v>
      </c>
      <c r="LU34" s="17"/>
      <c r="LV34" s="17"/>
      <c r="LW34" s="17">
        <v>0</v>
      </c>
      <c r="LX34" s="17"/>
      <c r="LY34" s="17"/>
      <c r="LZ34" s="17"/>
      <c r="MA34" s="17">
        <v>0</v>
      </c>
      <c r="MB34" s="17"/>
      <c r="MC34" s="17"/>
      <c r="MD34" s="17"/>
      <c r="ME34" s="17">
        <v>0</v>
      </c>
      <c r="MF34" s="17">
        <v>113.8</v>
      </c>
      <c r="MG34" s="17">
        <v>118.65911</v>
      </c>
      <c r="MH34" s="17">
        <v>118.65911</v>
      </c>
      <c r="MI34" s="17">
        <v>-4.8591100000000003</v>
      </c>
      <c r="MJ34" s="17"/>
      <c r="MK34" s="17"/>
      <c r="ML34" s="17"/>
      <c r="MM34" s="17">
        <v>0</v>
      </c>
      <c r="MN34" s="17">
        <v>57</v>
      </c>
      <c r="MO34" s="17">
        <v>59.507719999999999</v>
      </c>
      <c r="MP34" s="17">
        <v>59.507719999999999</v>
      </c>
      <c r="MQ34" s="17">
        <v>-2.5077199999999999</v>
      </c>
      <c r="MR34" s="17">
        <v>103.7</v>
      </c>
      <c r="MS34" s="17">
        <v>102.98661</v>
      </c>
      <c r="MT34" s="17"/>
      <c r="MU34" s="17">
        <v>103.7</v>
      </c>
      <c r="MV34" s="17"/>
      <c r="MW34" s="17"/>
      <c r="MX34" s="17"/>
      <c r="MY34" s="17">
        <v>0</v>
      </c>
      <c r="MZ34" s="17"/>
      <c r="NA34" s="17"/>
      <c r="NB34" s="17"/>
      <c r="NC34" s="17">
        <v>0</v>
      </c>
      <c r="ND34" s="17"/>
      <c r="NE34" s="17"/>
      <c r="NF34" s="17"/>
      <c r="NG34" s="17">
        <v>0</v>
      </c>
      <c r="NH34" s="17"/>
      <c r="NI34" s="17"/>
      <c r="NJ34" s="17"/>
      <c r="NK34" s="17">
        <v>0</v>
      </c>
      <c r="NL34" s="17">
        <v>205.4</v>
      </c>
      <c r="NM34" s="17">
        <v>146.52000000000001</v>
      </c>
      <c r="NN34" s="17">
        <v>146.52000000000001</v>
      </c>
      <c r="NO34" s="17">
        <v>58.88</v>
      </c>
      <c r="NP34" s="17">
        <v>98.6</v>
      </c>
      <c r="NQ34" s="17">
        <v>73.48</v>
      </c>
      <c r="NR34" s="17">
        <v>73.48</v>
      </c>
      <c r="NS34" s="17">
        <v>25.12</v>
      </c>
      <c r="NT34" s="17"/>
      <c r="NU34" s="17"/>
      <c r="NV34" s="17"/>
      <c r="NW34" s="17">
        <v>0</v>
      </c>
      <c r="NX34" s="17"/>
      <c r="NY34" s="17"/>
      <c r="NZ34" s="17"/>
      <c r="OA34" s="17">
        <v>0</v>
      </c>
      <c r="OB34" s="17">
        <v>10</v>
      </c>
      <c r="OC34" s="17">
        <v>17.492709999999999</v>
      </c>
      <c r="OD34" s="17">
        <v>17.492709999999999</v>
      </c>
      <c r="OE34" s="17">
        <v>-7.4927099999999998</v>
      </c>
      <c r="OF34" s="17">
        <v>1</v>
      </c>
      <c r="OG34" s="17">
        <v>0.84399999999999997</v>
      </c>
      <c r="OH34" s="17">
        <v>0.84399999999999997</v>
      </c>
      <c r="OI34" s="17">
        <v>0.156</v>
      </c>
      <c r="OJ34" s="17">
        <v>88.6</v>
      </c>
      <c r="OK34" s="17">
        <v>84.417000000000002</v>
      </c>
      <c r="OL34" s="17">
        <v>84.417000000000002</v>
      </c>
      <c r="OM34" s="17">
        <v>4.1829999999999998</v>
      </c>
      <c r="ON34" s="17">
        <v>80.900000000000006</v>
      </c>
      <c r="OO34" s="17">
        <v>79.998999999999995</v>
      </c>
      <c r="OP34" s="17">
        <v>79.998999999999995</v>
      </c>
      <c r="OQ34" s="17">
        <v>0.90100000000000002</v>
      </c>
      <c r="OR34" s="17">
        <v>6.8</v>
      </c>
      <c r="OS34" s="17">
        <v>8</v>
      </c>
      <c r="OT34" s="17">
        <v>8</v>
      </c>
      <c r="OU34" s="17">
        <v>-1.2</v>
      </c>
      <c r="OV34" s="17">
        <v>0.5</v>
      </c>
      <c r="OW34" s="17">
        <v>0.4</v>
      </c>
      <c r="OX34" s="17">
        <v>0.4</v>
      </c>
      <c r="OY34" s="17">
        <v>0.1</v>
      </c>
      <c r="OZ34" s="17">
        <v>20.399999999999999</v>
      </c>
      <c r="PA34" s="17">
        <v>20.456230000000001</v>
      </c>
      <c r="PB34" s="17">
        <v>20.456230000000001</v>
      </c>
      <c r="PC34" s="17">
        <v>-5.6230000000000002E-2</v>
      </c>
      <c r="PD34" s="17">
        <v>9.8000000000000007</v>
      </c>
      <c r="PE34" s="17">
        <v>9.9830000000000005</v>
      </c>
      <c r="PF34" s="17">
        <v>9.9830000000000005</v>
      </c>
      <c r="PG34" s="17">
        <v>-0.183</v>
      </c>
      <c r="PH34" s="17">
        <v>5.7</v>
      </c>
      <c r="PI34" s="17">
        <v>5.67</v>
      </c>
      <c r="PJ34" s="17">
        <v>5.67</v>
      </c>
      <c r="PK34" s="17">
        <v>0.03</v>
      </c>
      <c r="PL34" s="17">
        <v>207.4</v>
      </c>
      <c r="PM34" s="17">
        <v>204</v>
      </c>
      <c r="PN34" s="17">
        <v>204</v>
      </c>
      <c r="PO34" s="17">
        <v>3.4</v>
      </c>
      <c r="PP34" s="17">
        <v>100.1</v>
      </c>
      <c r="PQ34" s="17">
        <v>1</v>
      </c>
      <c r="PR34" s="17">
        <v>1</v>
      </c>
      <c r="PS34" s="17">
        <v>99.1</v>
      </c>
      <c r="PT34" s="17">
        <v>2.1</v>
      </c>
      <c r="PU34" s="17">
        <v>2</v>
      </c>
      <c r="PV34" s="17">
        <v>2</v>
      </c>
      <c r="PW34" s="17">
        <v>0.1</v>
      </c>
      <c r="PX34" s="17">
        <v>3.6</v>
      </c>
      <c r="PY34" s="17">
        <v>3.55</v>
      </c>
      <c r="PZ34" s="17">
        <v>3.55</v>
      </c>
      <c r="QA34" s="17">
        <v>0.05</v>
      </c>
      <c r="QB34" s="17">
        <v>5.0999999999999996</v>
      </c>
      <c r="QC34" s="17">
        <v>5</v>
      </c>
      <c r="QD34" s="17">
        <v>5</v>
      </c>
      <c r="QE34" s="17">
        <v>0.1</v>
      </c>
      <c r="QF34" s="17"/>
      <c r="QG34" s="17"/>
      <c r="QH34" s="17">
        <v>20.422219999999999</v>
      </c>
      <c r="QI34" s="17">
        <v>-20.422219999999999</v>
      </c>
      <c r="QJ34" s="17">
        <v>19.600000000000001</v>
      </c>
      <c r="QK34" s="17">
        <v>19.436350000000001</v>
      </c>
      <c r="QL34" s="17">
        <v>19.436350000000001</v>
      </c>
      <c r="QM34" s="17">
        <v>0.16364999999999999</v>
      </c>
      <c r="QN34" s="17">
        <v>19.5</v>
      </c>
      <c r="QO34" s="17">
        <v>17.492709999999999</v>
      </c>
      <c r="QP34" s="17">
        <v>17.492709999999999</v>
      </c>
      <c r="QQ34" s="17">
        <v>2.0072899999999998</v>
      </c>
      <c r="QR34" s="17">
        <v>3.5</v>
      </c>
      <c r="QS34" s="17">
        <v>3.5</v>
      </c>
      <c r="QT34" s="17">
        <v>3.5</v>
      </c>
      <c r="QU34" s="17">
        <v>0</v>
      </c>
      <c r="QV34" s="17">
        <v>18.5</v>
      </c>
      <c r="QW34" s="17">
        <v>17.881440000000001</v>
      </c>
      <c r="QX34" s="17">
        <v>17.881440000000001</v>
      </c>
      <c r="QY34" s="17">
        <v>0.61856</v>
      </c>
      <c r="QZ34" s="17">
        <v>14</v>
      </c>
      <c r="RA34" s="17">
        <v>14.763</v>
      </c>
      <c r="RB34" s="17">
        <v>14.763</v>
      </c>
      <c r="RC34" s="17">
        <v>-0.76300000000000001</v>
      </c>
      <c r="RD34" s="17">
        <v>17.399999999999999</v>
      </c>
      <c r="RE34" s="17">
        <v>18.169</v>
      </c>
      <c r="RF34" s="17">
        <v>18.169</v>
      </c>
      <c r="RG34" s="17">
        <v>-0.76900000000000002</v>
      </c>
      <c r="RH34" s="17">
        <v>20.5</v>
      </c>
      <c r="RI34" s="17">
        <v>16.494</v>
      </c>
      <c r="RJ34" s="17">
        <v>16.494</v>
      </c>
      <c r="RK34" s="17">
        <v>4.0060000000000002</v>
      </c>
      <c r="RL34" s="17">
        <v>64.7</v>
      </c>
      <c r="RM34" s="17">
        <v>62.155999999999999</v>
      </c>
      <c r="RN34" s="17">
        <v>62.155999999999999</v>
      </c>
      <c r="RO34" s="17">
        <v>2.544</v>
      </c>
      <c r="RP34" s="17">
        <v>18.5</v>
      </c>
      <c r="RQ34" s="17">
        <v>18.870999999999999</v>
      </c>
      <c r="RR34" s="17">
        <v>18.870999999999999</v>
      </c>
      <c r="RS34" s="17">
        <v>-0.371</v>
      </c>
      <c r="RT34" s="17">
        <v>0</v>
      </c>
      <c r="RU34" s="17">
        <v>3.3</v>
      </c>
      <c r="RV34" s="17">
        <v>3.3</v>
      </c>
      <c r="RW34" s="17">
        <v>-3.3</v>
      </c>
      <c r="RX34" s="17">
        <v>20.100000000000001</v>
      </c>
      <c r="RY34" s="17">
        <v>19.792000000000002</v>
      </c>
      <c r="RZ34" s="17">
        <v>19.792000000000002</v>
      </c>
      <c r="SA34" s="17">
        <v>0.308</v>
      </c>
      <c r="SB34" s="17">
        <v>3.2</v>
      </c>
      <c r="SC34" s="17">
        <v>2</v>
      </c>
      <c r="SD34" s="17">
        <v>2</v>
      </c>
      <c r="SE34" s="17">
        <v>1.2</v>
      </c>
      <c r="SF34" s="17"/>
      <c r="SG34" s="17">
        <v>0.4</v>
      </c>
      <c r="SH34" s="17">
        <v>0.4</v>
      </c>
      <c r="SI34" s="17">
        <v>-0.4</v>
      </c>
      <c r="SJ34" s="17">
        <v>0.3</v>
      </c>
      <c r="SK34" s="17">
        <v>0.33900000000000002</v>
      </c>
      <c r="SL34" s="17">
        <v>0.33900000000000002</v>
      </c>
      <c r="SM34" s="17">
        <v>-3.9E-2</v>
      </c>
      <c r="SN34" s="17">
        <v>19.8</v>
      </c>
      <c r="SO34" s="17">
        <v>19.1448</v>
      </c>
      <c r="SP34" s="17">
        <v>19.1448</v>
      </c>
      <c r="SQ34" s="17">
        <v>0.6552</v>
      </c>
      <c r="SR34" s="17">
        <v>13.2</v>
      </c>
      <c r="SS34" s="17">
        <v>12.244899999999999</v>
      </c>
      <c r="ST34" s="17">
        <v>12.244899999999999</v>
      </c>
      <c r="SU34" s="17">
        <v>0.95509999999999995</v>
      </c>
      <c r="SV34" s="17">
        <v>20.100000000000001</v>
      </c>
      <c r="SW34" s="17">
        <v>19.436350000000001</v>
      </c>
      <c r="SX34" s="17">
        <v>19.436350000000001</v>
      </c>
      <c r="SY34" s="17">
        <v>0.66364999999999996</v>
      </c>
      <c r="SZ34" s="17">
        <v>20.3</v>
      </c>
      <c r="TA34" s="17">
        <v>19.436350000000001</v>
      </c>
      <c r="TB34" s="17">
        <v>19.436350000000001</v>
      </c>
      <c r="TC34" s="17">
        <v>0.86365000000000003</v>
      </c>
      <c r="TD34" s="17">
        <v>4.0999999999999996</v>
      </c>
      <c r="TE34" s="17">
        <v>5.7469999999999999</v>
      </c>
      <c r="TF34" s="17">
        <v>5.7469999999999999</v>
      </c>
      <c r="TG34" s="17">
        <v>-1.647</v>
      </c>
      <c r="TH34" s="17">
        <v>19.2</v>
      </c>
      <c r="TI34" s="17">
        <v>64</v>
      </c>
      <c r="TJ34" s="17">
        <v>64</v>
      </c>
      <c r="TK34" s="17">
        <v>-44.8</v>
      </c>
      <c r="TL34" s="17">
        <v>30.8</v>
      </c>
      <c r="TM34" s="17">
        <v>34.057000000000002</v>
      </c>
      <c r="TN34" s="17">
        <v>34.057000000000002</v>
      </c>
      <c r="TO34" s="17">
        <v>-3.2570000000000001</v>
      </c>
      <c r="TP34" s="17">
        <v>69.599999999999994</v>
      </c>
      <c r="TQ34" s="17">
        <v>47.813000000000002</v>
      </c>
      <c r="TR34" s="17">
        <v>47.813000000000002</v>
      </c>
      <c r="TS34" s="17">
        <v>21.786999999999999</v>
      </c>
      <c r="TT34" s="17">
        <v>72.8</v>
      </c>
      <c r="TU34" s="17">
        <v>57.226999999999997</v>
      </c>
      <c r="TV34" s="17">
        <v>57.226999999999997</v>
      </c>
      <c r="TW34" s="17">
        <v>15.573</v>
      </c>
      <c r="TX34" s="17">
        <v>10.7</v>
      </c>
      <c r="TY34" s="17">
        <v>7.39</v>
      </c>
      <c r="TZ34" s="17">
        <v>7.39</v>
      </c>
      <c r="UA34" s="17">
        <v>3.31</v>
      </c>
      <c r="UB34" s="17">
        <v>7.6</v>
      </c>
      <c r="UC34" s="17">
        <v>8.6300000000000008</v>
      </c>
      <c r="UD34" s="17">
        <v>8.6300000000000008</v>
      </c>
      <c r="UE34" s="17">
        <v>-1.03</v>
      </c>
      <c r="UF34" s="17">
        <v>10.4</v>
      </c>
      <c r="UG34" s="17">
        <v>46.24</v>
      </c>
      <c r="UH34" s="17">
        <v>46.24</v>
      </c>
      <c r="UI34" s="17">
        <v>-35.840000000000003</v>
      </c>
      <c r="UJ34" s="17">
        <v>20.9</v>
      </c>
      <c r="UK34" s="17">
        <v>19.436350000000001</v>
      </c>
      <c r="UL34" s="17">
        <v>19.436350000000001</v>
      </c>
      <c r="UM34" s="17">
        <v>1.4636499999999999</v>
      </c>
      <c r="UN34" s="17">
        <v>8.1</v>
      </c>
      <c r="UO34" s="17">
        <v>8.1999999999999993</v>
      </c>
      <c r="UP34" s="17">
        <v>8.1999999999999993</v>
      </c>
      <c r="UQ34" s="17">
        <v>-0.1</v>
      </c>
      <c r="UR34" s="17">
        <v>8.1</v>
      </c>
      <c r="US34" s="17">
        <v>7.1</v>
      </c>
      <c r="UT34" s="17">
        <v>7.1</v>
      </c>
      <c r="UU34" s="17">
        <v>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7.7</v>
      </c>
      <c r="VI34" s="17">
        <v>5.27</v>
      </c>
      <c r="VJ34" s="17">
        <v>5.27</v>
      </c>
      <c r="VK34" s="17">
        <v>2.4300000000000002</v>
      </c>
      <c r="VL34" s="17">
        <v>253.1</v>
      </c>
      <c r="VM34" s="17">
        <v>251.905</v>
      </c>
      <c r="VN34" s="17">
        <v>251.905</v>
      </c>
      <c r="VO34" s="17">
        <v>1.1950000000000001</v>
      </c>
      <c r="VP34" s="17">
        <v>18.5</v>
      </c>
      <c r="VQ34" s="17">
        <v>18.814</v>
      </c>
      <c r="VR34" s="17">
        <v>18.814</v>
      </c>
      <c r="VS34" s="17">
        <v>-0.314</v>
      </c>
      <c r="VT34" s="17">
        <v>136.80000000000001</v>
      </c>
      <c r="VU34" s="17">
        <v>143.32400000000001</v>
      </c>
      <c r="VV34" s="17">
        <v>143.32400000000001</v>
      </c>
      <c r="VW34" s="17">
        <v>-6.524</v>
      </c>
      <c r="VX34" s="17">
        <v>0.6</v>
      </c>
      <c r="VY34" s="17">
        <v>0.6</v>
      </c>
      <c r="VZ34" s="17">
        <v>0.6</v>
      </c>
      <c r="WA34" s="17">
        <v>0</v>
      </c>
      <c r="WB34" s="17">
        <v>88.4</v>
      </c>
      <c r="WC34" s="17">
        <v>58.726999999999997</v>
      </c>
      <c r="WD34" s="17">
        <v>58.726999999999997</v>
      </c>
      <c r="WE34" s="17">
        <v>29.672999999999998</v>
      </c>
      <c r="WF34" s="17">
        <v>79.8</v>
      </c>
      <c r="WG34" s="17">
        <v>63.112000000000002</v>
      </c>
      <c r="WH34" s="17">
        <v>63.112000000000002</v>
      </c>
      <c r="WI34" s="17">
        <v>16.687999999999999</v>
      </c>
      <c r="WJ34" s="17">
        <v>103.8</v>
      </c>
      <c r="WK34" s="17">
        <v>103.39400000000001</v>
      </c>
      <c r="WL34" s="17">
        <v>103.39400000000001</v>
      </c>
      <c r="WM34" s="17">
        <v>0.40600000000000003</v>
      </c>
      <c r="WN34" s="17">
        <v>3.2</v>
      </c>
      <c r="WO34" s="17">
        <v>2.9009999999999998</v>
      </c>
      <c r="WP34" s="17">
        <v>2.9009999999999998</v>
      </c>
      <c r="WQ34" s="17">
        <v>0.29899999999999999</v>
      </c>
      <c r="WR34" s="17">
        <v>2.4</v>
      </c>
      <c r="WS34" s="17">
        <v>2.4</v>
      </c>
      <c r="WT34" s="17">
        <v>2.4</v>
      </c>
      <c r="WU34" s="17">
        <v>0</v>
      </c>
      <c r="WV34" s="17">
        <v>1.1000000000000001</v>
      </c>
      <c r="WW34" s="17">
        <v>1.2</v>
      </c>
      <c r="WX34" s="17">
        <v>1.2</v>
      </c>
      <c r="WY34" s="17">
        <v>-0.1</v>
      </c>
      <c r="WZ34" s="17">
        <v>2.6</v>
      </c>
      <c r="XA34" s="17">
        <v>2.8</v>
      </c>
      <c r="XB34" s="17">
        <v>2.8</v>
      </c>
      <c r="XC34" s="17">
        <v>-0.2</v>
      </c>
      <c r="XD34" s="17">
        <v>17.100000000000001</v>
      </c>
      <c r="XE34" s="17">
        <v>17.129000000000001</v>
      </c>
      <c r="XF34" s="17">
        <v>17.129000000000001</v>
      </c>
      <c r="XG34" s="17">
        <v>-2.9000000000000001E-2</v>
      </c>
      <c r="XH34" s="17">
        <v>5.3</v>
      </c>
      <c r="XI34" s="17">
        <v>5.4</v>
      </c>
      <c r="XJ34" s="17">
        <v>5.4</v>
      </c>
      <c r="XK34" s="17">
        <v>-0.1</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0</v>
      </c>
      <c r="XY34" s="17"/>
      <c r="XZ34" s="17"/>
      <c r="YA34" s="17">
        <v>0</v>
      </c>
      <c r="YB34" s="17">
        <v>15</v>
      </c>
      <c r="YC34" s="17"/>
      <c r="YD34" s="17"/>
      <c r="YE34" s="17">
        <v>15</v>
      </c>
      <c r="YF34" s="17">
        <v>16.100000000000001</v>
      </c>
      <c r="YG34" s="17">
        <v>14</v>
      </c>
      <c r="YH34" s="17">
        <v>14</v>
      </c>
      <c r="YI34" s="17">
        <v>2.1</v>
      </c>
      <c r="YJ34" s="17">
        <v>13.2</v>
      </c>
      <c r="YK34" s="17">
        <v>15</v>
      </c>
      <c r="YL34" s="17">
        <v>15</v>
      </c>
      <c r="YM34" s="17">
        <v>-1.8</v>
      </c>
      <c r="YN34" s="17">
        <v>7.2</v>
      </c>
      <c r="YO34" s="17">
        <v>7.27</v>
      </c>
      <c r="YP34" s="17">
        <v>7.27</v>
      </c>
      <c r="YQ34" s="17">
        <v>-7.0000000000000007E-2</v>
      </c>
      <c r="YR34" s="17">
        <v>10.8</v>
      </c>
      <c r="YS34" s="17">
        <v>11</v>
      </c>
      <c r="YT34" s="17">
        <v>11</v>
      </c>
      <c r="YU34" s="17">
        <v>-0.2</v>
      </c>
      <c r="YV34" s="17">
        <v>20.9</v>
      </c>
      <c r="YW34" s="17">
        <v>18</v>
      </c>
      <c r="YX34" s="17">
        <v>18</v>
      </c>
      <c r="YY34" s="17">
        <v>2.9</v>
      </c>
    </row>
    <row r="35" spans="1:675" ht="24" customHeight="1" x14ac:dyDescent="0.35">
      <c r="A35" s="1"/>
      <c r="B35" s="16" t="s">
        <v>77</v>
      </c>
      <c r="C35" s="16" t="s">
        <v>809</v>
      </c>
      <c r="D35" s="17">
        <v>201</v>
      </c>
      <c r="E35" s="17">
        <v>203.40136000000001</v>
      </c>
      <c r="F35" s="17">
        <v>203.40136000000001</v>
      </c>
      <c r="G35" s="17">
        <v>-2.4013599999999999</v>
      </c>
      <c r="H35" s="17"/>
      <c r="I35" s="17"/>
      <c r="J35" s="17"/>
      <c r="K35" s="17">
        <v>0</v>
      </c>
      <c r="L35" s="17"/>
      <c r="M35" s="17"/>
      <c r="N35" s="17"/>
      <c r="O35" s="17">
        <v>0</v>
      </c>
      <c r="P35" s="17"/>
      <c r="Q35" s="17"/>
      <c r="R35" s="17"/>
      <c r="S35" s="17">
        <v>0</v>
      </c>
      <c r="T35" s="17"/>
      <c r="U35" s="17"/>
      <c r="V35" s="17"/>
      <c r="W35" s="17">
        <v>0</v>
      </c>
      <c r="X35" s="17">
        <v>89.2</v>
      </c>
      <c r="Y35" s="17">
        <v>91.867829999999998</v>
      </c>
      <c r="Z35" s="17">
        <v>91.867829999999998</v>
      </c>
      <c r="AA35" s="17">
        <v>-2.6678299999999999</v>
      </c>
      <c r="AB35" s="17">
        <v>220.5</v>
      </c>
      <c r="AC35" s="17">
        <v>224</v>
      </c>
      <c r="AD35" s="17">
        <v>224</v>
      </c>
      <c r="AE35" s="17">
        <v>-3.5</v>
      </c>
      <c r="AF35" s="17">
        <v>0</v>
      </c>
      <c r="AG35" s="17"/>
      <c r="AH35" s="17"/>
      <c r="AI35" s="17">
        <v>0</v>
      </c>
      <c r="AJ35" s="17">
        <v>0</v>
      </c>
      <c r="AK35" s="17"/>
      <c r="AL35" s="17"/>
      <c r="AM35" s="17">
        <v>0</v>
      </c>
      <c r="AN35" s="17">
        <v>113.3</v>
      </c>
      <c r="AO35" s="17">
        <v>152.49405999999999</v>
      </c>
      <c r="AP35" s="17">
        <v>152.49405999999999</v>
      </c>
      <c r="AQ35" s="17">
        <v>-39.19406</v>
      </c>
      <c r="AR35" s="17">
        <v>113.8</v>
      </c>
      <c r="AS35" s="17">
        <v>152.49405999999999</v>
      </c>
      <c r="AT35" s="17">
        <v>152.49405999999999</v>
      </c>
      <c r="AU35" s="17">
        <v>-38.69406</v>
      </c>
      <c r="AV35" s="17">
        <v>113.1</v>
      </c>
      <c r="AW35" s="17">
        <v>152.49405999999999</v>
      </c>
      <c r="AX35" s="17">
        <v>152.49405999999999</v>
      </c>
      <c r="AY35" s="17">
        <v>-39.394060000000003</v>
      </c>
      <c r="AZ35" s="17">
        <v>216.5</v>
      </c>
      <c r="BA35" s="17">
        <v>229.428</v>
      </c>
      <c r="BB35" s="17">
        <v>229.428</v>
      </c>
      <c r="BC35" s="17">
        <v>-12.928000000000001</v>
      </c>
      <c r="BD35" s="17">
        <v>203.3</v>
      </c>
      <c r="BE35" s="17">
        <v>207.24285</v>
      </c>
      <c r="BF35" s="17">
        <v>127.85899999999999</v>
      </c>
      <c r="BG35" s="17">
        <v>75.441000000000003</v>
      </c>
      <c r="BH35" s="17">
        <v>107.4</v>
      </c>
      <c r="BI35" s="17">
        <v>103.93259999999999</v>
      </c>
      <c r="BJ35" s="17">
        <v>64.121480000000005</v>
      </c>
      <c r="BK35" s="17">
        <v>43.27852</v>
      </c>
      <c r="BL35" s="17">
        <v>560.6</v>
      </c>
      <c r="BM35" s="17">
        <v>566.08941000000004</v>
      </c>
      <c r="BN35" s="17">
        <v>566.08941000000004</v>
      </c>
      <c r="BO35" s="17">
        <v>-5.4894100000000003</v>
      </c>
      <c r="BP35" s="17">
        <v>10.3</v>
      </c>
      <c r="BQ35" s="17">
        <v>10.52094</v>
      </c>
      <c r="BR35" s="17">
        <v>10.52094</v>
      </c>
      <c r="BS35" s="17">
        <v>-0.22094</v>
      </c>
      <c r="BT35" s="17"/>
      <c r="BU35" s="17"/>
      <c r="BV35" s="17"/>
      <c r="BW35" s="17">
        <v>0</v>
      </c>
      <c r="BX35" s="17"/>
      <c r="BY35" s="17"/>
      <c r="BZ35" s="17"/>
      <c r="CA35" s="17">
        <v>0</v>
      </c>
      <c r="CB35" s="17"/>
      <c r="CC35" s="17"/>
      <c r="CD35" s="17"/>
      <c r="CE35" s="17">
        <v>0</v>
      </c>
      <c r="CF35" s="17"/>
      <c r="CG35" s="17"/>
      <c r="CH35" s="17"/>
      <c r="CI35" s="17">
        <v>0</v>
      </c>
      <c r="CJ35" s="17">
        <v>81.400000000000006</v>
      </c>
      <c r="CK35" s="17">
        <v>80</v>
      </c>
      <c r="CL35" s="17">
        <v>164.06706</v>
      </c>
      <c r="CM35" s="17">
        <v>-82.667060000000006</v>
      </c>
      <c r="CN35" s="17">
        <v>6.2</v>
      </c>
      <c r="CO35" s="17">
        <v>7.4288800000000004</v>
      </c>
      <c r="CP35" s="17">
        <v>7.4288800000000004</v>
      </c>
      <c r="CQ35" s="17">
        <v>-1.22888</v>
      </c>
      <c r="CR35" s="17"/>
      <c r="CS35" s="17"/>
      <c r="CT35" s="17"/>
      <c r="CU35" s="17">
        <v>0</v>
      </c>
      <c r="CV35" s="17">
        <v>0</v>
      </c>
      <c r="CW35" s="17"/>
      <c r="CX35" s="17"/>
      <c r="CY35" s="17">
        <v>0</v>
      </c>
      <c r="CZ35" s="17">
        <v>6.4</v>
      </c>
      <c r="DA35" s="17">
        <v>6.8787000000000003</v>
      </c>
      <c r="DB35" s="17">
        <v>6.8787000000000003</v>
      </c>
      <c r="DC35" s="17">
        <v>-0.47870000000000001</v>
      </c>
      <c r="DD35" s="17"/>
      <c r="DE35" s="17"/>
      <c r="DF35" s="17"/>
      <c r="DG35" s="17">
        <v>0</v>
      </c>
      <c r="DH35" s="17">
        <v>75.400000000000006</v>
      </c>
      <c r="DI35" s="17">
        <v>58.753059999999998</v>
      </c>
      <c r="DJ35" s="17">
        <v>15.447990000000001</v>
      </c>
      <c r="DK35" s="17">
        <v>59.952010000000001</v>
      </c>
      <c r="DL35" s="17"/>
      <c r="DM35" s="17"/>
      <c r="DN35" s="17"/>
      <c r="DO35" s="17">
        <v>0</v>
      </c>
      <c r="DP35" s="17"/>
      <c r="DQ35" s="17"/>
      <c r="DR35" s="17"/>
      <c r="DS35" s="17">
        <v>0</v>
      </c>
      <c r="DT35" s="17"/>
      <c r="DU35" s="17"/>
      <c r="DV35" s="17"/>
      <c r="DW35" s="17">
        <v>0</v>
      </c>
      <c r="DX35" s="17"/>
      <c r="DY35" s="17"/>
      <c r="DZ35" s="17"/>
      <c r="EA35" s="17">
        <v>0</v>
      </c>
      <c r="EB35" s="17">
        <v>110.1</v>
      </c>
      <c r="EC35" s="17">
        <v>112.46647</v>
      </c>
      <c r="ED35" s="17">
        <v>112.46647</v>
      </c>
      <c r="EE35" s="17">
        <v>-2.3664700000000001</v>
      </c>
      <c r="EF35" s="17">
        <v>159.4</v>
      </c>
      <c r="EG35" s="17">
        <v>220.69499999999999</v>
      </c>
      <c r="EH35" s="17">
        <v>220.69499999999999</v>
      </c>
      <c r="EI35" s="17">
        <v>-61.295000000000002</v>
      </c>
      <c r="EJ35" s="17"/>
      <c r="EK35" s="17"/>
      <c r="EL35" s="17"/>
      <c r="EM35" s="17">
        <v>0</v>
      </c>
      <c r="EN35" s="17"/>
      <c r="EO35" s="17"/>
      <c r="EP35" s="17"/>
      <c r="EQ35" s="17">
        <v>0</v>
      </c>
      <c r="ER35" s="17"/>
      <c r="ES35" s="17"/>
      <c r="ET35" s="17"/>
      <c r="EU35" s="17">
        <v>0</v>
      </c>
      <c r="EV35" s="17">
        <v>6.5</v>
      </c>
      <c r="EW35" s="17">
        <v>6.39</v>
      </c>
      <c r="EX35" s="17">
        <v>6.39</v>
      </c>
      <c r="EY35" s="17">
        <v>0.11</v>
      </c>
      <c r="EZ35" s="17">
        <v>459.5</v>
      </c>
      <c r="FA35" s="17">
        <v>457.09426999999999</v>
      </c>
      <c r="FB35" s="17">
        <v>457.09426999999999</v>
      </c>
      <c r="FC35" s="17">
        <v>2.4057300000000001</v>
      </c>
      <c r="FD35" s="17">
        <v>80.8</v>
      </c>
      <c r="FE35" s="17">
        <v>81.635570000000001</v>
      </c>
      <c r="FF35" s="17">
        <v>81.635570000000001</v>
      </c>
      <c r="FG35" s="17">
        <v>-0.83557000000000003</v>
      </c>
      <c r="FH35" s="17">
        <v>152</v>
      </c>
      <c r="FI35" s="17">
        <v>151.36251999999999</v>
      </c>
      <c r="FJ35" s="17">
        <v>151.36251999999999</v>
      </c>
      <c r="FK35" s="17">
        <v>0.63748000000000005</v>
      </c>
      <c r="FL35" s="17">
        <v>42</v>
      </c>
      <c r="FM35" s="17">
        <v>41.89893</v>
      </c>
      <c r="FN35" s="17">
        <v>41.89893</v>
      </c>
      <c r="FO35" s="17">
        <v>0.10106999999999999</v>
      </c>
      <c r="FP35" s="17">
        <v>18.399999999999999</v>
      </c>
      <c r="FQ35" s="17">
        <v>19.21088</v>
      </c>
      <c r="FR35" s="17">
        <v>19.21088</v>
      </c>
      <c r="FS35" s="17">
        <v>-0.81088000000000005</v>
      </c>
      <c r="FT35" s="17">
        <v>19.2</v>
      </c>
      <c r="FU35" s="17">
        <v>18.27017</v>
      </c>
      <c r="FV35" s="17">
        <v>18.27017</v>
      </c>
      <c r="FW35" s="17">
        <v>0.92983000000000005</v>
      </c>
      <c r="FX35" s="17">
        <v>49.6</v>
      </c>
      <c r="FY35" s="17">
        <v>43.757489999999997</v>
      </c>
      <c r="FZ35" s="17">
        <v>87.773570000000007</v>
      </c>
      <c r="GA35" s="17">
        <v>-38.173569999999998</v>
      </c>
      <c r="GB35" s="17">
        <v>178.6</v>
      </c>
      <c r="GC35" s="17">
        <v>185.82039</v>
      </c>
      <c r="GD35" s="17">
        <v>185.82039</v>
      </c>
      <c r="GE35" s="17">
        <v>-7.2203900000000001</v>
      </c>
      <c r="GF35" s="17">
        <v>179.6</v>
      </c>
      <c r="GG35" s="17">
        <v>185.82039</v>
      </c>
      <c r="GH35" s="17">
        <v>185.82039</v>
      </c>
      <c r="GI35" s="17">
        <v>-6.2203900000000001</v>
      </c>
      <c r="GJ35" s="17">
        <v>183.5</v>
      </c>
      <c r="GK35" s="17">
        <v>186.37841</v>
      </c>
      <c r="GL35" s="17">
        <v>186.37841</v>
      </c>
      <c r="GM35" s="17">
        <v>-2.8784100000000001</v>
      </c>
      <c r="GN35" s="17">
        <v>77.7</v>
      </c>
      <c r="GO35" s="17">
        <v>81.281899999999993</v>
      </c>
      <c r="GP35" s="17">
        <v>110.48202000000001</v>
      </c>
      <c r="GQ35" s="17">
        <v>-32.782020000000003</v>
      </c>
      <c r="GR35" s="17">
        <v>43.2</v>
      </c>
      <c r="GS35" s="17">
        <v>47.082599999999999</v>
      </c>
      <c r="GT35" s="17">
        <v>47.082599999999999</v>
      </c>
      <c r="GU35" s="17">
        <v>-3.8826000000000001</v>
      </c>
      <c r="GV35" s="17"/>
      <c r="GW35" s="17"/>
      <c r="GX35" s="17"/>
      <c r="GY35" s="17">
        <v>0</v>
      </c>
      <c r="GZ35" s="17">
        <v>3.8</v>
      </c>
      <c r="HA35" s="17"/>
      <c r="HB35" s="17"/>
      <c r="HC35" s="17">
        <v>3.8</v>
      </c>
      <c r="HD35" s="17">
        <v>28.8</v>
      </c>
      <c r="HE35" s="17">
        <v>29.560569999999998</v>
      </c>
      <c r="HF35" s="17">
        <v>29.560569999999998</v>
      </c>
      <c r="HG35" s="17">
        <v>-0.76056999999999997</v>
      </c>
      <c r="HH35" s="17">
        <v>170.6</v>
      </c>
      <c r="HI35" s="17">
        <v>174.55948000000001</v>
      </c>
      <c r="HJ35" s="17">
        <v>174.55948000000001</v>
      </c>
      <c r="HK35" s="17">
        <v>-3.9594800000000001</v>
      </c>
      <c r="HL35" s="17"/>
      <c r="HM35" s="17"/>
      <c r="HN35" s="17"/>
      <c r="HO35" s="17">
        <v>0</v>
      </c>
      <c r="HP35" s="17"/>
      <c r="HQ35" s="17"/>
      <c r="HR35" s="17"/>
      <c r="HS35" s="17">
        <v>0</v>
      </c>
      <c r="HT35" s="17">
        <v>94.2</v>
      </c>
      <c r="HU35" s="17">
        <v>95.545190000000005</v>
      </c>
      <c r="HV35" s="17">
        <v>95.545190000000005</v>
      </c>
      <c r="HW35" s="17">
        <v>-1.3451900000000001</v>
      </c>
      <c r="HX35" s="17"/>
      <c r="HY35" s="17"/>
      <c r="HZ35" s="17"/>
      <c r="IA35" s="17">
        <v>0</v>
      </c>
      <c r="IB35" s="17"/>
      <c r="IC35" s="17"/>
      <c r="ID35" s="17"/>
      <c r="IE35" s="17">
        <v>0</v>
      </c>
      <c r="IF35" s="17">
        <v>43.6</v>
      </c>
      <c r="IG35" s="17">
        <v>25.746649999999999</v>
      </c>
      <c r="IH35" s="17"/>
      <c r="II35" s="17">
        <v>43.6</v>
      </c>
      <c r="IJ35" s="17"/>
      <c r="IK35" s="17"/>
      <c r="IL35" s="17"/>
      <c r="IM35" s="17">
        <v>0</v>
      </c>
      <c r="IN35" s="17"/>
      <c r="IO35" s="17"/>
      <c r="IP35" s="17"/>
      <c r="IQ35" s="17">
        <v>0</v>
      </c>
      <c r="IR35" s="17"/>
      <c r="IS35" s="17"/>
      <c r="IT35" s="17"/>
      <c r="IU35" s="17">
        <v>0</v>
      </c>
      <c r="IV35" s="17">
        <v>84.5</v>
      </c>
      <c r="IW35" s="17">
        <v>89.001710000000003</v>
      </c>
      <c r="IX35" s="17">
        <v>116</v>
      </c>
      <c r="IY35" s="17">
        <v>-31.5</v>
      </c>
      <c r="IZ35" s="17">
        <v>84.9</v>
      </c>
      <c r="JA35" s="17">
        <v>97.551360000000003</v>
      </c>
      <c r="JB35" s="17">
        <v>96.082930000000005</v>
      </c>
      <c r="JC35" s="17">
        <v>-11.182930000000001</v>
      </c>
      <c r="JD35" s="17">
        <v>85.4</v>
      </c>
      <c r="JE35" s="17">
        <v>97.551360000000003</v>
      </c>
      <c r="JF35" s="17">
        <v>96.082930000000005</v>
      </c>
      <c r="JG35" s="17">
        <v>-10.682930000000001</v>
      </c>
      <c r="JH35" s="17">
        <v>84.5</v>
      </c>
      <c r="JI35" s="17">
        <v>97.551360000000003</v>
      </c>
      <c r="JJ35" s="17">
        <v>96.082930000000005</v>
      </c>
      <c r="JK35" s="17">
        <v>-11.582929999999999</v>
      </c>
      <c r="JL35" s="17">
        <v>175.1</v>
      </c>
      <c r="JM35" s="17">
        <v>146.76647</v>
      </c>
      <c r="JN35" s="17">
        <v>144.55719999999999</v>
      </c>
      <c r="JO35" s="17">
        <v>30.5428</v>
      </c>
      <c r="JP35" s="17">
        <v>40.200000000000003</v>
      </c>
      <c r="JQ35" s="17"/>
      <c r="JR35" s="17"/>
      <c r="JS35" s="17">
        <v>40.200000000000003</v>
      </c>
      <c r="JT35" s="17"/>
      <c r="JU35" s="17"/>
      <c r="JV35" s="17"/>
      <c r="JW35" s="17">
        <v>0</v>
      </c>
      <c r="JX35" s="17"/>
      <c r="JY35" s="17"/>
      <c r="JZ35" s="17"/>
      <c r="KA35" s="17">
        <v>0</v>
      </c>
      <c r="KB35" s="17"/>
      <c r="KC35" s="17"/>
      <c r="KD35" s="17"/>
      <c r="KE35" s="17">
        <v>0</v>
      </c>
      <c r="KF35" s="17"/>
      <c r="KG35" s="17"/>
      <c r="KH35" s="17"/>
      <c r="KI35" s="17">
        <v>0</v>
      </c>
      <c r="KJ35" s="17">
        <v>0</v>
      </c>
      <c r="KK35" s="17">
        <v>26</v>
      </c>
      <c r="KL35" s="17">
        <v>26</v>
      </c>
      <c r="KM35" s="17">
        <v>-26</v>
      </c>
      <c r="KN35" s="17"/>
      <c r="KO35" s="17"/>
      <c r="KP35" s="17"/>
      <c r="KQ35" s="17">
        <v>0</v>
      </c>
      <c r="KR35" s="17"/>
      <c r="KS35" s="17"/>
      <c r="KT35" s="17"/>
      <c r="KU35" s="17">
        <v>0</v>
      </c>
      <c r="KV35" s="17">
        <v>3</v>
      </c>
      <c r="KW35" s="17">
        <v>4.7853500000000002</v>
      </c>
      <c r="KX35" s="17">
        <v>4.7853500000000002</v>
      </c>
      <c r="KY35" s="17">
        <v>-1.78535</v>
      </c>
      <c r="KZ35" s="17">
        <v>252.4</v>
      </c>
      <c r="LA35" s="17">
        <v>270.06803000000002</v>
      </c>
      <c r="LB35" s="17">
        <v>270.06803000000002</v>
      </c>
      <c r="LC35" s="17">
        <v>-17.668030000000002</v>
      </c>
      <c r="LD35" s="17">
        <v>131.9</v>
      </c>
      <c r="LE35" s="17">
        <v>133.16031000000001</v>
      </c>
      <c r="LF35" s="17">
        <v>133.16031000000001</v>
      </c>
      <c r="LG35" s="17">
        <v>-1.26031</v>
      </c>
      <c r="LH35" s="17">
        <v>62.3</v>
      </c>
      <c r="LI35" s="17">
        <v>67.199219999999997</v>
      </c>
      <c r="LJ35" s="17">
        <v>67.199219999999997</v>
      </c>
      <c r="LK35" s="17">
        <v>-4.8992199999999997</v>
      </c>
      <c r="LL35" s="17">
        <v>78.400000000000006</v>
      </c>
      <c r="LM35" s="17">
        <v>78.567999999999998</v>
      </c>
      <c r="LN35" s="17">
        <v>78.567999999999998</v>
      </c>
      <c r="LO35" s="17">
        <v>-0.16800000000000001</v>
      </c>
      <c r="LP35" s="17">
        <v>30.2</v>
      </c>
      <c r="LQ35" s="17">
        <v>29.980560000000001</v>
      </c>
      <c r="LR35" s="17">
        <v>29.980560000000001</v>
      </c>
      <c r="LS35" s="17">
        <v>0.21944</v>
      </c>
      <c r="LT35" s="17">
        <v>0</v>
      </c>
      <c r="LU35" s="17"/>
      <c r="LV35" s="17"/>
      <c r="LW35" s="17">
        <v>0</v>
      </c>
      <c r="LX35" s="17"/>
      <c r="LY35" s="17"/>
      <c r="LZ35" s="17"/>
      <c r="MA35" s="17">
        <v>0</v>
      </c>
      <c r="MB35" s="17"/>
      <c r="MC35" s="17"/>
      <c r="MD35" s="17"/>
      <c r="ME35" s="17">
        <v>0</v>
      </c>
      <c r="MF35" s="17">
        <v>114.5</v>
      </c>
      <c r="MG35" s="17">
        <v>118.65911</v>
      </c>
      <c r="MH35" s="17">
        <v>118.65911</v>
      </c>
      <c r="MI35" s="17">
        <v>-4.1591100000000001</v>
      </c>
      <c r="MJ35" s="17"/>
      <c r="MK35" s="17"/>
      <c r="ML35" s="17"/>
      <c r="MM35" s="17">
        <v>0</v>
      </c>
      <c r="MN35" s="17">
        <v>57.8</v>
      </c>
      <c r="MO35" s="17">
        <v>59.507719999999999</v>
      </c>
      <c r="MP35" s="17">
        <v>59.507719999999999</v>
      </c>
      <c r="MQ35" s="17">
        <v>-1.7077199999999999</v>
      </c>
      <c r="MR35" s="17">
        <v>103.9</v>
      </c>
      <c r="MS35" s="17">
        <v>102.98661</v>
      </c>
      <c r="MT35" s="17"/>
      <c r="MU35" s="17">
        <v>103.9</v>
      </c>
      <c r="MV35" s="17"/>
      <c r="MW35" s="17"/>
      <c r="MX35" s="17"/>
      <c r="MY35" s="17">
        <v>0</v>
      </c>
      <c r="MZ35" s="17"/>
      <c r="NA35" s="17"/>
      <c r="NB35" s="17"/>
      <c r="NC35" s="17">
        <v>0</v>
      </c>
      <c r="ND35" s="17"/>
      <c r="NE35" s="17"/>
      <c r="NF35" s="17"/>
      <c r="NG35" s="17">
        <v>0</v>
      </c>
      <c r="NH35" s="17"/>
      <c r="NI35" s="17"/>
      <c r="NJ35" s="17"/>
      <c r="NK35" s="17">
        <v>0</v>
      </c>
      <c r="NL35" s="17">
        <v>204.2</v>
      </c>
      <c r="NM35" s="17">
        <v>146.52000000000001</v>
      </c>
      <c r="NN35" s="17">
        <v>146.52000000000001</v>
      </c>
      <c r="NO35" s="17">
        <v>57.68</v>
      </c>
      <c r="NP35" s="17">
        <v>98.2</v>
      </c>
      <c r="NQ35" s="17">
        <v>73.48</v>
      </c>
      <c r="NR35" s="17">
        <v>73.48</v>
      </c>
      <c r="NS35" s="17">
        <v>24.72</v>
      </c>
      <c r="NT35" s="17"/>
      <c r="NU35" s="17"/>
      <c r="NV35" s="17"/>
      <c r="NW35" s="17">
        <v>0</v>
      </c>
      <c r="NX35" s="17"/>
      <c r="NY35" s="17"/>
      <c r="NZ35" s="17"/>
      <c r="OA35" s="17">
        <v>0</v>
      </c>
      <c r="OB35" s="17">
        <v>10</v>
      </c>
      <c r="OC35" s="17">
        <v>17.492709999999999</v>
      </c>
      <c r="OD35" s="17">
        <v>17.492709999999999</v>
      </c>
      <c r="OE35" s="17">
        <v>-7.4927099999999998</v>
      </c>
      <c r="OF35" s="17">
        <v>0.9</v>
      </c>
      <c r="OG35" s="17">
        <v>0.84499999999999997</v>
      </c>
      <c r="OH35" s="17">
        <v>0.84499999999999997</v>
      </c>
      <c r="OI35" s="17">
        <v>5.5E-2</v>
      </c>
      <c r="OJ35" s="17">
        <v>81.599999999999994</v>
      </c>
      <c r="OK35" s="17">
        <v>83.141999999999996</v>
      </c>
      <c r="OL35" s="17">
        <v>83.141999999999996</v>
      </c>
      <c r="OM35" s="17">
        <v>-1.542</v>
      </c>
      <c r="ON35" s="17">
        <v>80.900000000000006</v>
      </c>
      <c r="OO35" s="17">
        <v>80</v>
      </c>
      <c r="OP35" s="17">
        <v>80</v>
      </c>
      <c r="OQ35" s="17">
        <v>0.9</v>
      </c>
      <c r="OR35" s="17">
        <v>6.1</v>
      </c>
      <c r="OS35" s="17">
        <v>11.1</v>
      </c>
      <c r="OT35" s="17">
        <v>11.1</v>
      </c>
      <c r="OU35" s="17">
        <v>-5</v>
      </c>
      <c r="OV35" s="17">
        <v>0.3</v>
      </c>
      <c r="OW35" s="17">
        <v>0.3</v>
      </c>
      <c r="OX35" s="17">
        <v>0.3</v>
      </c>
      <c r="OY35" s="17">
        <v>0</v>
      </c>
      <c r="OZ35" s="17">
        <v>20.399999999999999</v>
      </c>
      <c r="PA35" s="17">
        <v>20.456230000000001</v>
      </c>
      <c r="PB35" s="17">
        <v>20.456230000000001</v>
      </c>
      <c r="PC35" s="17">
        <v>-5.6230000000000002E-2</v>
      </c>
      <c r="PD35" s="17">
        <v>9.9</v>
      </c>
      <c r="PE35" s="17">
        <v>9.9830000000000005</v>
      </c>
      <c r="PF35" s="17">
        <v>9.9830000000000005</v>
      </c>
      <c r="PG35" s="17">
        <v>-8.3000000000000004E-2</v>
      </c>
      <c r="PH35" s="17">
        <v>5.5</v>
      </c>
      <c r="PI35" s="17">
        <v>5.67</v>
      </c>
      <c r="PJ35" s="17">
        <v>5.67</v>
      </c>
      <c r="PK35" s="17">
        <v>-0.17</v>
      </c>
      <c r="PL35" s="17">
        <v>207.3</v>
      </c>
      <c r="PM35" s="17">
        <v>199</v>
      </c>
      <c r="PN35" s="17">
        <v>199</v>
      </c>
      <c r="PO35" s="17">
        <v>8.3000000000000007</v>
      </c>
      <c r="PP35" s="17">
        <v>100.25</v>
      </c>
      <c r="PQ35" s="17">
        <v>100</v>
      </c>
      <c r="PR35" s="17">
        <v>100</v>
      </c>
      <c r="PS35" s="17">
        <v>0.25</v>
      </c>
      <c r="PT35" s="17">
        <v>0</v>
      </c>
      <c r="PU35" s="17">
        <v>2</v>
      </c>
      <c r="PV35" s="17">
        <v>2</v>
      </c>
      <c r="PW35" s="17">
        <v>-2</v>
      </c>
      <c r="PX35" s="17">
        <v>3.6</v>
      </c>
      <c r="PY35" s="17">
        <v>3.55</v>
      </c>
      <c r="PZ35" s="17">
        <v>3.55</v>
      </c>
      <c r="QA35" s="17">
        <v>0.05</v>
      </c>
      <c r="QB35" s="17">
        <v>5.2</v>
      </c>
      <c r="QC35" s="17">
        <v>5</v>
      </c>
      <c r="QD35" s="17">
        <v>5</v>
      </c>
      <c r="QE35" s="17">
        <v>0.2</v>
      </c>
      <c r="QF35" s="17"/>
      <c r="QG35" s="17"/>
      <c r="QH35" s="17">
        <v>20.422219999999999</v>
      </c>
      <c r="QI35" s="17">
        <v>-20.422219999999999</v>
      </c>
      <c r="QJ35" s="17">
        <v>19.600000000000001</v>
      </c>
      <c r="QK35" s="17">
        <v>19.436350000000001</v>
      </c>
      <c r="QL35" s="17">
        <v>19.436350000000001</v>
      </c>
      <c r="QM35" s="17">
        <v>0.16364999999999999</v>
      </c>
      <c r="QN35" s="17">
        <v>19.5</v>
      </c>
      <c r="QO35" s="17">
        <v>17.492709999999999</v>
      </c>
      <c r="QP35" s="17">
        <v>17.492709999999999</v>
      </c>
      <c r="QQ35" s="17">
        <v>2.0072899999999998</v>
      </c>
      <c r="QR35" s="17">
        <v>3.5</v>
      </c>
      <c r="QS35" s="17">
        <v>3.5</v>
      </c>
      <c r="QT35" s="17">
        <v>3.5</v>
      </c>
      <c r="QU35" s="17">
        <v>0</v>
      </c>
      <c r="QV35" s="17">
        <v>18.5</v>
      </c>
      <c r="QW35" s="17">
        <v>17.881440000000001</v>
      </c>
      <c r="QX35" s="17">
        <v>17.881440000000001</v>
      </c>
      <c r="QY35" s="17">
        <v>0.61856</v>
      </c>
      <c r="QZ35" s="17">
        <v>13.8</v>
      </c>
      <c r="RA35" s="17">
        <v>14.798</v>
      </c>
      <c r="RB35" s="17">
        <v>14.798</v>
      </c>
      <c r="RC35" s="17">
        <v>-0.998</v>
      </c>
      <c r="RD35" s="17">
        <v>17.399999999999999</v>
      </c>
      <c r="RE35" s="17">
        <v>18.146999999999998</v>
      </c>
      <c r="RF35" s="17">
        <v>18.146999999999998</v>
      </c>
      <c r="RG35" s="17">
        <v>-0.747</v>
      </c>
      <c r="RH35" s="17">
        <v>19.7</v>
      </c>
      <c r="RI35" s="17">
        <v>17.3</v>
      </c>
      <c r="RJ35" s="17">
        <v>17.3</v>
      </c>
      <c r="RK35" s="17">
        <v>2.4</v>
      </c>
      <c r="RL35" s="17">
        <v>67.599999999999994</v>
      </c>
      <c r="RM35" s="17">
        <v>63.32</v>
      </c>
      <c r="RN35" s="17">
        <v>63.32</v>
      </c>
      <c r="RO35" s="17">
        <v>4.28</v>
      </c>
      <c r="RP35" s="17">
        <v>18.600000000000001</v>
      </c>
      <c r="RQ35" s="17">
        <v>18.978000000000002</v>
      </c>
      <c r="RR35" s="17">
        <v>18.978000000000002</v>
      </c>
      <c r="RS35" s="17">
        <v>-0.378</v>
      </c>
      <c r="RT35" s="17">
        <v>0</v>
      </c>
      <c r="RU35" s="17">
        <v>3.3</v>
      </c>
      <c r="RV35" s="17">
        <v>3.3</v>
      </c>
      <c r="RW35" s="17">
        <v>-3.3</v>
      </c>
      <c r="RX35" s="17">
        <v>20.100000000000001</v>
      </c>
      <c r="RY35" s="17">
        <v>19.792000000000002</v>
      </c>
      <c r="RZ35" s="17">
        <v>19.792000000000002</v>
      </c>
      <c r="SA35" s="17">
        <v>0.308</v>
      </c>
      <c r="SB35" s="17">
        <v>3.2</v>
      </c>
      <c r="SC35" s="17">
        <v>2</v>
      </c>
      <c r="SD35" s="17">
        <v>2</v>
      </c>
      <c r="SE35" s="17">
        <v>1.2</v>
      </c>
      <c r="SF35" s="17"/>
      <c r="SG35" s="17">
        <v>0.4</v>
      </c>
      <c r="SH35" s="17">
        <v>0.4</v>
      </c>
      <c r="SI35" s="17">
        <v>-0.4</v>
      </c>
      <c r="SJ35" s="17">
        <v>0.3</v>
      </c>
      <c r="SK35" s="17">
        <v>0.33700000000000002</v>
      </c>
      <c r="SL35" s="17">
        <v>0.33700000000000002</v>
      </c>
      <c r="SM35" s="17">
        <v>-3.6999999999999998E-2</v>
      </c>
      <c r="SN35" s="17">
        <v>19.8</v>
      </c>
      <c r="SO35" s="17">
        <v>19.1448</v>
      </c>
      <c r="SP35" s="17">
        <v>19.1448</v>
      </c>
      <c r="SQ35" s="17">
        <v>0.6552</v>
      </c>
      <c r="SR35" s="17">
        <v>13.2</v>
      </c>
      <c r="SS35" s="17">
        <v>12.244899999999999</v>
      </c>
      <c r="ST35" s="17">
        <v>12.244899999999999</v>
      </c>
      <c r="SU35" s="17">
        <v>0.95509999999999995</v>
      </c>
      <c r="SV35" s="17">
        <v>20.100000000000001</v>
      </c>
      <c r="SW35" s="17">
        <v>19.436350000000001</v>
      </c>
      <c r="SX35" s="17">
        <v>19.436350000000001</v>
      </c>
      <c r="SY35" s="17">
        <v>0.66364999999999996</v>
      </c>
      <c r="SZ35" s="17">
        <v>20.3</v>
      </c>
      <c r="TA35" s="17">
        <v>19.436350000000001</v>
      </c>
      <c r="TB35" s="17">
        <v>19.436350000000001</v>
      </c>
      <c r="TC35" s="17">
        <v>0.86365000000000003</v>
      </c>
      <c r="TD35" s="17">
        <v>9</v>
      </c>
      <c r="TE35" s="17">
        <v>7.07</v>
      </c>
      <c r="TF35" s="17">
        <v>7.07</v>
      </c>
      <c r="TG35" s="17">
        <v>1.93</v>
      </c>
      <c r="TH35" s="17">
        <v>22.6</v>
      </c>
      <c r="TI35" s="17">
        <v>64</v>
      </c>
      <c r="TJ35" s="17">
        <v>64</v>
      </c>
      <c r="TK35" s="17">
        <v>-41.4</v>
      </c>
      <c r="TL35" s="17">
        <v>34</v>
      </c>
      <c r="TM35" s="17">
        <v>32.112000000000002</v>
      </c>
      <c r="TN35" s="17">
        <v>32.112000000000002</v>
      </c>
      <c r="TO35" s="17">
        <v>1.8879999999999999</v>
      </c>
      <c r="TP35" s="17">
        <v>77.400000000000006</v>
      </c>
      <c r="TQ35" s="17">
        <v>53.427999999999997</v>
      </c>
      <c r="TR35" s="17">
        <v>53.427999999999997</v>
      </c>
      <c r="TS35" s="17">
        <v>23.972000000000001</v>
      </c>
      <c r="TT35" s="17">
        <v>78.400000000000006</v>
      </c>
      <c r="TU35" s="17">
        <v>61.88</v>
      </c>
      <c r="TV35" s="17">
        <v>61.88</v>
      </c>
      <c r="TW35" s="17">
        <v>16.52</v>
      </c>
      <c r="TX35" s="17">
        <v>12</v>
      </c>
      <c r="TY35" s="17">
        <v>7.33</v>
      </c>
      <c r="TZ35" s="17">
        <v>7.33</v>
      </c>
      <c r="UA35" s="17">
        <v>4.67</v>
      </c>
      <c r="UB35" s="17">
        <v>9.5</v>
      </c>
      <c r="UC35" s="17">
        <v>8.6300000000000008</v>
      </c>
      <c r="UD35" s="17">
        <v>8.6300000000000008</v>
      </c>
      <c r="UE35" s="17">
        <v>0.87</v>
      </c>
      <c r="UF35" s="17">
        <v>9.1999999999999993</v>
      </c>
      <c r="UG35" s="17">
        <v>45.55</v>
      </c>
      <c r="UH35" s="17">
        <v>45.55</v>
      </c>
      <c r="UI35" s="17">
        <v>-36.35</v>
      </c>
      <c r="UJ35" s="17">
        <v>20.9</v>
      </c>
      <c r="UK35" s="17">
        <v>19.436350000000001</v>
      </c>
      <c r="UL35" s="17">
        <v>19.436350000000001</v>
      </c>
      <c r="UM35" s="17">
        <v>1.4636499999999999</v>
      </c>
      <c r="UN35" s="17">
        <v>8</v>
      </c>
      <c r="UO35" s="17">
        <v>8.1999999999999993</v>
      </c>
      <c r="UP35" s="17">
        <v>8.1999999999999993</v>
      </c>
      <c r="UQ35" s="17">
        <v>-0.2</v>
      </c>
      <c r="UR35" s="17">
        <v>8.1</v>
      </c>
      <c r="US35" s="17">
        <v>7.1</v>
      </c>
      <c r="UT35" s="17">
        <v>7.1</v>
      </c>
      <c r="UU35" s="17">
        <v>1</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8.1999999999999993</v>
      </c>
      <c r="VI35" s="17">
        <v>8</v>
      </c>
      <c r="VJ35" s="17">
        <v>8</v>
      </c>
      <c r="VK35" s="17">
        <v>0.2</v>
      </c>
      <c r="VL35" s="17">
        <v>252.9</v>
      </c>
      <c r="VM35" s="17">
        <v>251.48500000000001</v>
      </c>
      <c r="VN35" s="17">
        <v>251.48500000000001</v>
      </c>
      <c r="VO35" s="17">
        <v>1.415</v>
      </c>
      <c r="VP35" s="17">
        <v>17.5</v>
      </c>
      <c r="VQ35" s="17">
        <v>18.303000000000001</v>
      </c>
      <c r="VR35" s="17">
        <v>18.303000000000001</v>
      </c>
      <c r="VS35" s="17">
        <v>-0.80300000000000005</v>
      </c>
      <c r="VT35" s="17">
        <v>131.30000000000001</v>
      </c>
      <c r="VU35" s="17">
        <v>143.03100000000001</v>
      </c>
      <c r="VV35" s="17">
        <v>143.03100000000001</v>
      </c>
      <c r="VW35" s="17">
        <v>-11.731</v>
      </c>
      <c r="VX35" s="17">
        <v>0.6</v>
      </c>
      <c r="VY35" s="17">
        <v>0.6</v>
      </c>
      <c r="VZ35" s="17">
        <v>0.6</v>
      </c>
      <c r="WA35" s="17">
        <v>0</v>
      </c>
      <c r="WB35" s="17">
        <v>97.2</v>
      </c>
      <c r="WC35" s="17">
        <v>78.097999999999999</v>
      </c>
      <c r="WD35" s="17">
        <v>78.097999999999999</v>
      </c>
      <c r="WE35" s="17">
        <v>19.102</v>
      </c>
      <c r="WF35" s="17">
        <v>96.8</v>
      </c>
      <c r="WG35" s="17">
        <v>71.899000000000001</v>
      </c>
      <c r="WH35" s="17">
        <v>71.899000000000001</v>
      </c>
      <c r="WI35" s="17">
        <v>24.901</v>
      </c>
      <c r="WJ35" s="17">
        <v>104.5</v>
      </c>
      <c r="WK35" s="17">
        <v>103.06399999999999</v>
      </c>
      <c r="WL35" s="17">
        <v>103.06399999999999</v>
      </c>
      <c r="WM35" s="17">
        <v>1.4359999999999999</v>
      </c>
      <c r="WN35" s="17">
        <v>3.2</v>
      </c>
      <c r="WO35" s="17">
        <v>2.9009999999999998</v>
      </c>
      <c r="WP35" s="17">
        <v>2.9009999999999998</v>
      </c>
      <c r="WQ35" s="17">
        <v>0.29899999999999999</v>
      </c>
      <c r="WR35" s="17">
        <v>2.4</v>
      </c>
      <c r="WS35" s="17">
        <v>2.4</v>
      </c>
      <c r="WT35" s="17">
        <v>2.4</v>
      </c>
      <c r="WU35" s="17">
        <v>0</v>
      </c>
      <c r="WV35" s="17">
        <v>1.1000000000000001</v>
      </c>
      <c r="WW35" s="17">
        <v>1.2</v>
      </c>
      <c r="WX35" s="17">
        <v>1.2</v>
      </c>
      <c r="WY35" s="17">
        <v>-0.1</v>
      </c>
      <c r="WZ35" s="17">
        <v>2.7</v>
      </c>
      <c r="XA35" s="17">
        <v>2.8</v>
      </c>
      <c r="XB35" s="17">
        <v>2.8</v>
      </c>
      <c r="XC35" s="17">
        <v>-0.1</v>
      </c>
      <c r="XD35" s="17">
        <v>16.2</v>
      </c>
      <c r="XE35" s="17">
        <v>15.417999999999999</v>
      </c>
      <c r="XF35" s="17">
        <v>15.417999999999999</v>
      </c>
      <c r="XG35" s="17">
        <v>0.78200000000000003</v>
      </c>
      <c r="XH35" s="17">
        <v>5.3</v>
      </c>
      <c r="XI35" s="17">
        <v>5.4</v>
      </c>
      <c r="XJ35" s="17">
        <v>5.4</v>
      </c>
      <c r="XK35" s="17">
        <v>-0.1</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0</v>
      </c>
      <c r="XY35" s="17"/>
      <c r="XZ35" s="17"/>
      <c r="YA35" s="17">
        <v>0</v>
      </c>
      <c r="YB35" s="17">
        <v>15.9</v>
      </c>
      <c r="YC35" s="17"/>
      <c r="YD35" s="17"/>
      <c r="YE35" s="17">
        <v>15.9</v>
      </c>
      <c r="YF35" s="17">
        <v>16.3</v>
      </c>
      <c r="YG35" s="17">
        <v>14</v>
      </c>
      <c r="YH35" s="17">
        <v>14</v>
      </c>
      <c r="YI35" s="17">
        <v>2.2999999999999998</v>
      </c>
      <c r="YJ35" s="17">
        <v>14.1</v>
      </c>
      <c r="YK35" s="17">
        <v>15</v>
      </c>
      <c r="YL35" s="17">
        <v>15</v>
      </c>
      <c r="YM35" s="17">
        <v>-0.9</v>
      </c>
      <c r="YN35" s="17">
        <v>4.5999999999999996</v>
      </c>
      <c r="YO35" s="17">
        <v>7.27</v>
      </c>
      <c r="YP35" s="17">
        <v>7.27</v>
      </c>
      <c r="YQ35" s="17">
        <v>-2.67</v>
      </c>
      <c r="YR35" s="17">
        <v>10.5</v>
      </c>
      <c r="YS35" s="17">
        <v>11</v>
      </c>
      <c r="YT35" s="17">
        <v>11</v>
      </c>
      <c r="YU35" s="17">
        <v>-0.5</v>
      </c>
      <c r="YV35" s="17">
        <v>21.1</v>
      </c>
      <c r="YW35" s="17">
        <v>18</v>
      </c>
      <c r="YX35" s="17">
        <v>18</v>
      </c>
      <c r="YY35" s="17">
        <v>3.1</v>
      </c>
    </row>
    <row r="36" spans="1:675" ht="24" customHeight="1" x14ac:dyDescent="0.35">
      <c r="A36" s="1"/>
      <c r="B36" s="16" t="s">
        <v>77</v>
      </c>
      <c r="C36" s="16" t="s">
        <v>810</v>
      </c>
      <c r="D36" s="17">
        <v>198.5</v>
      </c>
      <c r="E36" s="17">
        <v>203.40136000000001</v>
      </c>
      <c r="F36" s="17">
        <v>203.40136000000001</v>
      </c>
      <c r="G36" s="17">
        <v>-4.9013600000000004</v>
      </c>
      <c r="H36" s="17"/>
      <c r="I36" s="17"/>
      <c r="J36" s="17"/>
      <c r="K36" s="17">
        <v>0</v>
      </c>
      <c r="L36" s="17"/>
      <c r="M36" s="17"/>
      <c r="N36" s="17"/>
      <c r="O36" s="17">
        <v>0</v>
      </c>
      <c r="P36" s="17"/>
      <c r="Q36" s="17"/>
      <c r="R36" s="17"/>
      <c r="S36" s="17">
        <v>0</v>
      </c>
      <c r="T36" s="17"/>
      <c r="U36" s="17"/>
      <c r="V36" s="17"/>
      <c r="W36" s="17">
        <v>0</v>
      </c>
      <c r="X36" s="17">
        <v>89.2</v>
      </c>
      <c r="Y36" s="17">
        <v>91.867829999999998</v>
      </c>
      <c r="Z36" s="17">
        <v>91.867829999999998</v>
      </c>
      <c r="AA36" s="17">
        <v>-2.6678299999999999</v>
      </c>
      <c r="AB36" s="17">
        <v>220.4</v>
      </c>
      <c r="AC36" s="17">
        <v>224</v>
      </c>
      <c r="AD36" s="17">
        <v>224</v>
      </c>
      <c r="AE36" s="17">
        <v>-3.6</v>
      </c>
      <c r="AF36" s="17">
        <v>0</v>
      </c>
      <c r="AG36" s="17"/>
      <c r="AH36" s="17"/>
      <c r="AI36" s="17">
        <v>0</v>
      </c>
      <c r="AJ36" s="17">
        <v>0</v>
      </c>
      <c r="AK36" s="17"/>
      <c r="AL36" s="17"/>
      <c r="AM36" s="17">
        <v>0</v>
      </c>
      <c r="AN36" s="17">
        <v>126.5</v>
      </c>
      <c r="AO36" s="17">
        <v>152.49405999999999</v>
      </c>
      <c r="AP36" s="17">
        <v>152.49405999999999</v>
      </c>
      <c r="AQ36" s="17">
        <v>-25.994060000000001</v>
      </c>
      <c r="AR36" s="17">
        <v>126.9</v>
      </c>
      <c r="AS36" s="17">
        <v>152.49405999999999</v>
      </c>
      <c r="AT36" s="17">
        <v>152.49405999999999</v>
      </c>
      <c r="AU36" s="17">
        <v>-25.594059999999999</v>
      </c>
      <c r="AV36" s="17">
        <v>126.8</v>
      </c>
      <c r="AW36" s="17">
        <v>152.49405999999999</v>
      </c>
      <c r="AX36" s="17">
        <v>152.49405999999999</v>
      </c>
      <c r="AY36" s="17">
        <v>-25.69406</v>
      </c>
      <c r="AZ36" s="17">
        <v>225</v>
      </c>
      <c r="BA36" s="17">
        <v>229.428</v>
      </c>
      <c r="BB36" s="17">
        <v>229.428</v>
      </c>
      <c r="BC36" s="17">
        <v>-4.4279999999999999</v>
      </c>
      <c r="BD36" s="17">
        <v>200.4</v>
      </c>
      <c r="BE36" s="17">
        <v>194.03288000000001</v>
      </c>
      <c r="BF36" s="17">
        <v>127.41974</v>
      </c>
      <c r="BG36" s="17">
        <v>72.980260000000001</v>
      </c>
      <c r="BH36" s="17">
        <v>107</v>
      </c>
      <c r="BI36" s="17">
        <v>97.307779999999994</v>
      </c>
      <c r="BJ36" s="17">
        <v>63.90119</v>
      </c>
      <c r="BK36" s="17">
        <v>43.09881</v>
      </c>
      <c r="BL36" s="17">
        <v>554.29999999999995</v>
      </c>
      <c r="BM36" s="17">
        <v>566.08941000000004</v>
      </c>
      <c r="BN36" s="17">
        <v>566.08941000000004</v>
      </c>
      <c r="BO36" s="17">
        <v>-11.78941</v>
      </c>
      <c r="BP36" s="17">
        <v>10.1</v>
      </c>
      <c r="BQ36" s="17">
        <v>10.52094</v>
      </c>
      <c r="BR36" s="17">
        <v>10.52094</v>
      </c>
      <c r="BS36" s="17">
        <v>-0.42093999999999998</v>
      </c>
      <c r="BT36" s="17"/>
      <c r="BU36" s="17"/>
      <c r="BV36" s="17"/>
      <c r="BW36" s="17">
        <v>0</v>
      </c>
      <c r="BX36" s="17"/>
      <c r="BY36" s="17"/>
      <c r="BZ36" s="17"/>
      <c r="CA36" s="17">
        <v>0</v>
      </c>
      <c r="CB36" s="17"/>
      <c r="CC36" s="17"/>
      <c r="CD36" s="17"/>
      <c r="CE36" s="17">
        <v>0</v>
      </c>
      <c r="CF36" s="17"/>
      <c r="CG36" s="17"/>
      <c r="CH36" s="17"/>
      <c r="CI36" s="17">
        <v>0</v>
      </c>
      <c r="CJ36" s="17">
        <v>80.900000000000006</v>
      </c>
      <c r="CK36" s="17">
        <v>80</v>
      </c>
      <c r="CL36" s="17">
        <v>164.06706</v>
      </c>
      <c r="CM36" s="17">
        <v>-83.167060000000006</v>
      </c>
      <c r="CN36" s="17">
        <v>5.7</v>
      </c>
      <c r="CO36" s="17">
        <v>7.4288800000000004</v>
      </c>
      <c r="CP36" s="17">
        <v>7.4288800000000004</v>
      </c>
      <c r="CQ36" s="17">
        <v>-1.72888</v>
      </c>
      <c r="CR36" s="17"/>
      <c r="CS36" s="17"/>
      <c r="CT36" s="17"/>
      <c r="CU36" s="17">
        <v>0</v>
      </c>
      <c r="CV36" s="17">
        <v>0</v>
      </c>
      <c r="CW36" s="17"/>
      <c r="CX36" s="17"/>
      <c r="CY36" s="17">
        <v>0</v>
      </c>
      <c r="CZ36" s="17">
        <v>6.4</v>
      </c>
      <c r="DA36" s="17">
        <v>6.8787000000000003</v>
      </c>
      <c r="DB36" s="17">
        <v>6.8787000000000003</v>
      </c>
      <c r="DC36" s="17">
        <v>-0.47870000000000001</v>
      </c>
      <c r="DD36" s="17"/>
      <c r="DE36" s="17"/>
      <c r="DF36" s="17"/>
      <c r="DG36" s="17">
        <v>0</v>
      </c>
      <c r="DH36" s="17">
        <v>74.8</v>
      </c>
      <c r="DI36" s="17">
        <v>58.753059999999998</v>
      </c>
      <c r="DJ36" s="17">
        <v>15.448</v>
      </c>
      <c r="DK36" s="17">
        <v>59.351999999999997</v>
      </c>
      <c r="DL36" s="17"/>
      <c r="DM36" s="17"/>
      <c r="DN36" s="17"/>
      <c r="DO36" s="17">
        <v>0</v>
      </c>
      <c r="DP36" s="17"/>
      <c r="DQ36" s="17"/>
      <c r="DR36" s="17"/>
      <c r="DS36" s="17">
        <v>0</v>
      </c>
      <c r="DT36" s="17"/>
      <c r="DU36" s="17"/>
      <c r="DV36" s="17"/>
      <c r="DW36" s="17">
        <v>0</v>
      </c>
      <c r="DX36" s="17"/>
      <c r="DY36" s="17"/>
      <c r="DZ36" s="17"/>
      <c r="EA36" s="17">
        <v>0</v>
      </c>
      <c r="EB36" s="17">
        <v>109.4</v>
      </c>
      <c r="EC36" s="17">
        <v>112.46647</v>
      </c>
      <c r="ED36" s="17">
        <v>112.46647</v>
      </c>
      <c r="EE36" s="17">
        <v>-3.0664699999999998</v>
      </c>
      <c r="EF36" s="17">
        <v>163.80000000000001</v>
      </c>
      <c r="EG36" s="17">
        <v>220.69499999999999</v>
      </c>
      <c r="EH36" s="17">
        <v>220.69499999999999</v>
      </c>
      <c r="EI36" s="17">
        <v>-56.895000000000003</v>
      </c>
      <c r="EJ36" s="17"/>
      <c r="EK36" s="17"/>
      <c r="EL36" s="17"/>
      <c r="EM36" s="17">
        <v>0</v>
      </c>
      <c r="EN36" s="17"/>
      <c r="EO36" s="17"/>
      <c r="EP36" s="17"/>
      <c r="EQ36" s="17">
        <v>0</v>
      </c>
      <c r="ER36" s="17"/>
      <c r="ES36" s="17"/>
      <c r="ET36" s="17"/>
      <c r="EU36" s="17">
        <v>0</v>
      </c>
      <c r="EV36" s="17">
        <v>6.5</v>
      </c>
      <c r="EW36" s="17">
        <v>6.39</v>
      </c>
      <c r="EX36" s="17">
        <v>6.39</v>
      </c>
      <c r="EY36" s="17">
        <v>0.11</v>
      </c>
      <c r="EZ36" s="17">
        <v>455.6</v>
      </c>
      <c r="FA36" s="17">
        <v>457.09426999999999</v>
      </c>
      <c r="FB36" s="17">
        <v>457.09426999999999</v>
      </c>
      <c r="FC36" s="17">
        <v>-1.49427</v>
      </c>
      <c r="FD36" s="17">
        <v>81</v>
      </c>
      <c r="FE36" s="17">
        <v>81.635570000000001</v>
      </c>
      <c r="FF36" s="17">
        <v>81.635570000000001</v>
      </c>
      <c r="FG36" s="17">
        <v>-0.63556999999999997</v>
      </c>
      <c r="FH36" s="17">
        <v>150.1</v>
      </c>
      <c r="FI36" s="17">
        <v>151.36251999999999</v>
      </c>
      <c r="FJ36" s="17">
        <v>151.36251999999999</v>
      </c>
      <c r="FK36" s="17">
        <v>-1.2625200000000001</v>
      </c>
      <c r="FL36" s="17">
        <v>41.3</v>
      </c>
      <c r="FM36" s="17">
        <v>41.89893</v>
      </c>
      <c r="FN36" s="17">
        <v>41.89893</v>
      </c>
      <c r="FO36" s="17">
        <v>-0.59892999999999996</v>
      </c>
      <c r="FP36" s="17">
        <v>18.399999999999999</v>
      </c>
      <c r="FQ36" s="17">
        <v>19.21088</v>
      </c>
      <c r="FR36" s="17">
        <v>19.21088</v>
      </c>
      <c r="FS36" s="17">
        <v>-0.81088000000000005</v>
      </c>
      <c r="FT36" s="17">
        <v>19.2</v>
      </c>
      <c r="FU36" s="17">
        <v>18.27017</v>
      </c>
      <c r="FV36" s="17">
        <v>18.27017</v>
      </c>
      <c r="FW36" s="17">
        <v>0.92983000000000005</v>
      </c>
      <c r="FX36" s="17">
        <v>48.4</v>
      </c>
      <c r="FY36" s="17">
        <v>43.757489999999997</v>
      </c>
      <c r="FZ36" s="17">
        <v>87.773570000000007</v>
      </c>
      <c r="GA36" s="17">
        <v>-39.373570000000001</v>
      </c>
      <c r="GB36" s="17">
        <v>174.2</v>
      </c>
      <c r="GC36" s="17">
        <v>185.82039</v>
      </c>
      <c r="GD36" s="17">
        <v>185.82039</v>
      </c>
      <c r="GE36" s="17">
        <v>-11.62039</v>
      </c>
      <c r="GF36" s="17">
        <v>174.5</v>
      </c>
      <c r="GG36" s="17">
        <v>185.82039</v>
      </c>
      <c r="GH36" s="17">
        <v>185.82039</v>
      </c>
      <c r="GI36" s="17">
        <v>-11.32039</v>
      </c>
      <c r="GJ36" s="17">
        <v>182.7</v>
      </c>
      <c r="GK36" s="17">
        <v>186.37841</v>
      </c>
      <c r="GL36" s="17">
        <v>186.37841</v>
      </c>
      <c r="GM36" s="17">
        <v>-3.67841</v>
      </c>
      <c r="GN36" s="17">
        <v>76.3</v>
      </c>
      <c r="GO36" s="17">
        <v>81.281899999999993</v>
      </c>
      <c r="GP36" s="17">
        <v>110.48202000000001</v>
      </c>
      <c r="GQ36" s="17">
        <v>-34.182020000000001</v>
      </c>
      <c r="GR36" s="17">
        <v>43.3</v>
      </c>
      <c r="GS36" s="17">
        <v>47.082599999999999</v>
      </c>
      <c r="GT36" s="17">
        <v>47.082599999999999</v>
      </c>
      <c r="GU36" s="17">
        <v>-3.7826</v>
      </c>
      <c r="GV36" s="17"/>
      <c r="GW36" s="17"/>
      <c r="GX36" s="17"/>
      <c r="GY36" s="17">
        <v>0</v>
      </c>
      <c r="GZ36" s="17">
        <v>3.8</v>
      </c>
      <c r="HA36" s="17"/>
      <c r="HB36" s="17"/>
      <c r="HC36" s="17">
        <v>3.8</v>
      </c>
      <c r="HD36" s="17">
        <v>28.3</v>
      </c>
      <c r="HE36" s="17">
        <v>29.560569999999998</v>
      </c>
      <c r="HF36" s="17">
        <v>29.560569999999998</v>
      </c>
      <c r="HG36" s="17">
        <v>-1.26057</v>
      </c>
      <c r="HH36" s="17">
        <v>167.3</v>
      </c>
      <c r="HI36" s="17">
        <v>174.55948000000001</v>
      </c>
      <c r="HJ36" s="17">
        <v>174.55948000000001</v>
      </c>
      <c r="HK36" s="17">
        <v>-7.2594799999999999</v>
      </c>
      <c r="HL36" s="17"/>
      <c r="HM36" s="17"/>
      <c r="HN36" s="17"/>
      <c r="HO36" s="17">
        <v>0</v>
      </c>
      <c r="HP36" s="17"/>
      <c r="HQ36" s="17"/>
      <c r="HR36" s="17"/>
      <c r="HS36" s="17">
        <v>0</v>
      </c>
      <c r="HT36" s="17">
        <v>93.2</v>
      </c>
      <c r="HU36" s="17">
        <v>95.545190000000005</v>
      </c>
      <c r="HV36" s="17">
        <v>95.545190000000005</v>
      </c>
      <c r="HW36" s="17">
        <v>-2.3451900000000001</v>
      </c>
      <c r="HX36" s="17"/>
      <c r="HY36" s="17"/>
      <c r="HZ36" s="17"/>
      <c r="IA36" s="17">
        <v>0</v>
      </c>
      <c r="IB36" s="17"/>
      <c r="IC36" s="17"/>
      <c r="ID36" s="17"/>
      <c r="IE36" s="17">
        <v>0</v>
      </c>
      <c r="IF36" s="17">
        <v>43.5</v>
      </c>
      <c r="IG36" s="17">
        <v>25.746649999999999</v>
      </c>
      <c r="IH36" s="17"/>
      <c r="II36" s="17">
        <v>43.5</v>
      </c>
      <c r="IJ36" s="17"/>
      <c r="IK36" s="17"/>
      <c r="IL36" s="17"/>
      <c r="IM36" s="17">
        <v>0</v>
      </c>
      <c r="IN36" s="17"/>
      <c r="IO36" s="17"/>
      <c r="IP36" s="17"/>
      <c r="IQ36" s="17">
        <v>0</v>
      </c>
      <c r="IR36" s="17"/>
      <c r="IS36" s="17"/>
      <c r="IT36" s="17"/>
      <c r="IU36" s="17">
        <v>0</v>
      </c>
      <c r="IV36" s="17">
        <v>83.8</v>
      </c>
      <c r="IW36" s="17">
        <v>89.001710000000003</v>
      </c>
      <c r="IX36" s="17">
        <v>116</v>
      </c>
      <c r="IY36" s="17">
        <v>-32.200000000000003</v>
      </c>
      <c r="IZ36" s="17">
        <v>83.7</v>
      </c>
      <c r="JA36" s="17">
        <v>96.082930000000005</v>
      </c>
      <c r="JB36" s="17">
        <v>96.082930000000005</v>
      </c>
      <c r="JC36" s="17">
        <v>-12.38293</v>
      </c>
      <c r="JD36" s="17">
        <v>83.9</v>
      </c>
      <c r="JE36" s="17">
        <v>96.082930000000005</v>
      </c>
      <c r="JF36" s="17">
        <v>96.082930000000005</v>
      </c>
      <c r="JG36" s="17">
        <v>-12.182930000000001</v>
      </c>
      <c r="JH36" s="17">
        <v>84</v>
      </c>
      <c r="JI36" s="17">
        <v>96.082930000000005</v>
      </c>
      <c r="JJ36" s="17">
        <v>96.082930000000005</v>
      </c>
      <c r="JK36" s="17">
        <v>-12.082929999999999</v>
      </c>
      <c r="JL36" s="17">
        <v>173.5</v>
      </c>
      <c r="JM36" s="17">
        <v>144.55719999999999</v>
      </c>
      <c r="JN36" s="17">
        <v>144.55719999999999</v>
      </c>
      <c r="JO36" s="17">
        <v>28.942799999999998</v>
      </c>
      <c r="JP36" s="17">
        <v>39.9</v>
      </c>
      <c r="JQ36" s="17"/>
      <c r="JR36" s="17"/>
      <c r="JS36" s="17">
        <v>39.9</v>
      </c>
      <c r="JT36" s="17"/>
      <c r="JU36" s="17"/>
      <c r="JV36" s="17"/>
      <c r="JW36" s="17">
        <v>0</v>
      </c>
      <c r="JX36" s="17"/>
      <c r="JY36" s="17"/>
      <c r="JZ36" s="17"/>
      <c r="KA36" s="17">
        <v>0</v>
      </c>
      <c r="KB36" s="17"/>
      <c r="KC36" s="17"/>
      <c r="KD36" s="17"/>
      <c r="KE36" s="17">
        <v>0</v>
      </c>
      <c r="KF36" s="17"/>
      <c r="KG36" s="17"/>
      <c r="KH36" s="17"/>
      <c r="KI36" s="17">
        <v>0</v>
      </c>
      <c r="KJ36" s="17">
        <v>0</v>
      </c>
      <c r="KK36" s="17">
        <v>26</v>
      </c>
      <c r="KL36" s="17">
        <v>26</v>
      </c>
      <c r="KM36" s="17">
        <v>-26</v>
      </c>
      <c r="KN36" s="17"/>
      <c r="KO36" s="17"/>
      <c r="KP36" s="17"/>
      <c r="KQ36" s="17">
        <v>0</v>
      </c>
      <c r="KR36" s="17"/>
      <c r="KS36" s="17"/>
      <c r="KT36" s="17"/>
      <c r="KU36" s="17">
        <v>0</v>
      </c>
      <c r="KV36" s="17">
        <v>2.9</v>
      </c>
      <c r="KW36" s="17">
        <v>4.7853500000000002</v>
      </c>
      <c r="KX36" s="17">
        <v>4.7853500000000002</v>
      </c>
      <c r="KY36" s="17">
        <v>-1.8853500000000001</v>
      </c>
      <c r="KZ36" s="17">
        <v>253.1</v>
      </c>
      <c r="LA36" s="17">
        <v>270.06803000000002</v>
      </c>
      <c r="LB36" s="17">
        <v>270.06803000000002</v>
      </c>
      <c r="LC36" s="17">
        <v>-16.968029999999999</v>
      </c>
      <c r="LD36" s="17">
        <v>128.9</v>
      </c>
      <c r="LE36" s="17">
        <v>133.16031000000001</v>
      </c>
      <c r="LF36" s="17">
        <v>133.16031000000001</v>
      </c>
      <c r="LG36" s="17">
        <v>-4.2603099999999996</v>
      </c>
      <c r="LH36" s="17">
        <v>60.8</v>
      </c>
      <c r="LI36" s="17">
        <v>67.199219999999997</v>
      </c>
      <c r="LJ36" s="17">
        <v>67.199219999999997</v>
      </c>
      <c r="LK36" s="17">
        <v>-6.3992199999999997</v>
      </c>
      <c r="LL36" s="17">
        <v>77.7</v>
      </c>
      <c r="LM36" s="17">
        <v>78.567999999999998</v>
      </c>
      <c r="LN36" s="17">
        <v>78.567999999999998</v>
      </c>
      <c r="LO36" s="17">
        <v>-0.86799999999999999</v>
      </c>
      <c r="LP36" s="17">
        <v>29.6</v>
      </c>
      <c r="LQ36" s="17">
        <v>29.980560000000001</v>
      </c>
      <c r="LR36" s="17">
        <v>29.980560000000001</v>
      </c>
      <c r="LS36" s="17">
        <v>-0.38056000000000001</v>
      </c>
      <c r="LT36" s="17">
        <v>0</v>
      </c>
      <c r="LU36" s="17"/>
      <c r="LV36" s="17"/>
      <c r="LW36" s="17">
        <v>0</v>
      </c>
      <c r="LX36" s="17"/>
      <c r="LY36" s="17"/>
      <c r="LZ36" s="17"/>
      <c r="MA36" s="17">
        <v>0</v>
      </c>
      <c r="MB36" s="17"/>
      <c r="MC36" s="17"/>
      <c r="MD36" s="17"/>
      <c r="ME36" s="17">
        <v>0</v>
      </c>
      <c r="MF36" s="17">
        <v>112.9</v>
      </c>
      <c r="MG36" s="17">
        <v>118.65911</v>
      </c>
      <c r="MH36" s="17">
        <v>118.65911</v>
      </c>
      <c r="MI36" s="17">
        <v>-5.7591099999999997</v>
      </c>
      <c r="MJ36" s="17"/>
      <c r="MK36" s="17"/>
      <c r="ML36" s="17"/>
      <c r="MM36" s="17">
        <v>0</v>
      </c>
      <c r="MN36" s="17">
        <v>56.7</v>
      </c>
      <c r="MO36" s="17">
        <v>59.507719999999999</v>
      </c>
      <c r="MP36" s="17">
        <v>59.507719999999999</v>
      </c>
      <c r="MQ36" s="17">
        <v>-2.8077200000000002</v>
      </c>
      <c r="MR36" s="17">
        <v>102.8</v>
      </c>
      <c r="MS36" s="17">
        <v>102.98661</v>
      </c>
      <c r="MT36" s="17"/>
      <c r="MU36" s="17">
        <v>102.8</v>
      </c>
      <c r="MV36" s="17"/>
      <c r="MW36" s="17"/>
      <c r="MX36" s="17"/>
      <c r="MY36" s="17">
        <v>0</v>
      </c>
      <c r="MZ36" s="17"/>
      <c r="NA36" s="17"/>
      <c r="NB36" s="17"/>
      <c r="NC36" s="17">
        <v>0</v>
      </c>
      <c r="ND36" s="17"/>
      <c r="NE36" s="17"/>
      <c r="NF36" s="17"/>
      <c r="NG36" s="17">
        <v>0</v>
      </c>
      <c r="NH36" s="17"/>
      <c r="NI36" s="17"/>
      <c r="NJ36" s="17"/>
      <c r="NK36" s="17">
        <v>0</v>
      </c>
      <c r="NL36" s="17">
        <v>202.5</v>
      </c>
      <c r="NM36" s="17">
        <v>146.52000000000001</v>
      </c>
      <c r="NN36" s="17">
        <v>146.52000000000001</v>
      </c>
      <c r="NO36" s="17">
        <v>55.98</v>
      </c>
      <c r="NP36" s="17">
        <v>97.1</v>
      </c>
      <c r="NQ36" s="17">
        <v>73.48</v>
      </c>
      <c r="NR36" s="17">
        <v>73.48</v>
      </c>
      <c r="NS36" s="17">
        <v>23.62</v>
      </c>
      <c r="NT36" s="17"/>
      <c r="NU36" s="17"/>
      <c r="NV36" s="17"/>
      <c r="NW36" s="17">
        <v>0</v>
      </c>
      <c r="NX36" s="17"/>
      <c r="NY36" s="17"/>
      <c r="NZ36" s="17"/>
      <c r="OA36" s="17">
        <v>0</v>
      </c>
      <c r="OB36" s="17">
        <v>10</v>
      </c>
      <c r="OC36" s="17">
        <v>17.492709999999999</v>
      </c>
      <c r="OD36" s="17">
        <v>17.492709999999999</v>
      </c>
      <c r="OE36" s="17">
        <v>-7.4927099999999998</v>
      </c>
      <c r="OF36" s="17">
        <v>0.6</v>
      </c>
      <c r="OG36" s="17">
        <v>0.71399999999999997</v>
      </c>
      <c r="OH36" s="17">
        <v>0.71399999999999997</v>
      </c>
      <c r="OI36" s="17">
        <v>-0.114</v>
      </c>
      <c r="OJ36" s="17">
        <v>83.2</v>
      </c>
      <c r="OK36" s="17">
        <v>82</v>
      </c>
      <c r="OL36" s="17">
        <v>82</v>
      </c>
      <c r="OM36" s="17">
        <v>1.2</v>
      </c>
      <c r="ON36" s="17">
        <v>80.8</v>
      </c>
      <c r="OO36" s="17">
        <v>79.998999999999995</v>
      </c>
      <c r="OP36" s="17">
        <v>79.998999999999995</v>
      </c>
      <c r="OQ36" s="17">
        <v>0.80100000000000005</v>
      </c>
      <c r="OR36" s="17">
        <v>7.7</v>
      </c>
      <c r="OS36" s="17">
        <v>11.1</v>
      </c>
      <c r="OT36" s="17">
        <v>11.1</v>
      </c>
      <c r="OU36" s="17">
        <v>-3.4</v>
      </c>
      <c r="OV36" s="17">
        <v>0.2</v>
      </c>
      <c r="OW36" s="17">
        <v>0.2</v>
      </c>
      <c r="OX36" s="17">
        <v>0.2</v>
      </c>
      <c r="OY36" s="17">
        <v>0</v>
      </c>
      <c r="OZ36" s="17">
        <v>20.3</v>
      </c>
      <c r="PA36" s="17">
        <v>20.456230000000001</v>
      </c>
      <c r="PB36" s="17">
        <v>20.456230000000001</v>
      </c>
      <c r="PC36" s="17">
        <v>-0.15623000000000001</v>
      </c>
      <c r="PD36" s="17">
        <v>9.9</v>
      </c>
      <c r="PE36" s="17">
        <v>9.9830000000000005</v>
      </c>
      <c r="PF36" s="17">
        <v>9.9830000000000005</v>
      </c>
      <c r="PG36" s="17">
        <v>-8.3000000000000004E-2</v>
      </c>
      <c r="PH36" s="17">
        <v>5.6</v>
      </c>
      <c r="PI36" s="17">
        <v>5.67</v>
      </c>
      <c r="PJ36" s="17">
        <v>5.67</v>
      </c>
      <c r="PK36" s="17">
        <v>-7.0000000000000007E-2</v>
      </c>
      <c r="PL36" s="17">
        <v>190.4</v>
      </c>
      <c r="PM36" s="17">
        <v>194</v>
      </c>
      <c r="PN36" s="17">
        <v>194</v>
      </c>
      <c r="PO36" s="17">
        <v>-3.6</v>
      </c>
      <c r="PP36" s="17">
        <v>99.81</v>
      </c>
      <c r="PQ36" s="17">
        <v>100</v>
      </c>
      <c r="PR36" s="17">
        <v>100</v>
      </c>
      <c r="PS36" s="17">
        <v>-0.19</v>
      </c>
      <c r="PT36" s="17">
        <v>0</v>
      </c>
      <c r="PU36" s="17">
        <v>2</v>
      </c>
      <c r="PV36" s="17">
        <v>2</v>
      </c>
      <c r="PW36" s="17">
        <v>-2</v>
      </c>
      <c r="PX36" s="17">
        <v>3.6</v>
      </c>
      <c r="PY36" s="17">
        <v>3.55</v>
      </c>
      <c r="PZ36" s="17">
        <v>3.55</v>
      </c>
      <c r="QA36" s="17">
        <v>0.05</v>
      </c>
      <c r="QB36" s="17">
        <v>5.0999999999999996</v>
      </c>
      <c r="QC36" s="17">
        <v>5</v>
      </c>
      <c r="QD36" s="17">
        <v>5</v>
      </c>
      <c r="QE36" s="17">
        <v>0.1</v>
      </c>
      <c r="QF36" s="17"/>
      <c r="QG36" s="17"/>
      <c r="QH36" s="17">
        <v>20.422219999999999</v>
      </c>
      <c r="QI36" s="17">
        <v>-20.422219999999999</v>
      </c>
      <c r="QJ36" s="17">
        <v>19.5</v>
      </c>
      <c r="QK36" s="17">
        <v>19.436350000000001</v>
      </c>
      <c r="QL36" s="17">
        <v>19.436350000000001</v>
      </c>
      <c r="QM36" s="17">
        <v>6.3649999999999998E-2</v>
      </c>
      <c r="QN36" s="17">
        <v>19.5</v>
      </c>
      <c r="QO36" s="17">
        <v>17.492709999999999</v>
      </c>
      <c r="QP36" s="17">
        <v>17.492709999999999</v>
      </c>
      <c r="QQ36" s="17">
        <v>2.0072899999999998</v>
      </c>
      <c r="QR36" s="17">
        <v>3.5</v>
      </c>
      <c r="QS36" s="17">
        <v>3.5</v>
      </c>
      <c r="QT36" s="17">
        <v>3.5</v>
      </c>
      <c r="QU36" s="17">
        <v>0</v>
      </c>
      <c r="QV36" s="17">
        <v>18.5</v>
      </c>
      <c r="QW36" s="17">
        <v>17.881440000000001</v>
      </c>
      <c r="QX36" s="17">
        <v>17.881440000000001</v>
      </c>
      <c r="QY36" s="17">
        <v>0.61856</v>
      </c>
      <c r="QZ36" s="17">
        <v>13.7</v>
      </c>
      <c r="RA36" s="17">
        <v>14.79</v>
      </c>
      <c r="RB36" s="17">
        <v>14.79</v>
      </c>
      <c r="RC36" s="17">
        <v>-1.0900000000000001</v>
      </c>
      <c r="RD36" s="17">
        <v>17.2</v>
      </c>
      <c r="RE36" s="17">
        <v>18.148</v>
      </c>
      <c r="RF36" s="17">
        <v>18.148</v>
      </c>
      <c r="RG36" s="17">
        <v>-0.94799999999999995</v>
      </c>
      <c r="RH36" s="17">
        <v>20.2</v>
      </c>
      <c r="RI36" s="17">
        <v>17.814</v>
      </c>
      <c r="RJ36" s="17">
        <v>17.814</v>
      </c>
      <c r="RK36" s="17">
        <v>2.3860000000000001</v>
      </c>
      <c r="RL36" s="17">
        <v>67.599999999999994</v>
      </c>
      <c r="RM36" s="17">
        <v>63.716999999999999</v>
      </c>
      <c r="RN36" s="17">
        <v>63.716999999999999</v>
      </c>
      <c r="RO36" s="17">
        <v>3.883</v>
      </c>
      <c r="RP36" s="17">
        <v>18.399999999999999</v>
      </c>
      <c r="RQ36" s="17">
        <v>19.084</v>
      </c>
      <c r="RR36" s="17">
        <v>19.084</v>
      </c>
      <c r="RS36" s="17">
        <v>-0.68400000000000005</v>
      </c>
      <c r="RT36" s="17">
        <v>0</v>
      </c>
      <c r="RU36" s="17">
        <v>3.3</v>
      </c>
      <c r="RV36" s="17">
        <v>3.3</v>
      </c>
      <c r="RW36" s="17">
        <v>-3.3</v>
      </c>
      <c r="RX36" s="17">
        <v>20.100000000000001</v>
      </c>
      <c r="RY36" s="17">
        <v>19.792000000000002</v>
      </c>
      <c r="RZ36" s="17">
        <v>19.792000000000002</v>
      </c>
      <c r="SA36" s="17">
        <v>0.308</v>
      </c>
      <c r="SB36" s="17">
        <v>3.2</v>
      </c>
      <c r="SC36" s="17">
        <v>2</v>
      </c>
      <c r="SD36" s="17">
        <v>2</v>
      </c>
      <c r="SE36" s="17">
        <v>1.2</v>
      </c>
      <c r="SF36" s="17"/>
      <c r="SG36" s="17">
        <v>0.4</v>
      </c>
      <c r="SH36" s="17">
        <v>0.4</v>
      </c>
      <c r="SI36" s="17">
        <v>-0.4</v>
      </c>
      <c r="SJ36" s="17">
        <v>0.3</v>
      </c>
      <c r="SK36" s="17">
        <v>0.32800000000000001</v>
      </c>
      <c r="SL36" s="17">
        <v>0.32800000000000001</v>
      </c>
      <c r="SM36" s="17">
        <v>-2.8000000000000001E-2</v>
      </c>
      <c r="SN36" s="17">
        <v>19.899999999999999</v>
      </c>
      <c r="SO36" s="17">
        <v>19.1448</v>
      </c>
      <c r="SP36" s="17">
        <v>19.1448</v>
      </c>
      <c r="SQ36" s="17">
        <v>0.75519999999999998</v>
      </c>
      <c r="SR36" s="17">
        <v>13.2</v>
      </c>
      <c r="SS36" s="17">
        <v>12.244899999999999</v>
      </c>
      <c r="ST36" s="17">
        <v>12.244899999999999</v>
      </c>
      <c r="SU36" s="17">
        <v>0.95509999999999995</v>
      </c>
      <c r="SV36" s="17">
        <v>20.2</v>
      </c>
      <c r="SW36" s="17">
        <v>19.436350000000001</v>
      </c>
      <c r="SX36" s="17">
        <v>19.436350000000001</v>
      </c>
      <c r="SY36" s="17">
        <v>0.76365000000000005</v>
      </c>
      <c r="SZ36" s="17">
        <v>20.2</v>
      </c>
      <c r="TA36" s="17">
        <v>19.436350000000001</v>
      </c>
      <c r="TB36" s="17">
        <v>19.436350000000001</v>
      </c>
      <c r="TC36" s="17">
        <v>0.76365000000000005</v>
      </c>
      <c r="TD36" s="17">
        <v>10.5</v>
      </c>
      <c r="TE36" s="17">
        <v>7.9189999999999996</v>
      </c>
      <c r="TF36" s="17">
        <v>7.9189999999999996</v>
      </c>
      <c r="TG36" s="17">
        <v>2.581</v>
      </c>
      <c r="TH36" s="17">
        <v>23.1</v>
      </c>
      <c r="TI36" s="17">
        <v>64</v>
      </c>
      <c r="TJ36" s="17">
        <v>64</v>
      </c>
      <c r="TK36" s="17">
        <v>-40.9</v>
      </c>
      <c r="TL36" s="17">
        <v>34.5</v>
      </c>
      <c r="TM36" s="17">
        <v>30.276</v>
      </c>
      <c r="TN36" s="17">
        <v>30.276</v>
      </c>
      <c r="TO36" s="17">
        <v>4.2240000000000002</v>
      </c>
      <c r="TP36" s="17">
        <v>88.2</v>
      </c>
      <c r="TQ36" s="17">
        <v>58.265000000000001</v>
      </c>
      <c r="TR36" s="17">
        <v>58.265000000000001</v>
      </c>
      <c r="TS36" s="17">
        <v>29.934999999999999</v>
      </c>
      <c r="TT36" s="17">
        <v>89.2</v>
      </c>
      <c r="TU36" s="17">
        <v>65.742000000000004</v>
      </c>
      <c r="TV36" s="17">
        <v>65.742000000000004</v>
      </c>
      <c r="TW36" s="17">
        <v>23.457999999999998</v>
      </c>
      <c r="TX36" s="17">
        <v>9.8000000000000007</v>
      </c>
      <c r="TY36" s="17">
        <v>7.96</v>
      </c>
      <c r="TZ36" s="17">
        <v>7.96</v>
      </c>
      <c r="UA36" s="17">
        <v>1.84</v>
      </c>
      <c r="UB36" s="17">
        <v>9.4</v>
      </c>
      <c r="UC36" s="17">
        <v>10.1</v>
      </c>
      <c r="UD36" s="17">
        <v>10.1</v>
      </c>
      <c r="UE36" s="17">
        <v>-0.7</v>
      </c>
      <c r="UF36" s="17">
        <v>10.6</v>
      </c>
      <c r="UG36" s="17">
        <v>44.04</v>
      </c>
      <c r="UH36" s="17">
        <v>44.04</v>
      </c>
      <c r="UI36" s="17">
        <v>-33.44</v>
      </c>
      <c r="UJ36" s="17">
        <v>20.9</v>
      </c>
      <c r="UK36" s="17">
        <v>19.436350000000001</v>
      </c>
      <c r="UL36" s="17">
        <v>19.436350000000001</v>
      </c>
      <c r="UM36" s="17">
        <v>1.4636499999999999</v>
      </c>
      <c r="UN36" s="17">
        <v>8</v>
      </c>
      <c r="UO36" s="17">
        <v>8.1999999999999993</v>
      </c>
      <c r="UP36" s="17">
        <v>8.1999999999999993</v>
      </c>
      <c r="UQ36" s="17">
        <v>-0.2</v>
      </c>
      <c r="UR36" s="17">
        <v>8.1</v>
      </c>
      <c r="US36" s="17">
        <v>7.1</v>
      </c>
      <c r="UT36" s="17">
        <v>7.1</v>
      </c>
      <c r="UU36" s="17">
        <v>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8.8000000000000007</v>
      </c>
      <c r="VI36" s="17">
        <v>8</v>
      </c>
      <c r="VJ36" s="17">
        <v>8</v>
      </c>
      <c r="VK36" s="17">
        <v>0.8</v>
      </c>
      <c r="VL36" s="17">
        <v>248.8</v>
      </c>
      <c r="VM36" s="17">
        <v>250.822</v>
      </c>
      <c r="VN36" s="17">
        <v>250.822</v>
      </c>
      <c r="VO36" s="17">
        <v>-2.0219999999999998</v>
      </c>
      <c r="VP36" s="17">
        <v>16.100000000000001</v>
      </c>
      <c r="VQ36" s="17">
        <v>17.323</v>
      </c>
      <c r="VR36" s="17">
        <v>17.323</v>
      </c>
      <c r="VS36" s="17">
        <v>-1.2230000000000001</v>
      </c>
      <c r="VT36" s="17">
        <v>136.30000000000001</v>
      </c>
      <c r="VU36" s="17">
        <v>142.5</v>
      </c>
      <c r="VV36" s="17">
        <v>142.5</v>
      </c>
      <c r="VW36" s="17">
        <v>-6.2</v>
      </c>
      <c r="VX36" s="17">
        <v>0.6</v>
      </c>
      <c r="VY36" s="17">
        <v>0.6</v>
      </c>
      <c r="VZ36" s="17">
        <v>0.6</v>
      </c>
      <c r="WA36" s="17">
        <v>0</v>
      </c>
      <c r="WB36" s="17">
        <v>109.5</v>
      </c>
      <c r="WC36" s="17">
        <v>85.311999999999998</v>
      </c>
      <c r="WD36" s="17">
        <v>85.311999999999998</v>
      </c>
      <c r="WE36" s="17">
        <v>24.187999999999999</v>
      </c>
      <c r="WF36" s="17">
        <v>110.2</v>
      </c>
      <c r="WG36" s="17">
        <v>90.444999999999993</v>
      </c>
      <c r="WH36" s="17">
        <v>90.444999999999993</v>
      </c>
      <c r="WI36" s="17">
        <v>19.754999999999999</v>
      </c>
      <c r="WJ36" s="17">
        <v>103.6</v>
      </c>
      <c r="WK36" s="17">
        <v>102.47199999999999</v>
      </c>
      <c r="WL36" s="17">
        <v>102.47199999999999</v>
      </c>
      <c r="WM36" s="17">
        <v>1.1279999999999999</v>
      </c>
      <c r="WN36" s="17">
        <v>3.2</v>
      </c>
      <c r="WO36" s="17">
        <v>2.9009999999999998</v>
      </c>
      <c r="WP36" s="17">
        <v>2.9009999999999998</v>
      </c>
      <c r="WQ36" s="17">
        <v>0.29899999999999999</v>
      </c>
      <c r="WR36" s="17">
        <v>2.4</v>
      </c>
      <c r="WS36" s="17">
        <v>2.4</v>
      </c>
      <c r="WT36" s="17">
        <v>2.4</v>
      </c>
      <c r="WU36" s="17">
        <v>0</v>
      </c>
      <c r="WV36" s="17">
        <v>1.1000000000000001</v>
      </c>
      <c r="WW36" s="17">
        <v>1.2</v>
      </c>
      <c r="WX36" s="17">
        <v>1.2</v>
      </c>
      <c r="WY36" s="17">
        <v>-0.1</v>
      </c>
      <c r="WZ36" s="17">
        <v>2.7</v>
      </c>
      <c r="XA36" s="17">
        <v>2.8</v>
      </c>
      <c r="XB36" s="17">
        <v>2.8</v>
      </c>
      <c r="XC36" s="17">
        <v>-0.1</v>
      </c>
      <c r="XD36" s="17">
        <v>15</v>
      </c>
      <c r="XE36" s="17">
        <v>13.981999999999999</v>
      </c>
      <c r="XF36" s="17">
        <v>13.981999999999999</v>
      </c>
      <c r="XG36" s="17">
        <v>1.018</v>
      </c>
      <c r="XH36" s="17">
        <v>5.3</v>
      </c>
      <c r="XI36" s="17">
        <v>5.4</v>
      </c>
      <c r="XJ36" s="17">
        <v>5.4</v>
      </c>
      <c r="XK36" s="17">
        <v>-0.1</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0</v>
      </c>
      <c r="XY36" s="17">
        <v>10</v>
      </c>
      <c r="XZ36" s="17"/>
      <c r="YA36" s="17">
        <v>0</v>
      </c>
      <c r="YB36" s="17">
        <v>16</v>
      </c>
      <c r="YC36" s="17">
        <v>10</v>
      </c>
      <c r="YD36" s="17"/>
      <c r="YE36" s="17">
        <v>16</v>
      </c>
      <c r="YF36" s="17">
        <v>16.5</v>
      </c>
      <c r="YG36" s="17">
        <v>14</v>
      </c>
      <c r="YH36" s="17">
        <v>14</v>
      </c>
      <c r="YI36" s="17">
        <v>2.5</v>
      </c>
      <c r="YJ36" s="17">
        <v>14.1</v>
      </c>
      <c r="YK36" s="17">
        <v>15</v>
      </c>
      <c r="YL36" s="17">
        <v>15</v>
      </c>
      <c r="YM36" s="17">
        <v>-0.9</v>
      </c>
      <c r="YN36" s="17">
        <v>8.1999999999999993</v>
      </c>
      <c r="YO36" s="17">
        <v>7.27</v>
      </c>
      <c r="YP36" s="17">
        <v>7.27</v>
      </c>
      <c r="YQ36" s="17">
        <v>0.93</v>
      </c>
      <c r="YR36" s="17">
        <v>11</v>
      </c>
      <c r="YS36" s="17">
        <v>11</v>
      </c>
      <c r="YT36" s="17">
        <v>11</v>
      </c>
      <c r="YU36" s="17">
        <v>0</v>
      </c>
      <c r="YV36" s="17">
        <v>20.8</v>
      </c>
      <c r="YW36" s="17">
        <v>18</v>
      </c>
      <c r="YX36" s="17">
        <v>18</v>
      </c>
      <c r="YY36" s="17">
        <v>2.8</v>
      </c>
    </row>
    <row r="37" spans="1:675" ht="24" customHeight="1" x14ac:dyDescent="0.35">
      <c r="A37" s="1"/>
      <c r="B37" s="16" t="s">
        <v>77</v>
      </c>
      <c r="C37" s="16" t="s">
        <v>811</v>
      </c>
      <c r="D37" s="17">
        <v>196.7</v>
      </c>
      <c r="E37" s="17">
        <v>203.40136000000001</v>
      </c>
      <c r="F37" s="17">
        <v>203.40136000000001</v>
      </c>
      <c r="G37" s="17">
        <v>-6.7013600000000002</v>
      </c>
      <c r="H37" s="17"/>
      <c r="I37" s="17"/>
      <c r="J37" s="17"/>
      <c r="K37" s="17">
        <v>0</v>
      </c>
      <c r="L37" s="17"/>
      <c r="M37" s="17"/>
      <c r="N37" s="17"/>
      <c r="O37" s="17">
        <v>0</v>
      </c>
      <c r="P37" s="17"/>
      <c r="Q37" s="17"/>
      <c r="R37" s="17"/>
      <c r="S37" s="17">
        <v>0</v>
      </c>
      <c r="T37" s="17"/>
      <c r="U37" s="17"/>
      <c r="V37" s="17"/>
      <c r="W37" s="17">
        <v>0</v>
      </c>
      <c r="X37" s="17">
        <v>88.1</v>
      </c>
      <c r="Y37" s="17">
        <v>91.867829999999998</v>
      </c>
      <c r="Z37" s="17">
        <v>91.867829999999998</v>
      </c>
      <c r="AA37" s="17">
        <v>-3.76783</v>
      </c>
      <c r="AB37" s="17">
        <v>214.7</v>
      </c>
      <c r="AC37" s="17">
        <v>224</v>
      </c>
      <c r="AD37" s="17">
        <v>224</v>
      </c>
      <c r="AE37" s="17">
        <v>-9.3000000000000007</v>
      </c>
      <c r="AF37" s="17">
        <v>0</v>
      </c>
      <c r="AG37" s="17"/>
      <c r="AH37" s="17"/>
      <c r="AI37" s="17">
        <v>0</v>
      </c>
      <c r="AJ37" s="17">
        <v>0</v>
      </c>
      <c r="AK37" s="17"/>
      <c r="AL37" s="17"/>
      <c r="AM37" s="17">
        <v>0</v>
      </c>
      <c r="AN37" s="17">
        <v>138.30000000000001</v>
      </c>
      <c r="AO37" s="17">
        <v>152.49405999999999</v>
      </c>
      <c r="AP37" s="17">
        <v>152.49405999999999</v>
      </c>
      <c r="AQ37" s="17">
        <v>-14.19406</v>
      </c>
      <c r="AR37" s="17">
        <v>138.4</v>
      </c>
      <c r="AS37" s="17">
        <v>152.49405999999999</v>
      </c>
      <c r="AT37" s="17">
        <v>152.49405999999999</v>
      </c>
      <c r="AU37" s="17">
        <v>-14.094060000000001</v>
      </c>
      <c r="AV37" s="17">
        <v>137.80000000000001</v>
      </c>
      <c r="AW37" s="17">
        <v>152.49405999999999</v>
      </c>
      <c r="AX37" s="17">
        <v>152.49405999999999</v>
      </c>
      <c r="AY37" s="17">
        <v>-14.69406</v>
      </c>
      <c r="AZ37" s="17">
        <v>242.2</v>
      </c>
      <c r="BA37" s="17">
        <v>229.428</v>
      </c>
      <c r="BB37" s="17">
        <v>229.428</v>
      </c>
      <c r="BC37" s="17">
        <v>12.772</v>
      </c>
      <c r="BD37" s="17">
        <v>200.4</v>
      </c>
      <c r="BE37" s="17">
        <v>207.24285</v>
      </c>
      <c r="BF37" s="17">
        <v>190.05521999999999</v>
      </c>
      <c r="BG37" s="17">
        <v>10.34478</v>
      </c>
      <c r="BH37" s="17">
        <v>107.3</v>
      </c>
      <c r="BI37" s="17">
        <v>103.93259999999999</v>
      </c>
      <c r="BJ37" s="17">
        <v>95.312979999999996</v>
      </c>
      <c r="BK37" s="17">
        <v>11.987019999999999</v>
      </c>
      <c r="BL37" s="17">
        <v>543.9</v>
      </c>
      <c r="BM37" s="17">
        <v>566.08941000000004</v>
      </c>
      <c r="BN37" s="17">
        <v>566.08941000000004</v>
      </c>
      <c r="BO37" s="17">
        <v>-22.189409999999999</v>
      </c>
      <c r="BP37" s="17">
        <v>10</v>
      </c>
      <c r="BQ37" s="17">
        <v>10.52094</v>
      </c>
      <c r="BR37" s="17">
        <v>10.52094</v>
      </c>
      <c r="BS37" s="17">
        <v>-0.52093999999999996</v>
      </c>
      <c r="BT37" s="17"/>
      <c r="BU37" s="17"/>
      <c r="BV37" s="17"/>
      <c r="BW37" s="17">
        <v>0</v>
      </c>
      <c r="BX37" s="17"/>
      <c r="BY37" s="17"/>
      <c r="BZ37" s="17"/>
      <c r="CA37" s="17">
        <v>0</v>
      </c>
      <c r="CB37" s="17"/>
      <c r="CC37" s="17"/>
      <c r="CD37" s="17"/>
      <c r="CE37" s="17">
        <v>0</v>
      </c>
      <c r="CF37" s="17"/>
      <c r="CG37" s="17"/>
      <c r="CH37" s="17"/>
      <c r="CI37" s="17">
        <v>0</v>
      </c>
      <c r="CJ37" s="17">
        <v>80.3</v>
      </c>
      <c r="CK37" s="17">
        <v>164.06706</v>
      </c>
      <c r="CL37" s="17">
        <v>164.06706</v>
      </c>
      <c r="CM37" s="17">
        <v>-83.767060000000001</v>
      </c>
      <c r="CN37" s="17">
        <v>5.4</v>
      </c>
      <c r="CO37" s="17">
        <v>7.4288800000000004</v>
      </c>
      <c r="CP37" s="17">
        <v>7.4288800000000004</v>
      </c>
      <c r="CQ37" s="17">
        <v>-2.02888</v>
      </c>
      <c r="CR37" s="17"/>
      <c r="CS37" s="17"/>
      <c r="CT37" s="17"/>
      <c r="CU37" s="17">
        <v>0</v>
      </c>
      <c r="CV37" s="17">
        <v>0</v>
      </c>
      <c r="CW37" s="17"/>
      <c r="CX37" s="17"/>
      <c r="CY37" s="17">
        <v>0</v>
      </c>
      <c r="CZ37" s="17">
        <v>6.3</v>
      </c>
      <c r="DA37" s="17">
        <v>6.8787000000000003</v>
      </c>
      <c r="DB37" s="17">
        <v>6.8787000000000003</v>
      </c>
      <c r="DC37" s="17">
        <v>-0.57869999999999999</v>
      </c>
      <c r="DD37" s="17"/>
      <c r="DE37" s="17"/>
      <c r="DF37" s="17"/>
      <c r="DG37" s="17">
        <v>0</v>
      </c>
      <c r="DH37" s="17">
        <v>74.3</v>
      </c>
      <c r="DI37" s="17">
        <v>58.753059999999998</v>
      </c>
      <c r="DJ37" s="17">
        <v>19.168019999999999</v>
      </c>
      <c r="DK37" s="17">
        <v>55.131979999999999</v>
      </c>
      <c r="DL37" s="17"/>
      <c r="DM37" s="17"/>
      <c r="DN37" s="17"/>
      <c r="DO37" s="17">
        <v>0</v>
      </c>
      <c r="DP37" s="17"/>
      <c r="DQ37" s="17"/>
      <c r="DR37" s="17"/>
      <c r="DS37" s="17">
        <v>0</v>
      </c>
      <c r="DT37" s="17"/>
      <c r="DU37" s="17"/>
      <c r="DV37" s="17"/>
      <c r="DW37" s="17">
        <v>0</v>
      </c>
      <c r="DX37" s="17"/>
      <c r="DY37" s="17"/>
      <c r="DZ37" s="17"/>
      <c r="EA37" s="17">
        <v>0</v>
      </c>
      <c r="EB37" s="17">
        <v>109.3</v>
      </c>
      <c r="EC37" s="17">
        <v>112.46647</v>
      </c>
      <c r="ED37" s="17">
        <v>112.46647</v>
      </c>
      <c r="EE37" s="17">
        <v>-3.1664699999999999</v>
      </c>
      <c r="EF37" s="17">
        <v>196.2</v>
      </c>
      <c r="EG37" s="17">
        <v>220.69499999999999</v>
      </c>
      <c r="EH37" s="17">
        <v>220.69499999999999</v>
      </c>
      <c r="EI37" s="17">
        <v>-24.495000000000001</v>
      </c>
      <c r="EJ37" s="17"/>
      <c r="EK37" s="17"/>
      <c r="EL37" s="17"/>
      <c r="EM37" s="17">
        <v>0</v>
      </c>
      <c r="EN37" s="17"/>
      <c r="EO37" s="17"/>
      <c r="EP37" s="17"/>
      <c r="EQ37" s="17">
        <v>0</v>
      </c>
      <c r="ER37" s="17"/>
      <c r="ES37" s="17"/>
      <c r="ET37" s="17"/>
      <c r="EU37" s="17">
        <v>0</v>
      </c>
      <c r="EV37" s="17">
        <v>6.5</v>
      </c>
      <c r="EW37" s="17">
        <v>6.39</v>
      </c>
      <c r="EX37" s="17">
        <v>6.39</v>
      </c>
      <c r="EY37" s="17">
        <v>0.11</v>
      </c>
      <c r="EZ37" s="17">
        <v>456.1</v>
      </c>
      <c r="FA37" s="17">
        <v>457.09426999999999</v>
      </c>
      <c r="FB37" s="17">
        <v>457.09426999999999</v>
      </c>
      <c r="FC37" s="17">
        <v>-0.99426999999999999</v>
      </c>
      <c r="FD37" s="17">
        <v>80.900000000000006</v>
      </c>
      <c r="FE37" s="17">
        <v>81.635570000000001</v>
      </c>
      <c r="FF37" s="17">
        <v>81.635570000000001</v>
      </c>
      <c r="FG37" s="17">
        <v>-0.73556999999999995</v>
      </c>
      <c r="FH37" s="17">
        <v>149.69999999999999</v>
      </c>
      <c r="FI37" s="17">
        <v>151.36251999999999</v>
      </c>
      <c r="FJ37" s="17">
        <v>151.36251999999999</v>
      </c>
      <c r="FK37" s="17">
        <v>-1.66252</v>
      </c>
      <c r="FL37" s="17">
        <v>40.700000000000003</v>
      </c>
      <c r="FM37" s="17">
        <v>41.89893</v>
      </c>
      <c r="FN37" s="17">
        <v>41.89893</v>
      </c>
      <c r="FO37" s="17">
        <v>-1.1989300000000001</v>
      </c>
      <c r="FP37" s="17">
        <v>18.600000000000001</v>
      </c>
      <c r="FQ37" s="17">
        <v>19.21088</v>
      </c>
      <c r="FR37" s="17">
        <v>19.21088</v>
      </c>
      <c r="FS37" s="17">
        <v>-0.61087999999999998</v>
      </c>
      <c r="FT37" s="17">
        <v>19</v>
      </c>
      <c r="FU37" s="17">
        <v>18.27017</v>
      </c>
      <c r="FV37" s="17">
        <v>18.27017</v>
      </c>
      <c r="FW37" s="17">
        <v>0.72982999999999998</v>
      </c>
      <c r="FX37" s="17">
        <v>48</v>
      </c>
      <c r="FY37" s="17">
        <v>87.773570000000007</v>
      </c>
      <c r="FZ37" s="17">
        <v>87.773570000000007</v>
      </c>
      <c r="GA37" s="17">
        <v>-39.773569999999999</v>
      </c>
      <c r="GB37" s="17">
        <v>176.3</v>
      </c>
      <c r="GC37" s="17">
        <v>185.82039</v>
      </c>
      <c r="GD37" s="17">
        <v>185.82039</v>
      </c>
      <c r="GE37" s="17">
        <v>-9.5203900000000008</v>
      </c>
      <c r="GF37" s="17">
        <v>176.5</v>
      </c>
      <c r="GG37" s="17">
        <v>185.82039</v>
      </c>
      <c r="GH37" s="17">
        <v>185.82039</v>
      </c>
      <c r="GI37" s="17">
        <v>-9.3203899999999997</v>
      </c>
      <c r="GJ37" s="17">
        <v>183.1</v>
      </c>
      <c r="GK37" s="17">
        <v>186.37841</v>
      </c>
      <c r="GL37" s="17">
        <v>186.37841</v>
      </c>
      <c r="GM37" s="17">
        <v>-3.27841</v>
      </c>
      <c r="GN37" s="17">
        <v>76</v>
      </c>
      <c r="GO37" s="17">
        <v>81.281899999999993</v>
      </c>
      <c r="GP37" s="17">
        <v>110.48202000000001</v>
      </c>
      <c r="GQ37" s="17">
        <v>-34.482019999999999</v>
      </c>
      <c r="GR37" s="17">
        <v>42.7</v>
      </c>
      <c r="GS37" s="17">
        <v>47.082599999999999</v>
      </c>
      <c r="GT37" s="17">
        <v>47.082599999999999</v>
      </c>
      <c r="GU37" s="17">
        <v>-4.3826000000000001</v>
      </c>
      <c r="GV37" s="17"/>
      <c r="GW37" s="17"/>
      <c r="GX37" s="17"/>
      <c r="GY37" s="17">
        <v>0</v>
      </c>
      <c r="GZ37" s="17">
        <v>3.8</v>
      </c>
      <c r="HA37" s="17"/>
      <c r="HB37" s="17"/>
      <c r="HC37" s="17">
        <v>3.8</v>
      </c>
      <c r="HD37" s="17">
        <v>28.7</v>
      </c>
      <c r="HE37" s="17">
        <v>29.560569999999998</v>
      </c>
      <c r="HF37" s="17">
        <v>29.560569999999998</v>
      </c>
      <c r="HG37" s="17">
        <v>-0.86056999999999995</v>
      </c>
      <c r="HH37" s="17">
        <v>166.4</v>
      </c>
      <c r="HI37" s="17">
        <v>174.55948000000001</v>
      </c>
      <c r="HJ37" s="17">
        <v>174.55948000000001</v>
      </c>
      <c r="HK37" s="17">
        <v>-8.1594800000000003</v>
      </c>
      <c r="HL37" s="17"/>
      <c r="HM37" s="17"/>
      <c r="HN37" s="17"/>
      <c r="HO37" s="17">
        <v>0</v>
      </c>
      <c r="HP37" s="17"/>
      <c r="HQ37" s="17"/>
      <c r="HR37" s="17"/>
      <c r="HS37" s="17">
        <v>0</v>
      </c>
      <c r="HT37" s="17">
        <v>93.1</v>
      </c>
      <c r="HU37" s="17">
        <v>95.545190000000005</v>
      </c>
      <c r="HV37" s="17">
        <v>95.545190000000005</v>
      </c>
      <c r="HW37" s="17">
        <v>-2.4451900000000002</v>
      </c>
      <c r="HX37" s="17"/>
      <c r="HY37" s="17"/>
      <c r="HZ37" s="17"/>
      <c r="IA37" s="17">
        <v>0</v>
      </c>
      <c r="IB37" s="17"/>
      <c r="IC37" s="17"/>
      <c r="ID37" s="17"/>
      <c r="IE37" s="17">
        <v>0</v>
      </c>
      <c r="IF37" s="17">
        <v>43.3</v>
      </c>
      <c r="IG37" s="17">
        <v>25.746649999999999</v>
      </c>
      <c r="IH37" s="17"/>
      <c r="II37" s="17">
        <v>43.3</v>
      </c>
      <c r="IJ37" s="17"/>
      <c r="IK37" s="17"/>
      <c r="IL37" s="17"/>
      <c r="IM37" s="17">
        <v>0</v>
      </c>
      <c r="IN37" s="17"/>
      <c r="IO37" s="17"/>
      <c r="IP37" s="17"/>
      <c r="IQ37" s="17">
        <v>0</v>
      </c>
      <c r="IR37" s="17"/>
      <c r="IS37" s="17"/>
      <c r="IT37" s="17"/>
      <c r="IU37" s="17">
        <v>0</v>
      </c>
      <c r="IV37" s="17">
        <v>83.2</v>
      </c>
      <c r="IW37" s="17">
        <v>89.001710000000003</v>
      </c>
      <c r="IX37" s="17">
        <v>116</v>
      </c>
      <c r="IY37" s="17">
        <v>-32.799999999999997</v>
      </c>
      <c r="IZ37" s="17">
        <v>84.2</v>
      </c>
      <c r="JA37" s="17">
        <v>96.308269999999993</v>
      </c>
      <c r="JB37" s="17">
        <v>96.082930000000005</v>
      </c>
      <c r="JC37" s="17">
        <v>-11.88293</v>
      </c>
      <c r="JD37" s="17">
        <v>84.6</v>
      </c>
      <c r="JE37" s="17">
        <v>96.308269999999993</v>
      </c>
      <c r="JF37" s="17">
        <v>96.082930000000005</v>
      </c>
      <c r="JG37" s="17">
        <v>-11.48293</v>
      </c>
      <c r="JH37" s="17">
        <v>84</v>
      </c>
      <c r="JI37" s="17">
        <v>96.308269999999993</v>
      </c>
      <c r="JJ37" s="17">
        <v>96.082930000000005</v>
      </c>
      <c r="JK37" s="17">
        <v>-12.082929999999999</v>
      </c>
      <c r="JL37" s="17">
        <v>174.3</v>
      </c>
      <c r="JM37" s="17">
        <v>144.89622</v>
      </c>
      <c r="JN37" s="17">
        <v>144.55719999999999</v>
      </c>
      <c r="JO37" s="17">
        <v>29.742799999999999</v>
      </c>
      <c r="JP37" s="17">
        <v>40.200000000000003</v>
      </c>
      <c r="JQ37" s="17"/>
      <c r="JR37" s="17"/>
      <c r="JS37" s="17">
        <v>40.200000000000003</v>
      </c>
      <c r="JT37" s="17"/>
      <c r="JU37" s="17"/>
      <c r="JV37" s="17"/>
      <c r="JW37" s="17">
        <v>0</v>
      </c>
      <c r="JX37" s="17"/>
      <c r="JY37" s="17"/>
      <c r="JZ37" s="17"/>
      <c r="KA37" s="17">
        <v>0</v>
      </c>
      <c r="KB37" s="17"/>
      <c r="KC37" s="17"/>
      <c r="KD37" s="17"/>
      <c r="KE37" s="17">
        <v>0</v>
      </c>
      <c r="KF37" s="17"/>
      <c r="KG37" s="17"/>
      <c r="KH37" s="17"/>
      <c r="KI37" s="17">
        <v>0</v>
      </c>
      <c r="KJ37" s="17">
        <v>0</v>
      </c>
      <c r="KK37" s="17">
        <v>26</v>
      </c>
      <c r="KL37" s="17">
        <v>26</v>
      </c>
      <c r="KM37" s="17">
        <v>-26</v>
      </c>
      <c r="KN37" s="17"/>
      <c r="KO37" s="17"/>
      <c r="KP37" s="17"/>
      <c r="KQ37" s="17">
        <v>0</v>
      </c>
      <c r="KR37" s="17"/>
      <c r="KS37" s="17"/>
      <c r="KT37" s="17"/>
      <c r="KU37" s="17">
        <v>0</v>
      </c>
      <c r="KV37" s="17">
        <v>2.9</v>
      </c>
      <c r="KW37" s="17">
        <v>4.7853500000000002</v>
      </c>
      <c r="KX37" s="17">
        <v>4.7853500000000002</v>
      </c>
      <c r="KY37" s="17">
        <v>-1.8853500000000001</v>
      </c>
      <c r="KZ37" s="17">
        <v>253.8</v>
      </c>
      <c r="LA37" s="17">
        <v>270.06803000000002</v>
      </c>
      <c r="LB37" s="17">
        <v>270.06803000000002</v>
      </c>
      <c r="LC37" s="17">
        <v>-16.26803</v>
      </c>
      <c r="LD37" s="17">
        <v>128.5</v>
      </c>
      <c r="LE37" s="17">
        <v>133.16031000000001</v>
      </c>
      <c r="LF37" s="17">
        <v>133.16031000000001</v>
      </c>
      <c r="LG37" s="17">
        <v>-4.66031</v>
      </c>
      <c r="LH37" s="17">
        <v>60.7</v>
      </c>
      <c r="LI37" s="17">
        <v>67.199219999999997</v>
      </c>
      <c r="LJ37" s="17">
        <v>67.199219999999997</v>
      </c>
      <c r="LK37" s="17">
        <v>-6.4992200000000002</v>
      </c>
      <c r="LL37" s="17">
        <v>77.400000000000006</v>
      </c>
      <c r="LM37" s="17">
        <v>78.567999999999998</v>
      </c>
      <c r="LN37" s="17">
        <v>78.567999999999998</v>
      </c>
      <c r="LO37" s="17">
        <v>-1.1679999999999999</v>
      </c>
      <c r="LP37" s="17">
        <v>29.5</v>
      </c>
      <c r="LQ37" s="17">
        <v>29.980560000000001</v>
      </c>
      <c r="LR37" s="17">
        <v>29.980560000000001</v>
      </c>
      <c r="LS37" s="17">
        <v>-0.48055999999999999</v>
      </c>
      <c r="LT37" s="17">
        <v>0</v>
      </c>
      <c r="LU37" s="17"/>
      <c r="LV37" s="17"/>
      <c r="LW37" s="17">
        <v>0</v>
      </c>
      <c r="LX37" s="17"/>
      <c r="LY37" s="17"/>
      <c r="LZ37" s="17"/>
      <c r="MA37" s="17">
        <v>0</v>
      </c>
      <c r="MB37" s="17"/>
      <c r="MC37" s="17"/>
      <c r="MD37" s="17"/>
      <c r="ME37" s="17">
        <v>0</v>
      </c>
      <c r="MF37" s="17">
        <v>113.7</v>
      </c>
      <c r="MG37" s="17">
        <v>118.65911</v>
      </c>
      <c r="MH37" s="17">
        <v>118.65911</v>
      </c>
      <c r="MI37" s="17">
        <v>-4.9591099999999999</v>
      </c>
      <c r="MJ37" s="17"/>
      <c r="MK37" s="17"/>
      <c r="ML37" s="17"/>
      <c r="MM37" s="17">
        <v>0</v>
      </c>
      <c r="MN37" s="17">
        <v>57.1</v>
      </c>
      <c r="MO37" s="17">
        <v>59.507719999999999</v>
      </c>
      <c r="MP37" s="17">
        <v>59.507719999999999</v>
      </c>
      <c r="MQ37" s="17">
        <v>-2.4077199999999999</v>
      </c>
      <c r="MR37" s="17">
        <v>103.5</v>
      </c>
      <c r="MS37" s="17">
        <v>102.98661</v>
      </c>
      <c r="MT37" s="17"/>
      <c r="MU37" s="17">
        <v>103.5</v>
      </c>
      <c r="MV37" s="17"/>
      <c r="MW37" s="17"/>
      <c r="MX37" s="17"/>
      <c r="MY37" s="17">
        <v>0</v>
      </c>
      <c r="MZ37" s="17"/>
      <c r="NA37" s="17"/>
      <c r="NB37" s="17"/>
      <c r="NC37" s="17">
        <v>0</v>
      </c>
      <c r="ND37" s="17"/>
      <c r="NE37" s="17"/>
      <c r="NF37" s="17"/>
      <c r="NG37" s="17">
        <v>0</v>
      </c>
      <c r="NH37" s="17"/>
      <c r="NI37" s="17"/>
      <c r="NJ37" s="17"/>
      <c r="NK37" s="17">
        <v>0</v>
      </c>
      <c r="NL37" s="17">
        <v>201.7</v>
      </c>
      <c r="NM37" s="17">
        <v>146.52000000000001</v>
      </c>
      <c r="NN37" s="17">
        <v>146.52000000000001</v>
      </c>
      <c r="NO37" s="17">
        <v>55.18</v>
      </c>
      <c r="NP37" s="17">
        <v>97.1</v>
      </c>
      <c r="NQ37" s="17">
        <v>73.48</v>
      </c>
      <c r="NR37" s="17">
        <v>73.48</v>
      </c>
      <c r="NS37" s="17">
        <v>23.62</v>
      </c>
      <c r="NT37" s="17"/>
      <c r="NU37" s="17"/>
      <c r="NV37" s="17"/>
      <c r="NW37" s="17">
        <v>0</v>
      </c>
      <c r="NX37" s="17"/>
      <c r="NY37" s="17"/>
      <c r="NZ37" s="17"/>
      <c r="OA37" s="17">
        <v>0</v>
      </c>
      <c r="OB37" s="17">
        <v>6.6</v>
      </c>
      <c r="OC37" s="17">
        <v>17.492709999999999</v>
      </c>
      <c r="OD37" s="17">
        <v>17.492709999999999</v>
      </c>
      <c r="OE37" s="17">
        <v>-10.892709999999999</v>
      </c>
      <c r="OF37" s="17">
        <v>0.5</v>
      </c>
      <c r="OG37" s="17">
        <v>0.69199999999999995</v>
      </c>
      <c r="OH37" s="17">
        <v>0.69199999999999995</v>
      </c>
      <c r="OI37" s="17">
        <v>-0.192</v>
      </c>
      <c r="OJ37" s="17">
        <v>82.6</v>
      </c>
      <c r="OK37" s="17">
        <v>80.759</v>
      </c>
      <c r="OL37" s="17">
        <v>80.759</v>
      </c>
      <c r="OM37" s="17">
        <v>1.841</v>
      </c>
      <c r="ON37" s="17">
        <v>80.8</v>
      </c>
      <c r="OO37" s="17">
        <v>79.994</v>
      </c>
      <c r="OP37" s="17">
        <v>79.994</v>
      </c>
      <c r="OQ37" s="17">
        <v>0.80600000000000005</v>
      </c>
      <c r="OR37" s="17">
        <v>8.6</v>
      </c>
      <c r="OS37" s="17">
        <v>14.12</v>
      </c>
      <c r="OT37" s="17">
        <v>14.12</v>
      </c>
      <c r="OU37" s="17">
        <v>-5.52</v>
      </c>
      <c r="OV37" s="17">
        <v>0.3</v>
      </c>
      <c r="OW37" s="17">
        <v>0.2</v>
      </c>
      <c r="OX37" s="17">
        <v>0.2</v>
      </c>
      <c r="OY37" s="17">
        <v>0.1</v>
      </c>
      <c r="OZ37" s="17">
        <v>20.2</v>
      </c>
      <c r="PA37" s="17">
        <v>20.456230000000001</v>
      </c>
      <c r="PB37" s="17">
        <v>20.456230000000001</v>
      </c>
      <c r="PC37" s="17">
        <v>-0.25623000000000001</v>
      </c>
      <c r="PD37" s="17">
        <v>9.9</v>
      </c>
      <c r="PE37" s="17">
        <v>9.9830000000000005</v>
      </c>
      <c r="PF37" s="17">
        <v>9.9830000000000005</v>
      </c>
      <c r="PG37" s="17">
        <v>-8.3000000000000004E-2</v>
      </c>
      <c r="PH37" s="17">
        <v>5.7</v>
      </c>
      <c r="PI37" s="17">
        <v>5.67</v>
      </c>
      <c r="PJ37" s="17">
        <v>5.67</v>
      </c>
      <c r="PK37" s="17">
        <v>0.03</v>
      </c>
      <c r="PL37" s="17">
        <v>198.3</v>
      </c>
      <c r="PM37" s="17">
        <v>185</v>
      </c>
      <c r="PN37" s="17">
        <v>185</v>
      </c>
      <c r="PO37" s="17">
        <v>13.3</v>
      </c>
      <c r="PP37" s="17">
        <v>100.11</v>
      </c>
      <c r="PQ37" s="17">
        <v>100</v>
      </c>
      <c r="PR37" s="17">
        <v>100</v>
      </c>
      <c r="PS37" s="17">
        <v>0.11</v>
      </c>
      <c r="PT37" s="17">
        <v>1.7</v>
      </c>
      <c r="PU37" s="17">
        <v>2</v>
      </c>
      <c r="PV37" s="17">
        <v>2</v>
      </c>
      <c r="PW37" s="17">
        <v>-0.3</v>
      </c>
      <c r="PX37" s="17">
        <v>3.6</v>
      </c>
      <c r="PY37" s="17">
        <v>3.55</v>
      </c>
      <c r="PZ37" s="17">
        <v>3.55</v>
      </c>
      <c r="QA37" s="17">
        <v>0.05</v>
      </c>
      <c r="QB37" s="17">
        <v>5.0999999999999996</v>
      </c>
      <c r="QC37" s="17">
        <v>5</v>
      </c>
      <c r="QD37" s="17">
        <v>5</v>
      </c>
      <c r="QE37" s="17">
        <v>0.1</v>
      </c>
      <c r="QF37" s="17"/>
      <c r="QG37" s="17"/>
      <c r="QH37" s="17">
        <v>20.422219999999999</v>
      </c>
      <c r="QI37" s="17">
        <v>-20.422219999999999</v>
      </c>
      <c r="QJ37" s="17">
        <v>19.399999999999999</v>
      </c>
      <c r="QK37" s="17">
        <v>19.436350000000001</v>
      </c>
      <c r="QL37" s="17">
        <v>19.436350000000001</v>
      </c>
      <c r="QM37" s="17">
        <v>-3.635E-2</v>
      </c>
      <c r="QN37" s="17">
        <v>19.5</v>
      </c>
      <c r="QO37" s="17">
        <v>17.492709999999999</v>
      </c>
      <c r="QP37" s="17">
        <v>17.492709999999999</v>
      </c>
      <c r="QQ37" s="17">
        <v>2.0072899999999998</v>
      </c>
      <c r="QR37" s="17">
        <v>3.5</v>
      </c>
      <c r="QS37" s="17">
        <v>3.5</v>
      </c>
      <c r="QT37" s="17">
        <v>3.5</v>
      </c>
      <c r="QU37" s="17">
        <v>0</v>
      </c>
      <c r="QV37" s="17">
        <v>18.5</v>
      </c>
      <c r="QW37" s="17">
        <v>17.881440000000001</v>
      </c>
      <c r="QX37" s="17">
        <v>17.881440000000001</v>
      </c>
      <c r="QY37" s="17">
        <v>0.61856</v>
      </c>
      <c r="QZ37" s="17">
        <v>14</v>
      </c>
      <c r="RA37" s="17">
        <v>14.702</v>
      </c>
      <c r="RB37" s="17">
        <v>14.702</v>
      </c>
      <c r="RC37" s="17">
        <v>-0.70199999999999996</v>
      </c>
      <c r="RD37" s="17">
        <v>17.100000000000001</v>
      </c>
      <c r="RE37" s="17">
        <v>18.100999999999999</v>
      </c>
      <c r="RF37" s="17">
        <v>18.100999999999999</v>
      </c>
      <c r="RG37" s="17">
        <v>-1.0009999999999999</v>
      </c>
      <c r="RH37" s="17">
        <v>22</v>
      </c>
      <c r="RI37" s="17">
        <v>18.116</v>
      </c>
      <c r="RJ37" s="17">
        <v>18.116</v>
      </c>
      <c r="RK37" s="17">
        <v>3.8839999999999999</v>
      </c>
      <c r="RL37" s="17">
        <v>70.7</v>
      </c>
      <c r="RM37" s="17">
        <v>63.93</v>
      </c>
      <c r="RN37" s="17">
        <v>63.93</v>
      </c>
      <c r="RO37" s="17">
        <v>6.77</v>
      </c>
      <c r="RP37" s="17">
        <v>18.2</v>
      </c>
      <c r="RQ37" s="17">
        <v>19.048999999999999</v>
      </c>
      <c r="RR37" s="17">
        <v>19.048999999999999</v>
      </c>
      <c r="RS37" s="17">
        <v>-0.84899999999999998</v>
      </c>
      <c r="RT37" s="17">
        <v>0</v>
      </c>
      <c r="RU37" s="17">
        <v>3.3</v>
      </c>
      <c r="RV37" s="17">
        <v>3.3</v>
      </c>
      <c r="RW37" s="17">
        <v>-3.3</v>
      </c>
      <c r="RX37" s="17">
        <v>20.100000000000001</v>
      </c>
      <c r="RY37" s="17">
        <v>19.792000000000002</v>
      </c>
      <c r="RZ37" s="17">
        <v>19.792000000000002</v>
      </c>
      <c r="SA37" s="17">
        <v>0.308</v>
      </c>
      <c r="SB37" s="17">
        <v>3.2</v>
      </c>
      <c r="SC37" s="17">
        <v>2</v>
      </c>
      <c r="SD37" s="17">
        <v>2</v>
      </c>
      <c r="SE37" s="17">
        <v>1.2</v>
      </c>
      <c r="SF37" s="17"/>
      <c r="SG37" s="17">
        <v>0.4</v>
      </c>
      <c r="SH37" s="17">
        <v>0.4</v>
      </c>
      <c r="SI37" s="17">
        <v>-0.4</v>
      </c>
      <c r="SJ37" s="17">
        <v>0.3</v>
      </c>
      <c r="SK37" s="17">
        <v>0.317</v>
      </c>
      <c r="SL37" s="17">
        <v>0.317</v>
      </c>
      <c r="SM37" s="17">
        <v>-1.7000000000000001E-2</v>
      </c>
      <c r="SN37" s="17">
        <v>19.8</v>
      </c>
      <c r="SO37" s="17">
        <v>19.1448</v>
      </c>
      <c r="SP37" s="17">
        <v>19.1448</v>
      </c>
      <c r="SQ37" s="17">
        <v>0.6552</v>
      </c>
      <c r="SR37" s="17">
        <v>13.2</v>
      </c>
      <c r="SS37" s="17">
        <v>12.244899999999999</v>
      </c>
      <c r="ST37" s="17">
        <v>12.244899999999999</v>
      </c>
      <c r="SU37" s="17">
        <v>0.95509999999999995</v>
      </c>
      <c r="SV37" s="17">
        <v>19.899999999999999</v>
      </c>
      <c r="SW37" s="17">
        <v>19.436350000000001</v>
      </c>
      <c r="SX37" s="17">
        <v>19.436350000000001</v>
      </c>
      <c r="SY37" s="17">
        <v>0.46365000000000001</v>
      </c>
      <c r="SZ37" s="17">
        <v>20.100000000000001</v>
      </c>
      <c r="TA37" s="17">
        <v>19.436350000000001</v>
      </c>
      <c r="TB37" s="17">
        <v>19.436350000000001</v>
      </c>
      <c r="TC37" s="17">
        <v>0.66364999999999996</v>
      </c>
      <c r="TD37" s="17">
        <v>14.1</v>
      </c>
      <c r="TE37" s="17">
        <v>8.4079999999999995</v>
      </c>
      <c r="TF37" s="17">
        <v>8.4079999999999995</v>
      </c>
      <c r="TG37" s="17">
        <v>5.6920000000000002</v>
      </c>
      <c r="TH37" s="17">
        <v>22.5</v>
      </c>
      <c r="TI37" s="17">
        <v>59</v>
      </c>
      <c r="TJ37" s="17">
        <v>59</v>
      </c>
      <c r="TK37" s="17">
        <v>-36.5</v>
      </c>
      <c r="TL37" s="17">
        <v>34</v>
      </c>
      <c r="TM37" s="17">
        <v>28.541</v>
      </c>
      <c r="TN37" s="17">
        <v>28.541</v>
      </c>
      <c r="TO37" s="17">
        <v>5.4589999999999996</v>
      </c>
      <c r="TP37" s="17">
        <v>91.1</v>
      </c>
      <c r="TQ37" s="17">
        <v>62.405999999999999</v>
      </c>
      <c r="TR37" s="17">
        <v>62.405999999999999</v>
      </c>
      <c r="TS37" s="17">
        <v>28.693999999999999</v>
      </c>
      <c r="TT37" s="17">
        <v>97.8</v>
      </c>
      <c r="TU37" s="17">
        <v>68.92</v>
      </c>
      <c r="TV37" s="17">
        <v>68.92</v>
      </c>
      <c r="TW37" s="17">
        <v>28.88</v>
      </c>
      <c r="TX37" s="17">
        <v>14.1</v>
      </c>
      <c r="TY37" s="17">
        <v>7.94</v>
      </c>
      <c r="TZ37" s="17">
        <v>7.94</v>
      </c>
      <c r="UA37" s="17">
        <v>6.16</v>
      </c>
      <c r="UB37" s="17">
        <v>9.4</v>
      </c>
      <c r="UC37" s="17">
        <v>10.1</v>
      </c>
      <c r="UD37" s="17">
        <v>10.1</v>
      </c>
      <c r="UE37" s="17">
        <v>-0.7</v>
      </c>
      <c r="UF37" s="17">
        <v>0</v>
      </c>
      <c r="UG37" s="17">
        <v>42.52</v>
      </c>
      <c r="UH37" s="17">
        <v>42.52</v>
      </c>
      <c r="UI37" s="17">
        <v>-42.52</v>
      </c>
      <c r="UJ37" s="17">
        <v>20.9</v>
      </c>
      <c r="UK37" s="17">
        <v>19.436350000000001</v>
      </c>
      <c r="UL37" s="17">
        <v>19.436350000000001</v>
      </c>
      <c r="UM37" s="17">
        <v>1.4636499999999999</v>
      </c>
      <c r="UN37" s="17">
        <v>8</v>
      </c>
      <c r="UO37" s="17">
        <v>8.1999999999999993</v>
      </c>
      <c r="UP37" s="17">
        <v>8.1999999999999993</v>
      </c>
      <c r="UQ37" s="17">
        <v>-0.2</v>
      </c>
      <c r="UR37" s="17">
        <v>8.1</v>
      </c>
      <c r="US37" s="17">
        <v>7.1</v>
      </c>
      <c r="UT37" s="17">
        <v>7.1</v>
      </c>
      <c r="UU37" s="17">
        <v>1</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9.9</v>
      </c>
      <c r="VI37" s="17">
        <v>11.1</v>
      </c>
      <c r="VJ37" s="17">
        <v>11.1</v>
      </c>
      <c r="VK37" s="17">
        <v>-1.2</v>
      </c>
      <c r="VL37" s="17">
        <v>252.7</v>
      </c>
      <c r="VM37" s="17">
        <v>250.232</v>
      </c>
      <c r="VN37" s="17">
        <v>250.232</v>
      </c>
      <c r="VO37" s="17">
        <v>2.468</v>
      </c>
      <c r="VP37" s="17">
        <v>15.2</v>
      </c>
      <c r="VQ37" s="17">
        <v>15.874000000000001</v>
      </c>
      <c r="VR37" s="17">
        <v>15.874000000000001</v>
      </c>
      <c r="VS37" s="17">
        <v>-0.67400000000000004</v>
      </c>
      <c r="VT37" s="17">
        <v>134.1</v>
      </c>
      <c r="VU37" s="17">
        <v>141.40799999999999</v>
      </c>
      <c r="VV37" s="17">
        <v>141.40799999999999</v>
      </c>
      <c r="VW37" s="17">
        <v>-7.3079999999999998</v>
      </c>
      <c r="VX37" s="17">
        <v>0.6</v>
      </c>
      <c r="VY37" s="17">
        <v>0.6</v>
      </c>
      <c r="VZ37" s="17">
        <v>0.6</v>
      </c>
      <c r="WA37" s="17">
        <v>0</v>
      </c>
      <c r="WB37" s="17">
        <v>112.6</v>
      </c>
      <c r="WC37" s="17">
        <v>92.995000000000005</v>
      </c>
      <c r="WD37" s="17">
        <v>92.995000000000005</v>
      </c>
      <c r="WE37" s="17">
        <v>19.605</v>
      </c>
      <c r="WF37" s="17">
        <v>118.9</v>
      </c>
      <c r="WG37" s="17">
        <v>109.248</v>
      </c>
      <c r="WH37" s="17">
        <v>109.248</v>
      </c>
      <c r="WI37" s="17">
        <v>9.6519999999999992</v>
      </c>
      <c r="WJ37" s="17">
        <v>101.9</v>
      </c>
      <c r="WK37" s="17">
        <v>101.131</v>
      </c>
      <c r="WL37" s="17">
        <v>101.131</v>
      </c>
      <c r="WM37" s="17">
        <v>0.76900000000000002</v>
      </c>
      <c r="WN37" s="17">
        <v>3.2</v>
      </c>
      <c r="WO37" s="17">
        <v>2.9009999999999998</v>
      </c>
      <c r="WP37" s="17">
        <v>2.9009999999999998</v>
      </c>
      <c r="WQ37" s="17">
        <v>0.29899999999999999</v>
      </c>
      <c r="WR37" s="17">
        <v>2.4</v>
      </c>
      <c r="WS37" s="17">
        <v>2.4</v>
      </c>
      <c r="WT37" s="17">
        <v>2.4</v>
      </c>
      <c r="WU37" s="17">
        <v>0</v>
      </c>
      <c r="WV37" s="17">
        <v>1.1000000000000001</v>
      </c>
      <c r="WW37" s="17">
        <v>1.2</v>
      </c>
      <c r="WX37" s="17">
        <v>1.2</v>
      </c>
      <c r="WY37" s="17">
        <v>-0.1</v>
      </c>
      <c r="WZ37" s="17">
        <v>2.7</v>
      </c>
      <c r="XA37" s="17">
        <v>2.8</v>
      </c>
      <c r="XB37" s="17">
        <v>2.8</v>
      </c>
      <c r="XC37" s="17">
        <v>-0.1</v>
      </c>
      <c r="XD37" s="17">
        <v>13.3</v>
      </c>
      <c r="XE37" s="17">
        <v>12.846</v>
      </c>
      <c r="XF37" s="17">
        <v>12.846</v>
      </c>
      <c r="XG37" s="17">
        <v>0.45400000000000001</v>
      </c>
      <c r="XH37" s="17">
        <v>5.2</v>
      </c>
      <c r="XI37" s="17">
        <v>5.4</v>
      </c>
      <c r="XJ37" s="17">
        <v>5.4</v>
      </c>
      <c r="XK37" s="17">
        <v>-0.2</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0</v>
      </c>
      <c r="XY37" s="17">
        <v>10</v>
      </c>
      <c r="XZ37" s="17"/>
      <c r="YA37" s="17">
        <v>0</v>
      </c>
      <c r="YB37" s="17">
        <v>16.100000000000001</v>
      </c>
      <c r="YC37" s="17">
        <v>10</v>
      </c>
      <c r="YD37" s="17"/>
      <c r="YE37" s="17">
        <v>16.100000000000001</v>
      </c>
      <c r="YF37" s="17">
        <v>16.5</v>
      </c>
      <c r="YG37" s="17">
        <v>14</v>
      </c>
      <c r="YH37" s="17">
        <v>14</v>
      </c>
      <c r="YI37" s="17">
        <v>2.5</v>
      </c>
      <c r="YJ37" s="17">
        <v>14.1</v>
      </c>
      <c r="YK37" s="17">
        <v>15</v>
      </c>
      <c r="YL37" s="17">
        <v>15</v>
      </c>
      <c r="YM37" s="17">
        <v>-0.9</v>
      </c>
      <c r="YN37" s="17">
        <v>9.1</v>
      </c>
      <c r="YO37" s="17">
        <v>7.27</v>
      </c>
      <c r="YP37" s="17">
        <v>7.27</v>
      </c>
      <c r="YQ37" s="17">
        <v>1.83</v>
      </c>
      <c r="YR37" s="17">
        <v>11</v>
      </c>
      <c r="YS37" s="17">
        <v>11</v>
      </c>
      <c r="YT37" s="17">
        <v>11</v>
      </c>
      <c r="YU37" s="17">
        <v>0</v>
      </c>
      <c r="YV37" s="17">
        <v>20.7</v>
      </c>
      <c r="YW37" s="17">
        <v>18</v>
      </c>
      <c r="YX37" s="17">
        <v>18</v>
      </c>
      <c r="YY37" s="17">
        <v>2.7</v>
      </c>
    </row>
    <row r="38" spans="1:675" ht="24" customHeight="1" x14ac:dyDescent="0.35">
      <c r="A38" s="1"/>
      <c r="B38" s="16" t="s">
        <v>77</v>
      </c>
      <c r="C38" s="16" t="s">
        <v>812</v>
      </c>
      <c r="D38" s="17">
        <v>198</v>
      </c>
      <c r="E38" s="17">
        <v>203.40136000000001</v>
      </c>
      <c r="F38" s="17">
        <v>203.40136000000001</v>
      </c>
      <c r="G38" s="17">
        <v>-5.4013600000000004</v>
      </c>
      <c r="H38" s="17"/>
      <c r="I38" s="17"/>
      <c r="J38" s="17"/>
      <c r="K38" s="17">
        <v>0</v>
      </c>
      <c r="L38" s="17"/>
      <c r="M38" s="17"/>
      <c r="N38" s="17"/>
      <c r="O38" s="17">
        <v>0</v>
      </c>
      <c r="P38" s="17"/>
      <c r="Q38" s="17"/>
      <c r="R38" s="17"/>
      <c r="S38" s="17">
        <v>0</v>
      </c>
      <c r="T38" s="17"/>
      <c r="U38" s="17"/>
      <c r="V38" s="17"/>
      <c r="W38" s="17">
        <v>0</v>
      </c>
      <c r="X38" s="17">
        <v>91</v>
      </c>
      <c r="Y38" s="17">
        <v>91.867829999999998</v>
      </c>
      <c r="Z38" s="17">
        <v>91.867829999999998</v>
      </c>
      <c r="AA38" s="17">
        <v>-0.86782999999999999</v>
      </c>
      <c r="AB38" s="17">
        <v>220.2</v>
      </c>
      <c r="AC38" s="17">
        <v>224</v>
      </c>
      <c r="AD38" s="17">
        <v>224</v>
      </c>
      <c r="AE38" s="17">
        <v>-3.8</v>
      </c>
      <c r="AF38" s="17">
        <v>0</v>
      </c>
      <c r="AG38" s="17"/>
      <c r="AH38" s="17"/>
      <c r="AI38" s="17">
        <v>0</v>
      </c>
      <c r="AJ38" s="17">
        <v>0</v>
      </c>
      <c r="AK38" s="17"/>
      <c r="AL38" s="17"/>
      <c r="AM38" s="17">
        <v>0</v>
      </c>
      <c r="AN38" s="17">
        <v>155.6</v>
      </c>
      <c r="AO38" s="17">
        <v>152.49405999999999</v>
      </c>
      <c r="AP38" s="17">
        <v>152.49405999999999</v>
      </c>
      <c r="AQ38" s="17">
        <v>3.1059399999999999</v>
      </c>
      <c r="AR38" s="17">
        <v>156</v>
      </c>
      <c r="AS38" s="17">
        <v>152.49405999999999</v>
      </c>
      <c r="AT38" s="17">
        <v>152.49405999999999</v>
      </c>
      <c r="AU38" s="17">
        <v>3.5059399999999998</v>
      </c>
      <c r="AV38" s="17">
        <v>155.6</v>
      </c>
      <c r="AW38" s="17">
        <v>152.49405999999999</v>
      </c>
      <c r="AX38" s="17">
        <v>152.49405999999999</v>
      </c>
      <c r="AY38" s="17">
        <v>3.1059399999999999</v>
      </c>
      <c r="AZ38" s="17">
        <v>251.3</v>
      </c>
      <c r="BA38" s="17">
        <v>229.428</v>
      </c>
      <c r="BB38" s="17">
        <v>229.428</v>
      </c>
      <c r="BC38" s="17">
        <v>21.872</v>
      </c>
      <c r="BD38" s="17">
        <v>199.4</v>
      </c>
      <c r="BE38" s="17">
        <v>161.84502000000001</v>
      </c>
      <c r="BF38" s="17">
        <v>139.56379999999999</v>
      </c>
      <c r="BG38" s="17">
        <v>59.836199999999998</v>
      </c>
      <c r="BH38" s="17">
        <v>107.5</v>
      </c>
      <c r="BI38" s="17">
        <v>81.165520000000001</v>
      </c>
      <c r="BJ38" s="17">
        <v>69.99145</v>
      </c>
      <c r="BK38" s="17">
        <v>37.50855</v>
      </c>
      <c r="BL38" s="17">
        <v>559.4</v>
      </c>
      <c r="BM38" s="17">
        <v>566.08941000000004</v>
      </c>
      <c r="BN38" s="17">
        <v>566.08941000000004</v>
      </c>
      <c r="BO38" s="17">
        <v>-6.6894099999999996</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83.4</v>
      </c>
      <c r="CK38" s="17">
        <v>164.06706</v>
      </c>
      <c r="CL38" s="17">
        <v>164.06706</v>
      </c>
      <c r="CM38" s="17">
        <v>-80.667060000000006</v>
      </c>
      <c r="CN38" s="17">
        <v>6.6</v>
      </c>
      <c r="CO38" s="17">
        <v>7.4288800000000004</v>
      </c>
      <c r="CP38" s="17">
        <v>7.4288800000000004</v>
      </c>
      <c r="CQ38" s="17">
        <v>-0.82887999999999995</v>
      </c>
      <c r="CR38" s="17"/>
      <c r="CS38" s="17"/>
      <c r="CT38" s="17"/>
      <c r="CU38" s="17">
        <v>0</v>
      </c>
      <c r="CV38" s="17">
        <v>0</v>
      </c>
      <c r="CW38" s="17"/>
      <c r="CX38" s="17"/>
      <c r="CY38" s="17">
        <v>0</v>
      </c>
      <c r="CZ38" s="17">
        <v>6.3</v>
      </c>
      <c r="DA38" s="17">
        <v>6.8787000000000003</v>
      </c>
      <c r="DB38" s="17">
        <v>6.8787000000000003</v>
      </c>
      <c r="DC38" s="17">
        <v>-0.57869999999999999</v>
      </c>
      <c r="DD38" s="17"/>
      <c r="DE38" s="17"/>
      <c r="DF38" s="17"/>
      <c r="DG38" s="17">
        <v>0</v>
      </c>
      <c r="DH38" s="17">
        <v>75.8</v>
      </c>
      <c r="DI38" s="17">
        <v>58.753059999999998</v>
      </c>
      <c r="DJ38" s="17">
        <v>25.49126</v>
      </c>
      <c r="DK38" s="17">
        <v>50.30874</v>
      </c>
      <c r="DL38" s="17"/>
      <c r="DM38" s="17"/>
      <c r="DN38" s="17"/>
      <c r="DO38" s="17">
        <v>0</v>
      </c>
      <c r="DP38" s="17"/>
      <c r="DQ38" s="17"/>
      <c r="DR38" s="17"/>
      <c r="DS38" s="17">
        <v>0</v>
      </c>
      <c r="DT38" s="17"/>
      <c r="DU38" s="17"/>
      <c r="DV38" s="17"/>
      <c r="DW38" s="17">
        <v>0</v>
      </c>
      <c r="DX38" s="17"/>
      <c r="DY38" s="17"/>
      <c r="DZ38" s="17"/>
      <c r="EA38" s="17">
        <v>0</v>
      </c>
      <c r="EB38" s="17">
        <v>109.6</v>
      </c>
      <c r="EC38" s="17">
        <v>112.46647</v>
      </c>
      <c r="ED38" s="17">
        <v>112.46647</v>
      </c>
      <c r="EE38" s="17">
        <v>-2.8664700000000001</v>
      </c>
      <c r="EF38" s="17">
        <v>222.6</v>
      </c>
      <c r="EG38" s="17">
        <v>220.69499999999999</v>
      </c>
      <c r="EH38" s="17">
        <v>220.69499999999999</v>
      </c>
      <c r="EI38" s="17">
        <v>1.905</v>
      </c>
      <c r="EJ38" s="17"/>
      <c r="EK38" s="17"/>
      <c r="EL38" s="17"/>
      <c r="EM38" s="17">
        <v>0</v>
      </c>
      <c r="EN38" s="17"/>
      <c r="EO38" s="17"/>
      <c r="EP38" s="17"/>
      <c r="EQ38" s="17">
        <v>0</v>
      </c>
      <c r="ER38" s="17"/>
      <c r="ES38" s="17"/>
      <c r="ET38" s="17"/>
      <c r="EU38" s="17">
        <v>0</v>
      </c>
      <c r="EV38" s="17">
        <v>6.5</v>
      </c>
      <c r="EW38" s="17">
        <v>6.39</v>
      </c>
      <c r="EX38" s="17">
        <v>6.39</v>
      </c>
      <c r="EY38" s="17">
        <v>0.11</v>
      </c>
      <c r="EZ38" s="17">
        <v>458.6</v>
      </c>
      <c r="FA38" s="17">
        <v>457.09426999999999</v>
      </c>
      <c r="FB38" s="17">
        <v>457.09426999999999</v>
      </c>
      <c r="FC38" s="17">
        <v>1.50573</v>
      </c>
      <c r="FD38" s="17">
        <v>80.599999999999994</v>
      </c>
      <c r="FE38" s="17">
        <v>81.635570000000001</v>
      </c>
      <c r="FF38" s="17">
        <v>81.635570000000001</v>
      </c>
      <c r="FG38" s="17">
        <v>-1.0355700000000001</v>
      </c>
      <c r="FH38" s="17">
        <v>151.9</v>
      </c>
      <c r="FI38" s="17">
        <v>151.36251999999999</v>
      </c>
      <c r="FJ38" s="17">
        <v>151.36251999999999</v>
      </c>
      <c r="FK38" s="17">
        <v>0.53747999999999996</v>
      </c>
      <c r="FL38" s="17">
        <v>42.1</v>
      </c>
      <c r="FM38" s="17">
        <v>41.89893</v>
      </c>
      <c r="FN38" s="17">
        <v>41.89893</v>
      </c>
      <c r="FO38" s="17">
        <v>0.20107</v>
      </c>
      <c r="FP38" s="17">
        <v>18.399999999999999</v>
      </c>
      <c r="FQ38" s="17">
        <v>19.21088</v>
      </c>
      <c r="FR38" s="17">
        <v>19.21088</v>
      </c>
      <c r="FS38" s="17">
        <v>-0.81088000000000005</v>
      </c>
      <c r="FT38" s="17">
        <v>19.2</v>
      </c>
      <c r="FU38" s="17">
        <v>18.27017</v>
      </c>
      <c r="FV38" s="17">
        <v>18.27017</v>
      </c>
      <c r="FW38" s="17">
        <v>0.92983000000000005</v>
      </c>
      <c r="FX38" s="17">
        <v>49.9</v>
      </c>
      <c r="FY38" s="17">
        <v>87.773570000000007</v>
      </c>
      <c r="FZ38" s="17">
        <v>87.773570000000007</v>
      </c>
      <c r="GA38" s="17">
        <v>-37.873570000000001</v>
      </c>
      <c r="GB38" s="17">
        <v>181</v>
      </c>
      <c r="GC38" s="17">
        <v>185.82039</v>
      </c>
      <c r="GD38" s="17">
        <v>185.82039</v>
      </c>
      <c r="GE38" s="17">
        <v>-4.8203899999999997</v>
      </c>
      <c r="GF38" s="17">
        <v>181.4</v>
      </c>
      <c r="GG38" s="17">
        <v>185.82039</v>
      </c>
      <c r="GH38" s="17">
        <v>185.82039</v>
      </c>
      <c r="GI38" s="17">
        <v>-4.4203900000000003</v>
      </c>
      <c r="GJ38" s="17">
        <v>182.8</v>
      </c>
      <c r="GK38" s="17">
        <v>186.37841</v>
      </c>
      <c r="GL38" s="17">
        <v>186.37841</v>
      </c>
      <c r="GM38" s="17">
        <v>-3.5784099999999999</v>
      </c>
      <c r="GN38" s="17">
        <v>79.3</v>
      </c>
      <c r="GO38" s="17">
        <v>81.281899999999993</v>
      </c>
      <c r="GP38" s="17">
        <v>110.48202000000001</v>
      </c>
      <c r="GQ38" s="17">
        <v>-31.182020000000001</v>
      </c>
      <c r="GR38" s="17">
        <v>45.1</v>
      </c>
      <c r="GS38" s="17">
        <v>47.082599999999999</v>
      </c>
      <c r="GT38" s="17">
        <v>47.082599999999999</v>
      </c>
      <c r="GU38" s="17">
        <v>-1.9825999999999999</v>
      </c>
      <c r="GV38" s="17"/>
      <c r="GW38" s="17"/>
      <c r="GX38" s="17"/>
      <c r="GY38" s="17">
        <v>0</v>
      </c>
      <c r="GZ38" s="17">
        <v>3.8</v>
      </c>
      <c r="HA38" s="17"/>
      <c r="HB38" s="17"/>
      <c r="HC38" s="17">
        <v>3.8</v>
      </c>
      <c r="HD38" s="17">
        <v>29.4</v>
      </c>
      <c r="HE38" s="17">
        <v>29.560569999999998</v>
      </c>
      <c r="HF38" s="17">
        <v>29.560569999999998</v>
      </c>
      <c r="HG38" s="17">
        <v>-0.16056999999999999</v>
      </c>
      <c r="HH38" s="17">
        <v>171.8</v>
      </c>
      <c r="HI38" s="17">
        <v>174.55948000000001</v>
      </c>
      <c r="HJ38" s="17">
        <v>174.55948000000001</v>
      </c>
      <c r="HK38" s="17">
        <v>-2.7594799999999999</v>
      </c>
      <c r="HL38" s="17"/>
      <c r="HM38" s="17"/>
      <c r="HN38" s="17"/>
      <c r="HO38" s="17">
        <v>0</v>
      </c>
      <c r="HP38" s="17"/>
      <c r="HQ38" s="17"/>
      <c r="HR38" s="17"/>
      <c r="HS38" s="17">
        <v>0</v>
      </c>
      <c r="HT38" s="17">
        <v>94.8</v>
      </c>
      <c r="HU38" s="17">
        <v>95.545190000000005</v>
      </c>
      <c r="HV38" s="17">
        <v>95.545190000000005</v>
      </c>
      <c r="HW38" s="17">
        <v>-0.74519000000000002</v>
      </c>
      <c r="HX38" s="17"/>
      <c r="HY38" s="17"/>
      <c r="HZ38" s="17"/>
      <c r="IA38" s="17">
        <v>0</v>
      </c>
      <c r="IB38" s="17"/>
      <c r="IC38" s="17"/>
      <c r="ID38" s="17"/>
      <c r="IE38" s="17">
        <v>0</v>
      </c>
      <c r="IF38" s="17">
        <v>43.4</v>
      </c>
      <c r="IG38" s="17">
        <v>25.746649999999999</v>
      </c>
      <c r="IH38" s="17"/>
      <c r="II38" s="17">
        <v>43.4</v>
      </c>
      <c r="IJ38" s="17"/>
      <c r="IK38" s="17"/>
      <c r="IL38" s="17"/>
      <c r="IM38" s="17">
        <v>0</v>
      </c>
      <c r="IN38" s="17"/>
      <c r="IO38" s="17"/>
      <c r="IP38" s="17"/>
      <c r="IQ38" s="17">
        <v>0</v>
      </c>
      <c r="IR38" s="17"/>
      <c r="IS38" s="17"/>
      <c r="IT38" s="17"/>
      <c r="IU38" s="17">
        <v>0</v>
      </c>
      <c r="IV38" s="17">
        <v>85</v>
      </c>
      <c r="IW38" s="17">
        <v>89.001710000000003</v>
      </c>
      <c r="IX38" s="17">
        <v>116</v>
      </c>
      <c r="IY38" s="17">
        <v>-31</v>
      </c>
      <c r="IZ38" s="17">
        <v>83.5</v>
      </c>
      <c r="JA38" s="17">
        <v>96.082930000000005</v>
      </c>
      <c r="JB38" s="17">
        <v>96.082930000000005</v>
      </c>
      <c r="JC38" s="17">
        <v>-12.582929999999999</v>
      </c>
      <c r="JD38" s="17">
        <v>83.7</v>
      </c>
      <c r="JE38" s="17">
        <v>96.082930000000005</v>
      </c>
      <c r="JF38" s="17">
        <v>96.082930000000005</v>
      </c>
      <c r="JG38" s="17">
        <v>-12.38293</v>
      </c>
      <c r="JH38" s="17">
        <v>83.4</v>
      </c>
      <c r="JI38" s="17">
        <v>96.082930000000005</v>
      </c>
      <c r="JJ38" s="17">
        <v>96.082930000000005</v>
      </c>
      <c r="JK38" s="17">
        <v>-12.682930000000001</v>
      </c>
      <c r="JL38" s="17">
        <v>174</v>
      </c>
      <c r="JM38" s="17">
        <v>144.55719999999999</v>
      </c>
      <c r="JN38" s="17">
        <v>144.55719999999999</v>
      </c>
      <c r="JO38" s="17">
        <v>29.442799999999998</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16.7</v>
      </c>
      <c r="KK38" s="17">
        <v>26</v>
      </c>
      <c r="KL38" s="17">
        <v>26</v>
      </c>
      <c r="KM38" s="17">
        <v>-9.3000000000000007</v>
      </c>
      <c r="KN38" s="17"/>
      <c r="KO38" s="17"/>
      <c r="KP38" s="17"/>
      <c r="KQ38" s="17">
        <v>0</v>
      </c>
      <c r="KR38" s="17"/>
      <c r="KS38" s="17"/>
      <c r="KT38" s="17"/>
      <c r="KU38" s="17">
        <v>0</v>
      </c>
      <c r="KV38" s="17">
        <v>2.9</v>
      </c>
      <c r="KW38" s="17">
        <v>4.7853500000000002</v>
      </c>
      <c r="KX38" s="17">
        <v>4.7853500000000002</v>
      </c>
      <c r="KY38" s="17">
        <v>-1.8853500000000001</v>
      </c>
      <c r="KZ38" s="17">
        <v>272.39999999999998</v>
      </c>
      <c r="LA38" s="17">
        <v>270.06803000000002</v>
      </c>
      <c r="LB38" s="17">
        <v>270.06803000000002</v>
      </c>
      <c r="LC38" s="17">
        <v>2.3319700000000001</v>
      </c>
      <c r="LD38" s="17">
        <v>133.69999999999999</v>
      </c>
      <c r="LE38" s="17">
        <v>133.16031000000001</v>
      </c>
      <c r="LF38" s="17">
        <v>133.16031000000001</v>
      </c>
      <c r="LG38" s="17">
        <v>0.53969</v>
      </c>
      <c r="LH38" s="17">
        <v>62.7</v>
      </c>
      <c r="LI38" s="17">
        <v>67.199219999999997</v>
      </c>
      <c r="LJ38" s="17">
        <v>67.199219999999997</v>
      </c>
      <c r="LK38" s="17">
        <v>-4.4992200000000002</v>
      </c>
      <c r="LL38" s="17">
        <v>79.099999999999994</v>
      </c>
      <c r="LM38" s="17">
        <v>78.567999999999998</v>
      </c>
      <c r="LN38" s="17">
        <v>78.567999999999998</v>
      </c>
      <c r="LO38" s="17">
        <v>0.53200000000000003</v>
      </c>
      <c r="LP38" s="17">
        <v>30.6</v>
      </c>
      <c r="LQ38" s="17">
        <v>29.980560000000001</v>
      </c>
      <c r="LR38" s="17">
        <v>29.980560000000001</v>
      </c>
      <c r="LS38" s="17">
        <v>0.61943999999999999</v>
      </c>
      <c r="LT38" s="17">
        <v>0</v>
      </c>
      <c r="LU38" s="17"/>
      <c r="LV38" s="17"/>
      <c r="LW38" s="17">
        <v>0</v>
      </c>
      <c r="LX38" s="17"/>
      <c r="LY38" s="17"/>
      <c r="LZ38" s="17"/>
      <c r="MA38" s="17">
        <v>0</v>
      </c>
      <c r="MB38" s="17"/>
      <c r="MC38" s="17"/>
      <c r="MD38" s="17"/>
      <c r="ME38" s="17">
        <v>0</v>
      </c>
      <c r="MF38" s="17">
        <v>113.1</v>
      </c>
      <c r="MG38" s="17">
        <v>118.65911</v>
      </c>
      <c r="MH38" s="17">
        <v>118.65911</v>
      </c>
      <c r="MI38" s="17">
        <v>-5.5591100000000004</v>
      </c>
      <c r="MJ38" s="17"/>
      <c r="MK38" s="17"/>
      <c r="ML38" s="17"/>
      <c r="MM38" s="17">
        <v>0</v>
      </c>
      <c r="MN38" s="17">
        <v>56.5</v>
      </c>
      <c r="MO38" s="17">
        <v>59.507719999999999</v>
      </c>
      <c r="MP38" s="17">
        <v>59.507719999999999</v>
      </c>
      <c r="MQ38" s="17">
        <v>-3.0077199999999999</v>
      </c>
      <c r="MR38" s="17">
        <v>102.5</v>
      </c>
      <c r="MS38" s="17">
        <v>102.98661</v>
      </c>
      <c r="MT38" s="17"/>
      <c r="MU38" s="17">
        <v>102.5</v>
      </c>
      <c r="MV38" s="17"/>
      <c r="MW38" s="17"/>
      <c r="MX38" s="17"/>
      <c r="MY38" s="17">
        <v>0</v>
      </c>
      <c r="MZ38" s="17"/>
      <c r="NA38" s="17"/>
      <c r="NB38" s="17"/>
      <c r="NC38" s="17">
        <v>0</v>
      </c>
      <c r="ND38" s="17"/>
      <c r="NE38" s="17"/>
      <c r="NF38" s="17"/>
      <c r="NG38" s="17">
        <v>0</v>
      </c>
      <c r="NH38" s="17"/>
      <c r="NI38" s="17"/>
      <c r="NJ38" s="17"/>
      <c r="NK38" s="17">
        <v>0</v>
      </c>
      <c r="NL38" s="17">
        <v>202.1</v>
      </c>
      <c r="NM38" s="17">
        <v>206.49084999999999</v>
      </c>
      <c r="NN38" s="17">
        <v>206.49084999999999</v>
      </c>
      <c r="NO38" s="17">
        <v>-4.3908500000000004</v>
      </c>
      <c r="NP38" s="17">
        <v>97.2</v>
      </c>
      <c r="NQ38" s="17">
        <v>103.55547</v>
      </c>
      <c r="NR38" s="17">
        <v>103.55547</v>
      </c>
      <c r="NS38" s="17">
        <v>-6.3554700000000004</v>
      </c>
      <c r="NT38" s="17"/>
      <c r="NU38" s="17"/>
      <c r="NV38" s="17"/>
      <c r="NW38" s="17">
        <v>0</v>
      </c>
      <c r="NX38" s="17"/>
      <c r="NY38" s="17"/>
      <c r="NZ38" s="17"/>
      <c r="OA38" s="17">
        <v>0</v>
      </c>
      <c r="OB38" s="17">
        <v>0</v>
      </c>
      <c r="OC38" s="17">
        <v>17.492709999999999</v>
      </c>
      <c r="OD38" s="17">
        <v>17.492709999999999</v>
      </c>
      <c r="OE38" s="17">
        <v>-17.492709999999999</v>
      </c>
      <c r="OF38" s="17">
        <v>0.4</v>
      </c>
      <c r="OG38" s="17">
        <v>0.64700000000000002</v>
      </c>
      <c r="OH38" s="17">
        <v>0.64700000000000002</v>
      </c>
      <c r="OI38" s="17">
        <v>-0.247</v>
      </c>
      <c r="OJ38" s="17">
        <v>80.5</v>
      </c>
      <c r="OK38" s="17">
        <v>79.42</v>
      </c>
      <c r="OL38" s="17">
        <v>79.42</v>
      </c>
      <c r="OM38" s="17">
        <v>1.08</v>
      </c>
      <c r="ON38" s="17">
        <v>80.8</v>
      </c>
      <c r="OO38" s="17">
        <v>79.986000000000004</v>
      </c>
      <c r="OP38" s="17">
        <v>79.986000000000004</v>
      </c>
      <c r="OQ38" s="17">
        <v>0.81399999999999995</v>
      </c>
      <c r="OR38" s="17">
        <v>8.1</v>
      </c>
      <c r="OS38" s="17">
        <v>14.12</v>
      </c>
      <c r="OT38" s="17">
        <v>14.12</v>
      </c>
      <c r="OU38" s="17">
        <v>-6.02</v>
      </c>
      <c r="OV38" s="17">
        <v>0.2</v>
      </c>
      <c r="OW38" s="17">
        <v>0.1</v>
      </c>
      <c r="OX38" s="17">
        <v>0.1</v>
      </c>
      <c r="OY38" s="17">
        <v>0.1</v>
      </c>
      <c r="OZ38" s="17">
        <v>20.6</v>
      </c>
      <c r="PA38" s="17">
        <v>20.456230000000001</v>
      </c>
      <c r="PB38" s="17">
        <v>20.456230000000001</v>
      </c>
      <c r="PC38" s="17">
        <v>0.14377000000000001</v>
      </c>
      <c r="PD38" s="17">
        <v>9.9</v>
      </c>
      <c r="PE38" s="17">
        <v>9.9830000000000005</v>
      </c>
      <c r="PF38" s="17">
        <v>9.9830000000000005</v>
      </c>
      <c r="PG38" s="17">
        <v>-8.3000000000000004E-2</v>
      </c>
      <c r="PH38" s="17">
        <v>5.6</v>
      </c>
      <c r="PI38" s="17">
        <v>5.67</v>
      </c>
      <c r="PJ38" s="17">
        <v>5.67</v>
      </c>
      <c r="PK38" s="17">
        <v>-7.0000000000000007E-2</v>
      </c>
      <c r="PL38" s="17">
        <v>194.1</v>
      </c>
      <c r="PM38" s="17">
        <v>176</v>
      </c>
      <c r="PN38" s="17">
        <v>176</v>
      </c>
      <c r="PO38" s="17">
        <v>18.100000000000001</v>
      </c>
      <c r="PP38" s="17">
        <v>62.73</v>
      </c>
      <c r="PQ38" s="17">
        <v>100</v>
      </c>
      <c r="PR38" s="17">
        <v>100</v>
      </c>
      <c r="PS38" s="17">
        <v>-37.270000000000003</v>
      </c>
      <c r="PT38" s="17">
        <v>2.1</v>
      </c>
      <c r="PU38" s="17">
        <v>2</v>
      </c>
      <c r="PV38" s="17">
        <v>2</v>
      </c>
      <c r="PW38" s="17">
        <v>0.1</v>
      </c>
      <c r="PX38" s="17">
        <v>3.6</v>
      </c>
      <c r="PY38" s="17">
        <v>3.55</v>
      </c>
      <c r="PZ38" s="17">
        <v>3.55</v>
      </c>
      <c r="QA38" s="17">
        <v>0.05</v>
      </c>
      <c r="QB38" s="17">
        <v>5.0999999999999996</v>
      </c>
      <c r="QC38" s="17">
        <v>5</v>
      </c>
      <c r="QD38" s="17">
        <v>5</v>
      </c>
      <c r="QE38" s="17">
        <v>0.1</v>
      </c>
      <c r="QF38" s="17"/>
      <c r="QG38" s="17"/>
      <c r="QH38" s="17">
        <v>20.422219999999999</v>
      </c>
      <c r="QI38" s="17">
        <v>-20.422219999999999</v>
      </c>
      <c r="QJ38" s="17">
        <v>19.2</v>
      </c>
      <c r="QK38" s="17">
        <v>19.436350000000001</v>
      </c>
      <c r="QL38" s="17">
        <v>19.436350000000001</v>
      </c>
      <c r="QM38" s="17">
        <v>-0.23635</v>
      </c>
      <c r="QN38" s="17">
        <v>19.5</v>
      </c>
      <c r="QO38" s="17">
        <v>17.492709999999999</v>
      </c>
      <c r="QP38" s="17">
        <v>17.492709999999999</v>
      </c>
      <c r="QQ38" s="17">
        <v>2.0072899999999998</v>
      </c>
      <c r="QR38" s="17">
        <v>3.5</v>
      </c>
      <c r="QS38" s="17">
        <v>3.5</v>
      </c>
      <c r="QT38" s="17">
        <v>3.5</v>
      </c>
      <c r="QU38" s="17">
        <v>0</v>
      </c>
      <c r="QV38" s="17">
        <v>18.5</v>
      </c>
      <c r="QW38" s="17">
        <v>17.881440000000001</v>
      </c>
      <c r="QX38" s="17">
        <v>17.881440000000001</v>
      </c>
      <c r="QY38" s="17">
        <v>0.61856</v>
      </c>
      <c r="QZ38" s="17">
        <v>14</v>
      </c>
      <c r="RA38" s="17">
        <v>14.545</v>
      </c>
      <c r="RB38" s="17">
        <v>14.545</v>
      </c>
      <c r="RC38" s="17">
        <v>-0.54500000000000004</v>
      </c>
      <c r="RD38" s="17">
        <v>17.100000000000001</v>
      </c>
      <c r="RE38" s="17">
        <v>17.884</v>
      </c>
      <c r="RF38" s="17">
        <v>17.884</v>
      </c>
      <c r="RG38" s="17">
        <v>-0.78400000000000003</v>
      </c>
      <c r="RH38" s="17">
        <v>17.399999999999999</v>
      </c>
      <c r="RI38" s="17">
        <v>17.908999999999999</v>
      </c>
      <c r="RJ38" s="17">
        <v>17.908999999999999</v>
      </c>
      <c r="RK38" s="17">
        <v>-0.50900000000000001</v>
      </c>
      <c r="RL38" s="17">
        <v>66.599999999999994</v>
      </c>
      <c r="RM38" s="17">
        <v>63.716999999999999</v>
      </c>
      <c r="RN38" s="17">
        <v>63.716999999999999</v>
      </c>
      <c r="RO38" s="17">
        <v>2.883</v>
      </c>
      <c r="RP38" s="17">
        <v>17.8</v>
      </c>
      <c r="RQ38" s="17">
        <v>18.841999999999999</v>
      </c>
      <c r="RR38" s="17">
        <v>18.841999999999999</v>
      </c>
      <c r="RS38" s="17">
        <v>-1.042</v>
      </c>
      <c r="RT38" s="17">
        <v>0</v>
      </c>
      <c r="RU38" s="17">
        <v>3.3</v>
      </c>
      <c r="RV38" s="17">
        <v>3.3</v>
      </c>
      <c r="RW38" s="17">
        <v>-3.3</v>
      </c>
      <c r="RX38" s="17">
        <v>20.100000000000001</v>
      </c>
      <c r="RY38" s="17">
        <v>19.792000000000002</v>
      </c>
      <c r="RZ38" s="17">
        <v>19.792000000000002</v>
      </c>
      <c r="SA38" s="17">
        <v>0.308</v>
      </c>
      <c r="SB38" s="17">
        <v>3.2</v>
      </c>
      <c r="SC38" s="17">
        <v>2</v>
      </c>
      <c r="SD38" s="17">
        <v>2</v>
      </c>
      <c r="SE38" s="17">
        <v>1.2</v>
      </c>
      <c r="SF38" s="17"/>
      <c r="SG38" s="17">
        <v>0.4</v>
      </c>
      <c r="SH38" s="17">
        <v>0.4</v>
      </c>
      <c r="SI38" s="17">
        <v>-0.4</v>
      </c>
      <c r="SJ38" s="17">
        <v>0.2</v>
      </c>
      <c r="SK38" s="17">
        <v>0.312</v>
      </c>
      <c r="SL38" s="17">
        <v>0.312</v>
      </c>
      <c r="SM38" s="17">
        <v>-0.112</v>
      </c>
      <c r="SN38" s="17">
        <v>19.8</v>
      </c>
      <c r="SO38" s="17">
        <v>19.1448</v>
      </c>
      <c r="SP38" s="17">
        <v>19.1448</v>
      </c>
      <c r="SQ38" s="17">
        <v>0.6552</v>
      </c>
      <c r="SR38" s="17">
        <v>13.2</v>
      </c>
      <c r="SS38" s="17">
        <v>12.244899999999999</v>
      </c>
      <c r="ST38" s="17">
        <v>12.244899999999999</v>
      </c>
      <c r="SU38" s="17">
        <v>0.95509999999999995</v>
      </c>
      <c r="SV38" s="17">
        <v>20.3</v>
      </c>
      <c r="SW38" s="17">
        <v>19.436350000000001</v>
      </c>
      <c r="SX38" s="17">
        <v>19.436350000000001</v>
      </c>
      <c r="SY38" s="17">
        <v>0.86365000000000003</v>
      </c>
      <c r="SZ38" s="17">
        <v>20.3</v>
      </c>
      <c r="TA38" s="17">
        <v>19.436350000000001</v>
      </c>
      <c r="TB38" s="17">
        <v>19.436350000000001</v>
      </c>
      <c r="TC38" s="17">
        <v>0.86365000000000003</v>
      </c>
      <c r="TD38" s="17">
        <v>16.399999999999999</v>
      </c>
      <c r="TE38" s="17">
        <v>8.2729999999999997</v>
      </c>
      <c r="TF38" s="17">
        <v>8.2729999999999997</v>
      </c>
      <c r="TG38" s="17">
        <v>8.1270000000000007</v>
      </c>
      <c r="TH38" s="17">
        <v>17</v>
      </c>
      <c r="TI38" s="17">
        <v>59</v>
      </c>
      <c r="TJ38" s="17">
        <v>59</v>
      </c>
      <c r="TK38" s="17">
        <v>-42</v>
      </c>
      <c r="TL38" s="17">
        <v>34.5</v>
      </c>
      <c r="TM38" s="17">
        <v>26.948</v>
      </c>
      <c r="TN38" s="17">
        <v>26.948</v>
      </c>
      <c r="TO38" s="17">
        <v>7.5519999999999996</v>
      </c>
      <c r="TP38" s="17">
        <v>89.1</v>
      </c>
      <c r="TQ38" s="17">
        <v>64.48</v>
      </c>
      <c r="TR38" s="17">
        <v>64.48</v>
      </c>
      <c r="TS38" s="17">
        <v>24.62</v>
      </c>
      <c r="TT38" s="17">
        <v>86.8</v>
      </c>
      <c r="TU38" s="17">
        <v>71.281999999999996</v>
      </c>
      <c r="TV38" s="17">
        <v>71.281999999999996</v>
      </c>
      <c r="TW38" s="17">
        <v>15.518000000000001</v>
      </c>
      <c r="TX38" s="17">
        <v>9.6999999999999993</v>
      </c>
      <c r="TY38" s="17">
        <v>8.11</v>
      </c>
      <c r="TZ38" s="17">
        <v>8.11</v>
      </c>
      <c r="UA38" s="17">
        <v>1.59</v>
      </c>
      <c r="UB38" s="17">
        <v>9.3000000000000007</v>
      </c>
      <c r="UC38" s="17">
        <v>10.1</v>
      </c>
      <c r="UD38" s="17">
        <v>10.1</v>
      </c>
      <c r="UE38" s="17">
        <v>-0.8</v>
      </c>
      <c r="UF38" s="17">
        <v>1</v>
      </c>
      <c r="UG38" s="17">
        <v>36.54</v>
      </c>
      <c r="UH38" s="17">
        <v>36.54</v>
      </c>
      <c r="UI38" s="17">
        <v>-35.54</v>
      </c>
      <c r="UJ38" s="17">
        <v>20.9</v>
      </c>
      <c r="UK38" s="17">
        <v>19.436350000000001</v>
      </c>
      <c r="UL38" s="17">
        <v>19.436350000000001</v>
      </c>
      <c r="UM38" s="17">
        <v>1.4636499999999999</v>
      </c>
      <c r="UN38" s="17">
        <v>4.8</v>
      </c>
      <c r="UO38" s="17">
        <v>8.1999999999999993</v>
      </c>
      <c r="UP38" s="17">
        <v>8.1999999999999993</v>
      </c>
      <c r="UQ38" s="17">
        <v>-3.4</v>
      </c>
      <c r="UR38" s="17">
        <v>7.4</v>
      </c>
      <c r="US38" s="17">
        <v>7.1</v>
      </c>
      <c r="UT38" s="17">
        <v>7.1</v>
      </c>
      <c r="UU38" s="17">
        <v>0.3</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9</v>
      </c>
      <c r="VI38" s="17">
        <v>11.1</v>
      </c>
      <c r="VJ38" s="17">
        <v>11.1</v>
      </c>
      <c r="VK38" s="17">
        <v>-2.1</v>
      </c>
      <c r="VL38" s="17">
        <v>245</v>
      </c>
      <c r="VM38" s="17">
        <v>249.38200000000001</v>
      </c>
      <c r="VN38" s="17">
        <v>249.38200000000001</v>
      </c>
      <c r="VO38" s="17">
        <v>-4.3819999999999997</v>
      </c>
      <c r="VP38" s="17">
        <v>12.4</v>
      </c>
      <c r="VQ38" s="17">
        <v>13.757</v>
      </c>
      <c r="VR38" s="17">
        <v>13.757</v>
      </c>
      <c r="VS38" s="17">
        <v>-1.357</v>
      </c>
      <c r="VT38" s="17">
        <v>133.1</v>
      </c>
      <c r="VU38" s="17">
        <v>139.33699999999999</v>
      </c>
      <c r="VV38" s="17">
        <v>139.33699999999999</v>
      </c>
      <c r="VW38" s="17">
        <v>-6.2370000000000001</v>
      </c>
      <c r="VX38" s="17">
        <v>0.6</v>
      </c>
      <c r="VY38" s="17">
        <v>0.6</v>
      </c>
      <c r="VZ38" s="17">
        <v>0.6</v>
      </c>
      <c r="WA38" s="17">
        <v>0</v>
      </c>
      <c r="WB38" s="17">
        <v>120.9</v>
      </c>
      <c r="WC38" s="17">
        <v>98.646000000000001</v>
      </c>
      <c r="WD38" s="17">
        <v>98.646000000000001</v>
      </c>
      <c r="WE38" s="17">
        <v>22.254000000000001</v>
      </c>
      <c r="WF38" s="17">
        <v>131.30000000000001</v>
      </c>
      <c r="WG38" s="17">
        <v>124.07299999999999</v>
      </c>
      <c r="WH38" s="17">
        <v>124.07299999999999</v>
      </c>
      <c r="WI38" s="17">
        <v>7.2270000000000003</v>
      </c>
      <c r="WJ38" s="17">
        <v>101.5</v>
      </c>
      <c r="WK38" s="17">
        <v>98.99</v>
      </c>
      <c r="WL38" s="17">
        <v>98.99</v>
      </c>
      <c r="WM38" s="17">
        <v>2.5099999999999998</v>
      </c>
      <c r="WN38" s="17">
        <v>3.2</v>
      </c>
      <c r="WO38" s="17">
        <v>2.9009999999999998</v>
      </c>
      <c r="WP38" s="17">
        <v>2.9009999999999998</v>
      </c>
      <c r="WQ38" s="17">
        <v>0.29899999999999999</v>
      </c>
      <c r="WR38" s="17">
        <v>2.4</v>
      </c>
      <c r="WS38" s="17">
        <v>2.4</v>
      </c>
      <c r="WT38" s="17">
        <v>2.4</v>
      </c>
      <c r="WU38" s="17">
        <v>0</v>
      </c>
      <c r="WV38" s="17">
        <v>1.1000000000000001</v>
      </c>
      <c r="WW38" s="17">
        <v>1.2</v>
      </c>
      <c r="WX38" s="17">
        <v>1.2</v>
      </c>
      <c r="WY38" s="17">
        <v>-0.1</v>
      </c>
      <c r="WZ38" s="17">
        <v>2.7</v>
      </c>
      <c r="XA38" s="17">
        <v>2.8</v>
      </c>
      <c r="XB38" s="17">
        <v>2.8</v>
      </c>
      <c r="XC38" s="17">
        <v>-0.1</v>
      </c>
      <c r="XD38" s="17">
        <v>12.3</v>
      </c>
      <c r="XE38" s="17">
        <v>11.215999999999999</v>
      </c>
      <c r="XF38" s="17">
        <v>11.215999999999999</v>
      </c>
      <c r="XG38" s="17">
        <v>1.0840000000000001</v>
      </c>
      <c r="XH38" s="17">
        <v>5.3</v>
      </c>
      <c r="XI38" s="17">
        <v>5.4</v>
      </c>
      <c r="XJ38" s="17">
        <v>5.4</v>
      </c>
      <c r="XK38" s="17">
        <v>-0.1</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0</v>
      </c>
      <c r="XY38" s="17">
        <v>10</v>
      </c>
      <c r="XZ38" s="17"/>
      <c r="YA38" s="17">
        <v>0</v>
      </c>
      <c r="YB38" s="17">
        <v>18</v>
      </c>
      <c r="YC38" s="17">
        <v>10</v>
      </c>
      <c r="YD38" s="17"/>
      <c r="YE38" s="17">
        <v>18</v>
      </c>
      <c r="YF38" s="17">
        <v>16.8</v>
      </c>
      <c r="YG38" s="17">
        <v>14</v>
      </c>
      <c r="YH38" s="17">
        <v>14</v>
      </c>
      <c r="YI38" s="17">
        <v>2.8</v>
      </c>
      <c r="YJ38" s="17">
        <v>14</v>
      </c>
      <c r="YK38" s="17">
        <v>15</v>
      </c>
      <c r="YL38" s="17">
        <v>15</v>
      </c>
      <c r="YM38" s="17">
        <v>-1</v>
      </c>
      <c r="YN38" s="17">
        <v>8.6999999999999993</v>
      </c>
      <c r="YO38" s="17">
        <v>7.27</v>
      </c>
      <c r="YP38" s="17">
        <v>7.27</v>
      </c>
      <c r="YQ38" s="17">
        <v>1.43</v>
      </c>
      <c r="YR38" s="17">
        <v>11</v>
      </c>
      <c r="YS38" s="17">
        <v>11</v>
      </c>
      <c r="YT38" s="17">
        <v>11</v>
      </c>
      <c r="YU38" s="17">
        <v>0</v>
      </c>
      <c r="YV38" s="17">
        <v>21.3</v>
      </c>
      <c r="YW38" s="17">
        <v>18</v>
      </c>
      <c r="YX38" s="17">
        <v>18</v>
      </c>
      <c r="YY38" s="17">
        <v>3.3</v>
      </c>
    </row>
    <row r="39" spans="1:675" ht="24" customHeight="1" x14ac:dyDescent="0.35">
      <c r="A39" s="1"/>
      <c r="B39" s="16" t="s">
        <v>77</v>
      </c>
      <c r="C39" s="16" t="s">
        <v>813</v>
      </c>
      <c r="D39" s="17">
        <v>201</v>
      </c>
      <c r="E39" s="17">
        <v>203.40136000000001</v>
      </c>
      <c r="F39" s="17">
        <v>203.40136000000001</v>
      </c>
      <c r="G39" s="17">
        <v>-2.4013599999999999</v>
      </c>
      <c r="H39" s="17"/>
      <c r="I39" s="17"/>
      <c r="J39" s="17"/>
      <c r="K39" s="17">
        <v>0</v>
      </c>
      <c r="L39" s="17"/>
      <c r="M39" s="17"/>
      <c r="N39" s="17"/>
      <c r="O39" s="17">
        <v>0</v>
      </c>
      <c r="P39" s="17"/>
      <c r="Q39" s="17"/>
      <c r="R39" s="17"/>
      <c r="S39" s="17">
        <v>0</v>
      </c>
      <c r="T39" s="17"/>
      <c r="U39" s="17"/>
      <c r="V39" s="17"/>
      <c r="W39" s="17">
        <v>0</v>
      </c>
      <c r="X39" s="17">
        <v>89.9</v>
      </c>
      <c r="Y39" s="17">
        <v>91.867829999999998</v>
      </c>
      <c r="Z39" s="17">
        <v>91.867829999999998</v>
      </c>
      <c r="AA39" s="17">
        <v>-1.96783</v>
      </c>
      <c r="AB39" s="17">
        <v>218.7</v>
      </c>
      <c r="AC39" s="17">
        <v>224</v>
      </c>
      <c r="AD39" s="17">
        <v>224</v>
      </c>
      <c r="AE39" s="17">
        <v>-5.3</v>
      </c>
      <c r="AF39" s="17">
        <v>0</v>
      </c>
      <c r="AG39" s="17"/>
      <c r="AH39" s="17"/>
      <c r="AI39" s="17">
        <v>0</v>
      </c>
      <c r="AJ39" s="17">
        <v>0</v>
      </c>
      <c r="AK39" s="17"/>
      <c r="AL39" s="17"/>
      <c r="AM39" s="17">
        <v>0</v>
      </c>
      <c r="AN39" s="17">
        <v>133.1</v>
      </c>
      <c r="AO39" s="17">
        <v>152.49405999999999</v>
      </c>
      <c r="AP39" s="17">
        <v>152.49405999999999</v>
      </c>
      <c r="AQ39" s="17">
        <v>-19.39406</v>
      </c>
      <c r="AR39" s="17">
        <v>133.69999999999999</v>
      </c>
      <c r="AS39" s="17">
        <v>152.49405999999999</v>
      </c>
      <c r="AT39" s="17">
        <v>152.49405999999999</v>
      </c>
      <c r="AU39" s="17">
        <v>-18.794060000000002</v>
      </c>
      <c r="AV39" s="17">
        <v>133.69999999999999</v>
      </c>
      <c r="AW39" s="17">
        <v>152.49405999999999</v>
      </c>
      <c r="AX39" s="17">
        <v>152.49405999999999</v>
      </c>
      <c r="AY39" s="17">
        <v>-18.794060000000002</v>
      </c>
      <c r="AZ39" s="17">
        <v>239.6</v>
      </c>
      <c r="BA39" s="17">
        <v>229.428</v>
      </c>
      <c r="BB39" s="17">
        <v>229.428</v>
      </c>
      <c r="BC39" s="17">
        <v>10.172000000000001</v>
      </c>
      <c r="BD39" s="17">
        <v>199.4</v>
      </c>
      <c r="BE39" s="17">
        <v>184.55876000000001</v>
      </c>
      <c r="BF39" s="17">
        <v>151.09478999999999</v>
      </c>
      <c r="BG39" s="17">
        <v>48.305210000000002</v>
      </c>
      <c r="BH39" s="17">
        <v>107.6</v>
      </c>
      <c r="BI39" s="17">
        <v>92.556489999999997</v>
      </c>
      <c r="BJ39" s="17">
        <v>75.774259999999998</v>
      </c>
      <c r="BK39" s="17">
        <v>31.82574</v>
      </c>
      <c r="BL39" s="17">
        <v>547.1</v>
      </c>
      <c r="BM39" s="17">
        <v>566.08941000000004</v>
      </c>
      <c r="BN39" s="17">
        <v>566.08941000000004</v>
      </c>
      <c r="BO39" s="17">
        <v>-18.989409999999999</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81.900000000000006</v>
      </c>
      <c r="CK39" s="17">
        <v>164.06706</v>
      </c>
      <c r="CL39" s="17">
        <v>164.06706</v>
      </c>
      <c r="CM39" s="17">
        <v>-82.167060000000006</v>
      </c>
      <c r="CN39" s="17">
        <v>5.9</v>
      </c>
      <c r="CO39" s="17">
        <v>7.4288800000000004</v>
      </c>
      <c r="CP39" s="17">
        <v>7.4288800000000004</v>
      </c>
      <c r="CQ39" s="17">
        <v>-1.52888</v>
      </c>
      <c r="CR39" s="17"/>
      <c r="CS39" s="17"/>
      <c r="CT39" s="17"/>
      <c r="CU39" s="17">
        <v>0</v>
      </c>
      <c r="CV39" s="17">
        <v>0</v>
      </c>
      <c r="CW39" s="17"/>
      <c r="CX39" s="17"/>
      <c r="CY39" s="17">
        <v>0</v>
      </c>
      <c r="CZ39" s="17">
        <v>6.3</v>
      </c>
      <c r="DA39" s="17">
        <v>6.8787000000000003</v>
      </c>
      <c r="DB39" s="17">
        <v>6.8787000000000003</v>
      </c>
      <c r="DC39" s="17">
        <v>-0.57869999999999999</v>
      </c>
      <c r="DD39" s="17"/>
      <c r="DE39" s="17"/>
      <c r="DF39" s="17"/>
      <c r="DG39" s="17">
        <v>0</v>
      </c>
      <c r="DH39" s="17">
        <v>74.900000000000006</v>
      </c>
      <c r="DI39" s="17">
        <v>58.753059999999998</v>
      </c>
      <c r="DJ39" s="17">
        <v>41.511180000000003</v>
      </c>
      <c r="DK39" s="17">
        <v>33.388820000000003</v>
      </c>
      <c r="DL39" s="17"/>
      <c r="DM39" s="17"/>
      <c r="DN39" s="17"/>
      <c r="DO39" s="17">
        <v>0</v>
      </c>
      <c r="DP39" s="17"/>
      <c r="DQ39" s="17"/>
      <c r="DR39" s="17"/>
      <c r="DS39" s="17">
        <v>0</v>
      </c>
      <c r="DT39" s="17"/>
      <c r="DU39" s="17"/>
      <c r="DV39" s="17"/>
      <c r="DW39" s="17">
        <v>0</v>
      </c>
      <c r="DX39" s="17"/>
      <c r="DY39" s="17"/>
      <c r="DZ39" s="17"/>
      <c r="EA39" s="17">
        <v>0</v>
      </c>
      <c r="EB39" s="17">
        <v>109.7</v>
      </c>
      <c r="EC39" s="17">
        <v>112.46647</v>
      </c>
      <c r="ED39" s="17">
        <v>112.46647</v>
      </c>
      <c r="EE39" s="17">
        <v>-2.76647</v>
      </c>
      <c r="EF39" s="17">
        <v>207.2</v>
      </c>
      <c r="EG39" s="17">
        <v>220.69499999999999</v>
      </c>
      <c r="EH39" s="17">
        <v>220.69499999999999</v>
      </c>
      <c r="EI39" s="17">
        <v>-13.494999999999999</v>
      </c>
      <c r="EJ39" s="17"/>
      <c r="EK39" s="17"/>
      <c r="EL39" s="17"/>
      <c r="EM39" s="17">
        <v>0</v>
      </c>
      <c r="EN39" s="17"/>
      <c r="EO39" s="17"/>
      <c r="EP39" s="17"/>
      <c r="EQ39" s="17">
        <v>0</v>
      </c>
      <c r="ER39" s="17"/>
      <c r="ES39" s="17"/>
      <c r="ET39" s="17"/>
      <c r="EU39" s="17">
        <v>0</v>
      </c>
      <c r="EV39" s="17">
        <v>6.5</v>
      </c>
      <c r="EW39" s="17">
        <v>6.39</v>
      </c>
      <c r="EX39" s="17">
        <v>6.39</v>
      </c>
      <c r="EY39" s="17">
        <v>0.11</v>
      </c>
      <c r="EZ39" s="17">
        <v>455</v>
      </c>
      <c r="FA39" s="17">
        <v>457.09426999999999</v>
      </c>
      <c r="FB39" s="17">
        <v>457.09426999999999</v>
      </c>
      <c r="FC39" s="17">
        <v>-2.0942699999999999</v>
      </c>
      <c r="FD39" s="17">
        <v>80.400000000000006</v>
      </c>
      <c r="FE39" s="17">
        <v>81.635570000000001</v>
      </c>
      <c r="FF39" s="17">
        <v>81.635570000000001</v>
      </c>
      <c r="FG39" s="17">
        <v>-1.2355700000000001</v>
      </c>
      <c r="FH39" s="17">
        <v>150.1</v>
      </c>
      <c r="FI39" s="17">
        <v>151.36251999999999</v>
      </c>
      <c r="FJ39" s="17">
        <v>151.36251999999999</v>
      </c>
      <c r="FK39" s="17">
        <v>-1.2625200000000001</v>
      </c>
      <c r="FL39" s="17">
        <v>41.4</v>
      </c>
      <c r="FM39" s="17">
        <v>41.89893</v>
      </c>
      <c r="FN39" s="17">
        <v>41.89893</v>
      </c>
      <c r="FO39" s="17">
        <v>-0.49892999999999998</v>
      </c>
      <c r="FP39" s="17">
        <v>18.399999999999999</v>
      </c>
      <c r="FQ39" s="17">
        <v>19.21088</v>
      </c>
      <c r="FR39" s="17">
        <v>19.21088</v>
      </c>
      <c r="FS39" s="17">
        <v>-0.81088000000000005</v>
      </c>
      <c r="FT39" s="17">
        <v>19.2</v>
      </c>
      <c r="FU39" s="17">
        <v>18.27017</v>
      </c>
      <c r="FV39" s="17">
        <v>18.27017</v>
      </c>
      <c r="FW39" s="17">
        <v>0.92983000000000005</v>
      </c>
      <c r="FX39" s="17">
        <v>49.1</v>
      </c>
      <c r="FY39" s="17">
        <v>87.773570000000007</v>
      </c>
      <c r="FZ39" s="17">
        <v>87.773570000000007</v>
      </c>
      <c r="GA39" s="17">
        <v>-38.673569999999998</v>
      </c>
      <c r="GB39" s="17">
        <v>179</v>
      </c>
      <c r="GC39" s="17">
        <v>185.82039</v>
      </c>
      <c r="GD39" s="17">
        <v>185.82039</v>
      </c>
      <c r="GE39" s="17">
        <v>-6.8203899999999997</v>
      </c>
      <c r="GF39" s="17">
        <v>179.5</v>
      </c>
      <c r="GG39" s="17">
        <v>185.82039</v>
      </c>
      <c r="GH39" s="17">
        <v>185.82039</v>
      </c>
      <c r="GI39" s="17">
        <v>-6.3203899999999997</v>
      </c>
      <c r="GJ39" s="17">
        <v>182.4</v>
      </c>
      <c r="GK39" s="17">
        <v>186.37841</v>
      </c>
      <c r="GL39" s="17">
        <v>186.37841</v>
      </c>
      <c r="GM39" s="17">
        <v>-3.9784099999999998</v>
      </c>
      <c r="GN39" s="17">
        <v>77.2</v>
      </c>
      <c r="GO39" s="17">
        <v>81.281899999999993</v>
      </c>
      <c r="GP39" s="17">
        <v>110.48202000000001</v>
      </c>
      <c r="GQ39" s="17">
        <v>-33.282020000000003</v>
      </c>
      <c r="GR39" s="17">
        <v>43.3</v>
      </c>
      <c r="GS39" s="17">
        <v>47.082599999999999</v>
      </c>
      <c r="GT39" s="17">
        <v>47.082599999999999</v>
      </c>
      <c r="GU39" s="17">
        <v>-3.7826</v>
      </c>
      <c r="GV39" s="17"/>
      <c r="GW39" s="17"/>
      <c r="GX39" s="17"/>
      <c r="GY39" s="17">
        <v>0</v>
      </c>
      <c r="GZ39" s="17">
        <v>3.8</v>
      </c>
      <c r="HA39" s="17"/>
      <c r="HB39" s="17"/>
      <c r="HC39" s="17">
        <v>3.8</v>
      </c>
      <c r="HD39" s="17">
        <v>29.1</v>
      </c>
      <c r="HE39" s="17">
        <v>29.560569999999998</v>
      </c>
      <c r="HF39" s="17">
        <v>29.560569999999998</v>
      </c>
      <c r="HG39" s="17">
        <v>-0.46056999999999998</v>
      </c>
      <c r="HH39" s="17">
        <v>168.9</v>
      </c>
      <c r="HI39" s="17">
        <v>174.55948000000001</v>
      </c>
      <c r="HJ39" s="17">
        <v>174.55948000000001</v>
      </c>
      <c r="HK39" s="17">
        <v>-5.6594800000000003</v>
      </c>
      <c r="HL39" s="17"/>
      <c r="HM39" s="17"/>
      <c r="HN39" s="17"/>
      <c r="HO39" s="17">
        <v>0</v>
      </c>
      <c r="HP39" s="17"/>
      <c r="HQ39" s="17"/>
      <c r="HR39" s="17"/>
      <c r="HS39" s="17">
        <v>0</v>
      </c>
      <c r="HT39" s="17">
        <v>94</v>
      </c>
      <c r="HU39" s="17">
        <v>95.545190000000005</v>
      </c>
      <c r="HV39" s="17">
        <v>95.545190000000005</v>
      </c>
      <c r="HW39" s="17">
        <v>-1.5451900000000001</v>
      </c>
      <c r="HX39" s="17"/>
      <c r="HY39" s="17"/>
      <c r="HZ39" s="17"/>
      <c r="IA39" s="17">
        <v>0</v>
      </c>
      <c r="IB39" s="17"/>
      <c r="IC39" s="17"/>
      <c r="ID39" s="17"/>
      <c r="IE39" s="17">
        <v>0</v>
      </c>
      <c r="IF39" s="17">
        <v>44</v>
      </c>
      <c r="IG39" s="17">
        <v>25.746649999999999</v>
      </c>
      <c r="IH39" s="17"/>
      <c r="II39" s="17">
        <v>44</v>
      </c>
      <c r="IJ39" s="17"/>
      <c r="IK39" s="17"/>
      <c r="IL39" s="17"/>
      <c r="IM39" s="17">
        <v>0</v>
      </c>
      <c r="IN39" s="17"/>
      <c r="IO39" s="17"/>
      <c r="IP39" s="17"/>
      <c r="IQ39" s="17">
        <v>0</v>
      </c>
      <c r="IR39" s="17"/>
      <c r="IS39" s="17"/>
      <c r="IT39" s="17"/>
      <c r="IU39" s="17">
        <v>0</v>
      </c>
      <c r="IV39" s="17">
        <v>84.6</v>
      </c>
      <c r="IW39" s="17">
        <v>89.001710000000003</v>
      </c>
      <c r="IX39" s="17">
        <v>116</v>
      </c>
      <c r="IY39" s="17">
        <v>-31.4</v>
      </c>
      <c r="IZ39" s="17">
        <v>117.8</v>
      </c>
      <c r="JA39" s="17">
        <v>96.082930000000005</v>
      </c>
      <c r="JB39" s="17">
        <v>96.082930000000005</v>
      </c>
      <c r="JC39" s="17">
        <v>21.71707</v>
      </c>
      <c r="JD39" s="17">
        <v>117.5</v>
      </c>
      <c r="JE39" s="17">
        <v>96.082930000000005</v>
      </c>
      <c r="JF39" s="17">
        <v>96.082930000000005</v>
      </c>
      <c r="JG39" s="17">
        <v>21.417069999999999</v>
      </c>
      <c r="JH39" s="17">
        <v>115.7</v>
      </c>
      <c r="JI39" s="17">
        <v>96.082930000000005</v>
      </c>
      <c r="JJ39" s="17">
        <v>96.082930000000005</v>
      </c>
      <c r="JK39" s="17">
        <v>19.617069999999998</v>
      </c>
      <c r="JL39" s="17">
        <v>197.6</v>
      </c>
      <c r="JM39" s="17">
        <v>144.55719999999999</v>
      </c>
      <c r="JN39" s="17">
        <v>144.55719999999999</v>
      </c>
      <c r="JO39" s="17">
        <v>53.0428</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15.8</v>
      </c>
      <c r="KK39" s="17">
        <v>36</v>
      </c>
      <c r="KL39" s="17">
        <v>36</v>
      </c>
      <c r="KM39" s="17">
        <v>-20.2</v>
      </c>
      <c r="KN39" s="17"/>
      <c r="KO39" s="17"/>
      <c r="KP39" s="17"/>
      <c r="KQ39" s="17">
        <v>0</v>
      </c>
      <c r="KR39" s="17"/>
      <c r="KS39" s="17"/>
      <c r="KT39" s="17"/>
      <c r="KU39" s="17">
        <v>0</v>
      </c>
      <c r="KV39" s="17">
        <v>2.9</v>
      </c>
      <c r="KW39" s="17">
        <v>4.7853500000000002</v>
      </c>
      <c r="KX39" s="17">
        <v>4.7853500000000002</v>
      </c>
      <c r="KY39" s="17">
        <v>-1.8853500000000001</v>
      </c>
      <c r="KZ39" s="17">
        <v>259.7</v>
      </c>
      <c r="LA39" s="17">
        <v>270.06803000000002</v>
      </c>
      <c r="LB39" s="17">
        <v>270.06803000000002</v>
      </c>
      <c r="LC39" s="17">
        <v>-10.368029999999999</v>
      </c>
      <c r="LD39" s="17">
        <v>131.69999999999999</v>
      </c>
      <c r="LE39" s="17">
        <v>133.16031000000001</v>
      </c>
      <c r="LF39" s="17">
        <v>133.16031000000001</v>
      </c>
      <c r="LG39" s="17">
        <v>-1.46031</v>
      </c>
      <c r="LH39" s="17">
        <v>62.1</v>
      </c>
      <c r="LI39" s="17">
        <v>67.199219999999997</v>
      </c>
      <c r="LJ39" s="17">
        <v>67.199219999999997</v>
      </c>
      <c r="LK39" s="17">
        <v>-5.0992199999999999</v>
      </c>
      <c r="LL39" s="17">
        <v>79.3</v>
      </c>
      <c r="LM39" s="17">
        <v>78.567999999999998</v>
      </c>
      <c r="LN39" s="17">
        <v>78.567999999999998</v>
      </c>
      <c r="LO39" s="17">
        <v>0.73199999999999998</v>
      </c>
      <c r="LP39" s="17">
        <v>30.1</v>
      </c>
      <c r="LQ39" s="17">
        <v>29.980560000000001</v>
      </c>
      <c r="LR39" s="17">
        <v>29.980560000000001</v>
      </c>
      <c r="LS39" s="17">
        <v>0.11944</v>
      </c>
      <c r="LT39" s="17">
        <v>0</v>
      </c>
      <c r="LU39" s="17"/>
      <c r="LV39" s="17"/>
      <c r="LW39" s="17">
        <v>0</v>
      </c>
      <c r="LX39" s="17"/>
      <c r="LY39" s="17"/>
      <c r="LZ39" s="17"/>
      <c r="MA39" s="17">
        <v>0</v>
      </c>
      <c r="MB39" s="17"/>
      <c r="MC39" s="17"/>
      <c r="MD39" s="17"/>
      <c r="ME39" s="17">
        <v>0</v>
      </c>
      <c r="MF39" s="17">
        <v>113.6</v>
      </c>
      <c r="MG39" s="17">
        <v>118.65911</v>
      </c>
      <c r="MH39" s="17">
        <v>118.65911</v>
      </c>
      <c r="MI39" s="17">
        <v>-5.0591100000000004</v>
      </c>
      <c r="MJ39" s="17"/>
      <c r="MK39" s="17"/>
      <c r="ML39" s="17"/>
      <c r="MM39" s="17">
        <v>0</v>
      </c>
      <c r="MN39" s="17">
        <v>57.2</v>
      </c>
      <c r="MO39" s="17">
        <v>59.507719999999999</v>
      </c>
      <c r="MP39" s="17">
        <v>59.507719999999999</v>
      </c>
      <c r="MQ39" s="17">
        <v>-2.3077200000000002</v>
      </c>
      <c r="MR39" s="17">
        <v>103.4</v>
      </c>
      <c r="MS39" s="17">
        <v>102.98661</v>
      </c>
      <c r="MT39" s="17"/>
      <c r="MU39" s="17">
        <v>103.4</v>
      </c>
      <c r="MV39" s="17"/>
      <c r="MW39" s="17"/>
      <c r="MX39" s="17"/>
      <c r="MY39" s="17">
        <v>0</v>
      </c>
      <c r="MZ39" s="17"/>
      <c r="NA39" s="17"/>
      <c r="NB39" s="17"/>
      <c r="NC39" s="17">
        <v>0</v>
      </c>
      <c r="ND39" s="17"/>
      <c r="NE39" s="17"/>
      <c r="NF39" s="17"/>
      <c r="NG39" s="17">
        <v>0</v>
      </c>
      <c r="NH39" s="17"/>
      <c r="NI39" s="17"/>
      <c r="NJ39" s="17"/>
      <c r="NK39" s="17">
        <v>0</v>
      </c>
      <c r="NL39" s="17">
        <v>203.4</v>
      </c>
      <c r="NM39" s="17">
        <v>206.49084999999999</v>
      </c>
      <c r="NN39" s="17">
        <v>206.49084999999999</v>
      </c>
      <c r="NO39" s="17">
        <v>-3.0908500000000001</v>
      </c>
      <c r="NP39" s="17">
        <v>97.9</v>
      </c>
      <c r="NQ39" s="17">
        <v>103.55547</v>
      </c>
      <c r="NR39" s="17">
        <v>103.55547</v>
      </c>
      <c r="NS39" s="17">
        <v>-5.6554700000000002</v>
      </c>
      <c r="NT39" s="17"/>
      <c r="NU39" s="17"/>
      <c r="NV39" s="17"/>
      <c r="NW39" s="17">
        <v>0</v>
      </c>
      <c r="NX39" s="17"/>
      <c r="NY39" s="17"/>
      <c r="NZ39" s="17"/>
      <c r="OA39" s="17">
        <v>0</v>
      </c>
      <c r="OB39" s="17">
        <v>0</v>
      </c>
      <c r="OC39" s="17">
        <v>17.492709999999999</v>
      </c>
      <c r="OD39" s="17">
        <v>17.492709999999999</v>
      </c>
      <c r="OE39" s="17">
        <v>-17.492709999999999</v>
      </c>
      <c r="OF39" s="17">
        <v>0.3</v>
      </c>
      <c r="OG39" s="17">
        <v>0.54400000000000004</v>
      </c>
      <c r="OH39" s="17">
        <v>0.54400000000000004</v>
      </c>
      <c r="OI39" s="17">
        <v>-0.24399999999999999</v>
      </c>
      <c r="OJ39" s="17">
        <v>87.1</v>
      </c>
      <c r="OK39" s="17">
        <v>77.375</v>
      </c>
      <c r="OL39" s="17">
        <v>77.375</v>
      </c>
      <c r="OM39" s="17">
        <v>9.7249999999999996</v>
      </c>
      <c r="ON39" s="17">
        <v>80</v>
      </c>
      <c r="OO39" s="17">
        <v>79.843000000000004</v>
      </c>
      <c r="OP39" s="17">
        <v>79.843000000000004</v>
      </c>
      <c r="OQ39" s="17">
        <v>0.157</v>
      </c>
      <c r="OR39" s="17">
        <v>9.1999999999999993</v>
      </c>
      <c r="OS39" s="17">
        <v>14.12</v>
      </c>
      <c r="OT39" s="17">
        <v>14.12</v>
      </c>
      <c r="OU39" s="17">
        <v>-4.92</v>
      </c>
      <c r="OV39" s="17">
        <v>0.2</v>
      </c>
      <c r="OW39" s="17">
        <v>0.1</v>
      </c>
      <c r="OX39" s="17">
        <v>0.1</v>
      </c>
      <c r="OY39" s="17">
        <v>0.1</v>
      </c>
      <c r="OZ39" s="17">
        <v>20.399999999999999</v>
      </c>
      <c r="PA39" s="17">
        <v>20.456230000000001</v>
      </c>
      <c r="PB39" s="17">
        <v>20.456230000000001</v>
      </c>
      <c r="PC39" s="17">
        <v>-5.6230000000000002E-2</v>
      </c>
      <c r="PD39" s="17">
        <v>9.9</v>
      </c>
      <c r="PE39" s="17">
        <v>9.9830000000000005</v>
      </c>
      <c r="PF39" s="17">
        <v>9.9830000000000005</v>
      </c>
      <c r="PG39" s="17">
        <v>-8.3000000000000004E-2</v>
      </c>
      <c r="PH39" s="17">
        <v>5.5</v>
      </c>
      <c r="PI39" s="17">
        <v>5.67</v>
      </c>
      <c r="PJ39" s="17">
        <v>5.67</v>
      </c>
      <c r="PK39" s="17">
        <v>-0.17</v>
      </c>
      <c r="PL39" s="17">
        <v>185.8</v>
      </c>
      <c r="PM39" s="17">
        <v>143</v>
      </c>
      <c r="PN39" s="17">
        <v>143</v>
      </c>
      <c r="PO39" s="17">
        <v>42.8</v>
      </c>
      <c r="PP39" s="17">
        <v>55.39</v>
      </c>
      <c r="PQ39" s="17">
        <v>105</v>
      </c>
      <c r="PR39" s="17">
        <v>105</v>
      </c>
      <c r="PS39" s="17">
        <v>-49.61</v>
      </c>
      <c r="PT39" s="17">
        <v>2.1</v>
      </c>
      <c r="PU39" s="17">
        <v>2</v>
      </c>
      <c r="PV39" s="17">
        <v>2</v>
      </c>
      <c r="PW39" s="17">
        <v>0.1</v>
      </c>
      <c r="PX39" s="17">
        <v>3.6</v>
      </c>
      <c r="PY39" s="17">
        <v>3.55</v>
      </c>
      <c r="PZ39" s="17">
        <v>3.55</v>
      </c>
      <c r="QA39" s="17">
        <v>0.05</v>
      </c>
      <c r="QB39" s="17">
        <v>5.0999999999999996</v>
      </c>
      <c r="QC39" s="17">
        <v>5</v>
      </c>
      <c r="QD39" s="17">
        <v>5</v>
      </c>
      <c r="QE39" s="17">
        <v>0.1</v>
      </c>
      <c r="QF39" s="17"/>
      <c r="QG39" s="17"/>
      <c r="QH39" s="17">
        <v>20.422219999999999</v>
      </c>
      <c r="QI39" s="17">
        <v>-20.422219999999999</v>
      </c>
      <c r="QJ39" s="17">
        <v>19.2</v>
      </c>
      <c r="QK39" s="17">
        <v>19.436350000000001</v>
      </c>
      <c r="QL39" s="17">
        <v>19.436350000000001</v>
      </c>
      <c r="QM39" s="17">
        <v>-0.23635</v>
      </c>
      <c r="QN39" s="17">
        <v>19.5</v>
      </c>
      <c r="QO39" s="17">
        <v>17.492709999999999</v>
      </c>
      <c r="QP39" s="17">
        <v>17.492709999999999</v>
      </c>
      <c r="QQ39" s="17">
        <v>2.0072899999999998</v>
      </c>
      <c r="QR39" s="17">
        <v>3.5</v>
      </c>
      <c r="QS39" s="17">
        <v>3.5</v>
      </c>
      <c r="QT39" s="17">
        <v>3.5</v>
      </c>
      <c r="QU39" s="17">
        <v>0</v>
      </c>
      <c r="QV39" s="17">
        <v>18.5</v>
      </c>
      <c r="QW39" s="17">
        <v>17.881440000000001</v>
      </c>
      <c r="QX39" s="17">
        <v>17.881440000000001</v>
      </c>
      <c r="QY39" s="17">
        <v>0.61856</v>
      </c>
      <c r="QZ39" s="17">
        <v>13.7</v>
      </c>
      <c r="RA39" s="17">
        <v>14.199</v>
      </c>
      <c r="RB39" s="17">
        <v>14.199</v>
      </c>
      <c r="RC39" s="17">
        <v>-0.499</v>
      </c>
      <c r="RD39" s="17">
        <v>16.899999999999999</v>
      </c>
      <c r="RE39" s="17">
        <v>17.376999999999999</v>
      </c>
      <c r="RF39" s="17">
        <v>17.376999999999999</v>
      </c>
      <c r="RG39" s="17">
        <v>-0.47699999999999998</v>
      </c>
      <c r="RH39" s="17">
        <v>21.6</v>
      </c>
      <c r="RI39" s="17">
        <v>17.462</v>
      </c>
      <c r="RJ39" s="17">
        <v>17.462</v>
      </c>
      <c r="RK39" s="17">
        <v>4.1379999999999999</v>
      </c>
      <c r="RL39" s="17">
        <v>76.8</v>
      </c>
      <c r="RM39" s="17">
        <v>62.627000000000002</v>
      </c>
      <c r="RN39" s="17">
        <v>62.627000000000002</v>
      </c>
      <c r="RO39" s="17">
        <v>14.173</v>
      </c>
      <c r="RP39" s="17">
        <v>17.100000000000001</v>
      </c>
      <c r="RQ39" s="17">
        <v>18.279</v>
      </c>
      <c r="RR39" s="17">
        <v>18.279</v>
      </c>
      <c r="RS39" s="17">
        <v>-1.179</v>
      </c>
      <c r="RT39" s="17">
        <v>0</v>
      </c>
      <c r="RU39" s="17">
        <v>3.3</v>
      </c>
      <c r="RV39" s="17">
        <v>3.3</v>
      </c>
      <c r="RW39" s="17">
        <v>-3.3</v>
      </c>
      <c r="RX39" s="17">
        <v>20.100000000000001</v>
      </c>
      <c r="RY39" s="17">
        <v>19.792000000000002</v>
      </c>
      <c r="RZ39" s="17">
        <v>19.792000000000002</v>
      </c>
      <c r="SA39" s="17">
        <v>0.308</v>
      </c>
      <c r="SB39" s="17">
        <v>3.2</v>
      </c>
      <c r="SC39" s="17">
        <v>2</v>
      </c>
      <c r="SD39" s="17">
        <v>2</v>
      </c>
      <c r="SE39" s="17">
        <v>1.2</v>
      </c>
      <c r="SF39" s="17"/>
      <c r="SG39" s="17">
        <v>0.4</v>
      </c>
      <c r="SH39" s="17">
        <v>0.4</v>
      </c>
      <c r="SI39" s="17">
        <v>-0.4</v>
      </c>
      <c r="SJ39" s="17">
        <v>0.1</v>
      </c>
      <c r="SK39" s="17">
        <v>0.28499999999999998</v>
      </c>
      <c r="SL39" s="17">
        <v>0.28499999999999998</v>
      </c>
      <c r="SM39" s="17">
        <v>-0.185</v>
      </c>
      <c r="SN39" s="17">
        <v>19.7</v>
      </c>
      <c r="SO39" s="17">
        <v>19.1448</v>
      </c>
      <c r="SP39" s="17">
        <v>19.1448</v>
      </c>
      <c r="SQ39" s="17">
        <v>0.55520000000000003</v>
      </c>
      <c r="SR39" s="17">
        <v>13.2</v>
      </c>
      <c r="SS39" s="17">
        <v>12.244899999999999</v>
      </c>
      <c r="ST39" s="17">
        <v>12.244899999999999</v>
      </c>
      <c r="SU39" s="17">
        <v>0.95509999999999995</v>
      </c>
      <c r="SV39" s="17">
        <v>20.3</v>
      </c>
      <c r="SW39" s="17">
        <v>19.436350000000001</v>
      </c>
      <c r="SX39" s="17">
        <v>19.436350000000001</v>
      </c>
      <c r="SY39" s="17">
        <v>0.86365000000000003</v>
      </c>
      <c r="SZ39" s="17">
        <v>20.3</v>
      </c>
      <c r="TA39" s="17">
        <v>19.436350000000001</v>
      </c>
      <c r="TB39" s="17">
        <v>19.436350000000001</v>
      </c>
      <c r="TC39" s="17">
        <v>0.86365000000000003</v>
      </c>
      <c r="TD39" s="17">
        <v>16.7</v>
      </c>
      <c r="TE39" s="17">
        <v>8.1539999999999999</v>
      </c>
      <c r="TF39" s="17">
        <v>8.1539999999999999</v>
      </c>
      <c r="TG39" s="17">
        <v>8.5459999999999994</v>
      </c>
      <c r="TH39" s="17">
        <v>17.2</v>
      </c>
      <c r="TI39" s="17">
        <v>59</v>
      </c>
      <c r="TJ39" s="17">
        <v>59</v>
      </c>
      <c r="TK39" s="17">
        <v>-41.8</v>
      </c>
      <c r="TL39" s="17">
        <v>13.6</v>
      </c>
      <c r="TM39" s="17">
        <v>25.321000000000002</v>
      </c>
      <c r="TN39" s="17">
        <v>25.321000000000002</v>
      </c>
      <c r="TO39" s="17">
        <v>-11.721</v>
      </c>
      <c r="TP39" s="17">
        <v>104.7</v>
      </c>
      <c r="TQ39" s="17">
        <v>65.302000000000007</v>
      </c>
      <c r="TR39" s="17">
        <v>65.302000000000007</v>
      </c>
      <c r="TS39" s="17">
        <v>39.398000000000003</v>
      </c>
      <c r="TT39" s="17">
        <v>98.8</v>
      </c>
      <c r="TU39" s="17">
        <v>73.319000000000003</v>
      </c>
      <c r="TV39" s="17">
        <v>73.319000000000003</v>
      </c>
      <c r="TW39" s="17">
        <v>25.481000000000002</v>
      </c>
      <c r="TX39" s="17">
        <v>9.3000000000000007</v>
      </c>
      <c r="TY39" s="17">
        <v>8.19</v>
      </c>
      <c r="TZ39" s="17">
        <v>8.19</v>
      </c>
      <c r="UA39" s="17">
        <v>1.1100000000000001</v>
      </c>
      <c r="UB39" s="17">
        <v>12.3</v>
      </c>
      <c r="UC39" s="17">
        <v>10.1</v>
      </c>
      <c r="UD39" s="17">
        <v>10.1</v>
      </c>
      <c r="UE39" s="17">
        <v>2.2000000000000002</v>
      </c>
      <c r="UF39" s="17">
        <v>2.2000000000000002</v>
      </c>
      <c r="UG39" s="17">
        <v>30.56</v>
      </c>
      <c r="UH39" s="17">
        <v>30.56</v>
      </c>
      <c r="UI39" s="17">
        <v>-28.36</v>
      </c>
      <c r="UJ39" s="17">
        <v>20.9</v>
      </c>
      <c r="UK39" s="17">
        <v>19.436350000000001</v>
      </c>
      <c r="UL39" s="17">
        <v>19.436350000000001</v>
      </c>
      <c r="UM39" s="17">
        <v>1.4636499999999999</v>
      </c>
      <c r="UN39" s="17">
        <v>4.0999999999999996</v>
      </c>
      <c r="UO39" s="17">
        <v>8.1999999999999993</v>
      </c>
      <c r="UP39" s="17">
        <v>8.1999999999999993</v>
      </c>
      <c r="UQ39" s="17">
        <v>-4.0999999999999996</v>
      </c>
      <c r="UR39" s="17">
        <v>7.4</v>
      </c>
      <c r="US39" s="17">
        <v>7.1</v>
      </c>
      <c r="UT39" s="17">
        <v>7.1</v>
      </c>
      <c r="UU39" s="17">
        <v>0.3</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10.6</v>
      </c>
      <c r="VI39" s="17">
        <v>11.1</v>
      </c>
      <c r="VJ39" s="17">
        <v>11.1</v>
      </c>
      <c r="VK39" s="17">
        <v>-0.5</v>
      </c>
      <c r="VL39" s="17">
        <v>227.2</v>
      </c>
      <c r="VM39" s="17">
        <v>247.12899999999999</v>
      </c>
      <c r="VN39" s="17">
        <v>247.12899999999999</v>
      </c>
      <c r="VO39" s="17">
        <v>-19.928999999999998</v>
      </c>
      <c r="VP39" s="17">
        <v>7.8</v>
      </c>
      <c r="VQ39" s="17">
        <v>10.545999999999999</v>
      </c>
      <c r="VR39" s="17">
        <v>10.545999999999999</v>
      </c>
      <c r="VS39" s="17">
        <v>-2.746</v>
      </c>
      <c r="VT39" s="17">
        <v>128.69999999999999</v>
      </c>
      <c r="VU39" s="17">
        <v>136.15</v>
      </c>
      <c r="VV39" s="17">
        <v>136.15</v>
      </c>
      <c r="VW39" s="17">
        <v>-7.45</v>
      </c>
      <c r="VX39" s="17">
        <v>0.6</v>
      </c>
      <c r="VY39" s="17">
        <v>0.6</v>
      </c>
      <c r="VZ39" s="17">
        <v>0.6</v>
      </c>
      <c r="WA39" s="17">
        <v>0</v>
      </c>
      <c r="WB39" s="17">
        <v>123.4</v>
      </c>
      <c r="WC39" s="17">
        <v>100.503</v>
      </c>
      <c r="WD39" s="17">
        <v>100.503</v>
      </c>
      <c r="WE39" s="17">
        <v>22.896999999999998</v>
      </c>
      <c r="WF39" s="17">
        <v>124.3</v>
      </c>
      <c r="WG39" s="17">
        <v>137.078</v>
      </c>
      <c r="WH39" s="17">
        <v>137.078</v>
      </c>
      <c r="WI39" s="17">
        <v>-12.778</v>
      </c>
      <c r="WJ39" s="17">
        <v>98.1</v>
      </c>
      <c r="WK39" s="17">
        <v>95.013999999999996</v>
      </c>
      <c r="WL39" s="17">
        <v>95.013999999999996</v>
      </c>
      <c r="WM39" s="17">
        <v>3.0859999999999999</v>
      </c>
      <c r="WN39" s="17">
        <v>3.2</v>
      </c>
      <c r="WO39" s="17">
        <v>2.9009999999999998</v>
      </c>
      <c r="WP39" s="17">
        <v>2.9009999999999998</v>
      </c>
      <c r="WQ39" s="17">
        <v>0.29899999999999999</v>
      </c>
      <c r="WR39" s="17">
        <v>2.4</v>
      </c>
      <c r="WS39" s="17">
        <v>2.4</v>
      </c>
      <c r="WT39" s="17">
        <v>2.4</v>
      </c>
      <c r="WU39" s="17">
        <v>0</v>
      </c>
      <c r="WV39" s="17">
        <v>1.1000000000000001</v>
      </c>
      <c r="WW39" s="17">
        <v>1.2</v>
      </c>
      <c r="WX39" s="17">
        <v>1.2</v>
      </c>
      <c r="WY39" s="17">
        <v>-0.1</v>
      </c>
      <c r="WZ39" s="17">
        <v>2.7</v>
      </c>
      <c r="XA39" s="17">
        <v>2.8</v>
      </c>
      <c r="XB39" s="17">
        <v>2.8</v>
      </c>
      <c r="XC39" s="17">
        <v>-0.1</v>
      </c>
      <c r="XD39" s="17">
        <v>10.4</v>
      </c>
      <c r="XE39" s="17">
        <v>8.7850000000000001</v>
      </c>
      <c r="XF39" s="17">
        <v>8.7850000000000001</v>
      </c>
      <c r="XG39" s="17">
        <v>1.615</v>
      </c>
      <c r="XH39" s="17">
        <v>5.2</v>
      </c>
      <c r="XI39" s="17">
        <v>5.4</v>
      </c>
      <c r="XJ39" s="17">
        <v>5.4</v>
      </c>
      <c r="XK39" s="17">
        <v>-0.2</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0</v>
      </c>
      <c r="XY39" s="17">
        <v>10</v>
      </c>
      <c r="XZ39" s="17"/>
      <c r="YA39" s="17">
        <v>0</v>
      </c>
      <c r="YB39" s="17">
        <v>18.899999999999999</v>
      </c>
      <c r="YC39" s="17">
        <v>10</v>
      </c>
      <c r="YD39" s="17"/>
      <c r="YE39" s="17">
        <v>18.899999999999999</v>
      </c>
      <c r="YF39" s="17">
        <v>16.5</v>
      </c>
      <c r="YG39" s="17">
        <v>14</v>
      </c>
      <c r="YH39" s="17">
        <v>14</v>
      </c>
      <c r="YI39" s="17">
        <v>2.5</v>
      </c>
      <c r="YJ39" s="17">
        <v>14.1</v>
      </c>
      <c r="YK39" s="17">
        <v>15</v>
      </c>
      <c r="YL39" s="17">
        <v>15</v>
      </c>
      <c r="YM39" s="17">
        <v>-0.9</v>
      </c>
      <c r="YN39" s="17">
        <v>8.6</v>
      </c>
      <c r="YO39" s="17">
        <v>7.27</v>
      </c>
      <c r="YP39" s="17">
        <v>7.27</v>
      </c>
      <c r="YQ39" s="17">
        <v>1.33</v>
      </c>
      <c r="YR39" s="17">
        <v>10.4</v>
      </c>
      <c r="YS39" s="17">
        <v>11</v>
      </c>
      <c r="YT39" s="17">
        <v>11</v>
      </c>
      <c r="YU39" s="17">
        <v>-0.6</v>
      </c>
      <c r="YV39" s="17">
        <v>20.8</v>
      </c>
      <c r="YW39" s="17">
        <v>18</v>
      </c>
      <c r="YX39" s="17">
        <v>18</v>
      </c>
      <c r="YY39" s="17">
        <v>2.8</v>
      </c>
    </row>
    <row r="40" spans="1:675" ht="24" customHeight="1" x14ac:dyDescent="0.35">
      <c r="A40" s="1"/>
      <c r="B40" s="18" t="s">
        <v>77</v>
      </c>
      <c r="C40" s="18" t="s">
        <v>814</v>
      </c>
      <c r="D40" s="19">
        <v>196.6</v>
      </c>
      <c r="E40" s="19">
        <v>203.40136000000001</v>
      </c>
      <c r="F40" s="19">
        <v>203.40136000000001</v>
      </c>
      <c r="G40" s="19">
        <v>-6.8013599999999999</v>
      </c>
      <c r="H40" s="19"/>
      <c r="I40" s="19"/>
      <c r="J40" s="19"/>
      <c r="K40" s="19">
        <v>0</v>
      </c>
      <c r="L40" s="19"/>
      <c r="M40" s="19"/>
      <c r="N40" s="19"/>
      <c r="O40" s="19">
        <v>0</v>
      </c>
      <c r="P40" s="19"/>
      <c r="Q40" s="19"/>
      <c r="R40" s="19"/>
      <c r="S40" s="19">
        <v>0</v>
      </c>
      <c r="T40" s="19"/>
      <c r="U40" s="19"/>
      <c r="V40" s="19"/>
      <c r="W40" s="19">
        <v>0</v>
      </c>
      <c r="X40" s="19">
        <v>87.9</v>
      </c>
      <c r="Y40" s="19">
        <v>91.867829999999998</v>
      </c>
      <c r="Z40" s="19">
        <v>91.867829999999998</v>
      </c>
      <c r="AA40" s="19">
        <v>-3.9678300000000002</v>
      </c>
      <c r="AB40" s="19">
        <v>219.7</v>
      </c>
      <c r="AC40" s="19">
        <v>224</v>
      </c>
      <c r="AD40" s="19">
        <v>224</v>
      </c>
      <c r="AE40" s="19">
        <v>-4.3</v>
      </c>
      <c r="AF40" s="19">
        <v>0</v>
      </c>
      <c r="AG40" s="19"/>
      <c r="AH40" s="19"/>
      <c r="AI40" s="19">
        <v>0</v>
      </c>
      <c r="AJ40" s="19">
        <v>0</v>
      </c>
      <c r="AK40" s="19"/>
      <c r="AL40" s="19"/>
      <c r="AM40" s="19">
        <v>0</v>
      </c>
      <c r="AN40" s="19">
        <v>140.19999999999999</v>
      </c>
      <c r="AO40" s="19">
        <v>152.49405999999999</v>
      </c>
      <c r="AP40" s="19">
        <v>152.49405999999999</v>
      </c>
      <c r="AQ40" s="19">
        <v>-12.29406</v>
      </c>
      <c r="AR40" s="19">
        <v>139.69999999999999</v>
      </c>
      <c r="AS40" s="19">
        <v>152.49405999999999</v>
      </c>
      <c r="AT40" s="19">
        <v>152.49405999999999</v>
      </c>
      <c r="AU40" s="19">
        <v>-12.79406</v>
      </c>
      <c r="AV40" s="19">
        <v>140</v>
      </c>
      <c r="AW40" s="19">
        <v>152.49405999999999</v>
      </c>
      <c r="AX40" s="19">
        <v>152.49405999999999</v>
      </c>
      <c r="AY40" s="19">
        <v>-12.494059999999999</v>
      </c>
      <c r="AZ40" s="19">
        <v>248.8</v>
      </c>
      <c r="BA40" s="19">
        <v>229.428</v>
      </c>
      <c r="BB40" s="19">
        <v>229.428</v>
      </c>
      <c r="BC40" s="19">
        <v>19.372</v>
      </c>
      <c r="BD40" s="19">
        <v>202.5</v>
      </c>
      <c r="BE40" s="19">
        <v>207.24285</v>
      </c>
      <c r="BF40" s="19">
        <v>184.07061999999999</v>
      </c>
      <c r="BG40" s="19">
        <v>18.429379999999998</v>
      </c>
      <c r="BH40" s="19">
        <v>108.3</v>
      </c>
      <c r="BI40" s="19">
        <v>103.93259999999999</v>
      </c>
      <c r="BJ40" s="19">
        <v>92.311689999999999</v>
      </c>
      <c r="BK40" s="19">
        <v>15.98831</v>
      </c>
      <c r="BL40" s="19">
        <v>550.1</v>
      </c>
      <c r="BM40" s="19">
        <v>566.08941000000004</v>
      </c>
      <c r="BN40" s="19">
        <v>566.08941000000004</v>
      </c>
      <c r="BO40" s="19">
        <v>-15.989409999999999</v>
      </c>
      <c r="BP40" s="19">
        <v>9.9</v>
      </c>
      <c r="BQ40" s="19">
        <v>10.52094</v>
      </c>
      <c r="BR40" s="19">
        <v>10.52094</v>
      </c>
      <c r="BS40" s="19">
        <v>-0.62094000000000005</v>
      </c>
      <c r="BT40" s="19"/>
      <c r="BU40" s="19"/>
      <c r="BV40" s="19"/>
      <c r="BW40" s="19">
        <v>0</v>
      </c>
      <c r="BX40" s="19"/>
      <c r="BY40" s="19"/>
      <c r="BZ40" s="19"/>
      <c r="CA40" s="19">
        <v>0</v>
      </c>
      <c r="CB40" s="19"/>
      <c r="CC40" s="19"/>
      <c r="CD40" s="19"/>
      <c r="CE40" s="19">
        <v>0</v>
      </c>
      <c r="CF40" s="19"/>
      <c r="CG40" s="19"/>
      <c r="CH40" s="19"/>
      <c r="CI40" s="19">
        <v>0</v>
      </c>
      <c r="CJ40" s="19">
        <v>80.3</v>
      </c>
      <c r="CK40" s="19">
        <v>164.06706</v>
      </c>
      <c r="CL40" s="19">
        <v>164.06706</v>
      </c>
      <c r="CM40" s="19">
        <v>-83.767060000000001</v>
      </c>
      <c r="CN40" s="19">
        <v>5.5</v>
      </c>
      <c r="CO40" s="19">
        <v>7.4288800000000004</v>
      </c>
      <c r="CP40" s="19">
        <v>7.4288800000000004</v>
      </c>
      <c r="CQ40" s="19">
        <v>-1.9288799999999999</v>
      </c>
      <c r="CR40" s="19"/>
      <c r="CS40" s="19"/>
      <c r="CT40" s="19"/>
      <c r="CU40" s="19">
        <v>0</v>
      </c>
      <c r="CV40" s="19">
        <v>0</v>
      </c>
      <c r="CW40" s="19"/>
      <c r="CX40" s="19"/>
      <c r="CY40" s="19">
        <v>0</v>
      </c>
      <c r="CZ40" s="19">
        <v>6.2</v>
      </c>
      <c r="DA40" s="19">
        <v>6.8787000000000003</v>
      </c>
      <c r="DB40" s="19">
        <v>6.8787000000000003</v>
      </c>
      <c r="DC40" s="19">
        <v>-0.67869999999999997</v>
      </c>
      <c r="DD40" s="19"/>
      <c r="DE40" s="19"/>
      <c r="DF40" s="19"/>
      <c r="DG40" s="19">
        <v>0</v>
      </c>
      <c r="DH40" s="19">
        <v>74.400000000000006</v>
      </c>
      <c r="DI40" s="19">
        <v>58.753059999999998</v>
      </c>
      <c r="DJ40" s="19">
        <v>67.876589999999993</v>
      </c>
      <c r="DK40" s="19">
        <v>6.5234100000000002</v>
      </c>
      <c r="DL40" s="19"/>
      <c r="DM40" s="19"/>
      <c r="DN40" s="19"/>
      <c r="DO40" s="19">
        <v>0</v>
      </c>
      <c r="DP40" s="19"/>
      <c r="DQ40" s="19"/>
      <c r="DR40" s="19"/>
      <c r="DS40" s="19">
        <v>0</v>
      </c>
      <c r="DT40" s="19"/>
      <c r="DU40" s="19"/>
      <c r="DV40" s="19"/>
      <c r="DW40" s="19">
        <v>0</v>
      </c>
      <c r="DX40" s="19"/>
      <c r="DY40" s="19"/>
      <c r="DZ40" s="19"/>
      <c r="EA40" s="19">
        <v>0</v>
      </c>
      <c r="EB40" s="19">
        <v>109.5</v>
      </c>
      <c r="EC40" s="19">
        <v>112.46647</v>
      </c>
      <c r="ED40" s="19">
        <v>112.46647</v>
      </c>
      <c r="EE40" s="19">
        <v>-2.9664700000000002</v>
      </c>
      <c r="EF40" s="19">
        <v>220</v>
      </c>
      <c r="EG40" s="19">
        <v>220.69499999999999</v>
      </c>
      <c r="EH40" s="19">
        <v>220.69499999999999</v>
      </c>
      <c r="EI40" s="19">
        <v>-0.69499999999999995</v>
      </c>
      <c r="EJ40" s="19"/>
      <c r="EK40" s="19"/>
      <c r="EL40" s="19"/>
      <c r="EM40" s="19">
        <v>0</v>
      </c>
      <c r="EN40" s="19"/>
      <c r="EO40" s="19"/>
      <c r="EP40" s="19"/>
      <c r="EQ40" s="19">
        <v>0</v>
      </c>
      <c r="ER40" s="19"/>
      <c r="ES40" s="19"/>
      <c r="ET40" s="19"/>
      <c r="EU40" s="19">
        <v>0</v>
      </c>
      <c r="EV40" s="19">
        <v>6.5</v>
      </c>
      <c r="EW40" s="19">
        <v>6.39</v>
      </c>
      <c r="EX40" s="19">
        <v>6.39</v>
      </c>
      <c r="EY40" s="19">
        <v>0.11</v>
      </c>
      <c r="EZ40" s="19">
        <v>454.8</v>
      </c>
      <c r="FA40" s="19">
        <v>457.09426999999999</v>
      </c>
      <c r="FB40" s="19">
        <v>457.09426999999999</v>
      </c>
      <c r="FC40" s="19">
        <v>-2.29427</v>
      </c>
      <c r="FD40" s="19">
        <v>81.099999999999994</v>
      </c>
      <c r="FE40" s="19">
        <v>81.635570000000001</v>
      </c>
      <c r="FF40" s="19">
        <v>81.635570000000001</v>
      </c>
      <c r="FG40" s="19">
        <v>-0.53556999999999999</v>
      </c>
      <c r="FH40" s="19">
        <v>150.19999999999999</v>
      </c>
      <c r="FI40" s="19">
        <v>151.36251999999999</v>
      </c>
      <c r="FJ40" s="19">
        <v>151.36251999999999</v>
      </c>
      <c r="FK40" s="19">
        <v>-1.16252</v>
      </c>
      <c r="FL40" s="19">
        <v>40.799999999999997</v>
      </c>
      <c r="FM40" s="19">
        <v>41.89893</v>
      </c>
      <c r="FN40" s="19">
        <v>41.89893</v>
      </c>
      <c r="FO40" s="19">
        <v>-1.09893</v>
      </c>
      <c r="FP40" s="19">
        <v>18.600000000000001</v>
      </c>
      <c r="FQ40" s="19">
        <v>19.21088</v>
      </c>
      <c r="FR40" s="19">
        <v>19.21088</v>
      </c>
      <c r="FS40" s="19">
        <v>-0.61087999999999998</v>
      </c>
      <c r="FT40" s="19">
        <v>19.2</v>
      </c>
      <c r="FU40" s="19">
        <v>18.27017</v>
      </c>
      <c r="FV40" s="19">
        <v>18.27017</v>
      </c>
      <c r="FW40" s="19">
        <v>0.92983000000000005</v>
      </c>
      <c r="FX40" s="19">
        <v>48.4</v>
      </c>
      <c r="FY40" s="19">
        <v>87.773570000000007</v>
      </c>
      <c r="FZ40" s="19">
        <v>87.773570000000007</v>
      </c>
      <c r="GA40" s="19">
        <v>-39.373570000000001</v>
      </c>
      <c r="GB40" s="19">
        <v>175.6</v>
      </c>
      <c r="GC40" s="19">
        <v>185.82039</v>
      </c>
      <c r="GD40" s="19">
        <v>185.82039</v>
      </c>
      <c r="GE40" s="19">
        <v>-10.22039</v>
      </c>
      <c r="GF40" s="19">
        <v>176.1</v>
      </c>
      <c r="GG40" s="19">
        <v>185.82039</v>
      </c>
      <c r="GH40" s="19">
        <v>185.82039</v>
      </c>
      <c r="GI40" s="19">
        <v>-9.7203900000000001</v>
      </c>
      <c r="GJ40" s="19">
        <v>182.4</v>
      </c>
      <c r="GK40" s="19">
        <v>186.37841</v>
      </c>
      <c r="GL40" s="19">
        <v>186.37841</v>
      </c>
      <c r="GM40" s="19">
        <v>-3.9784099999999998</v>
      </c>
      <c r="GN40" s="19">
        <v>75.400000000000006</v>
      </c>
      <c r="GO40" s="19">
        <v>81.281899999999993</v>
      </c>
      <c r="GP40" s="19">
        <v>110.48202000000001</v>
      </c>
      <c r="GQ40" s="19">
        <v>-35.08202</v>
      </c>
      <c r="GR40" s="19">
        <v>42.5</v>
      </c>
      <c r="GS40" s="19">
        <v>47.082599999999999</v>
      </c>
      <c r="GT40" s="19">
        <v>47.082599999999999</v>
      </c>
      <c r="GU40" s="19">
        <v>-4.5826000000000002</v>
      </c>
      <c r="GV40" s="19"/>
      <c r="GW40" s="19"/>
      <c r="GX40" s="19"/>
      <c r="GY40" s="19">
        <v>0</v>
      </c>
      <c r="GZ40" s="19">
        <v>3.8</v>
      </c>
      <c r="HA40" s="19"/>
      <c r="HB40" s="19"/>
      <c r="HC40" s="19">
        <v>3.8</v>
      </c>
      <c r="HD40" s="19">
        <v>29.1</v>
      </c>
      <c r="HE40" s="19">
        <v>29.560569999999998</v>
      </c>
      <c r="HF40" s="19">
        <v>29.560569999999998</v>
      </c>
      <c r="HG40" s="19">
        <v>-0.46056999999999998</v>
      </c>
      <c r="HH40" s="19">
        <v>166.6</v>
      </c>
      <c r="HI40" s="19">
        <v>174.55948000000001</v>
      </c>
      <c r="HJ40" s="19">
        <v>174.55948000000001</v>
      </c>
      <c r="HK40" s="19">
        <v>-7.9594800000000001</v>
      </c>
      <c r="HL40" s="19"/>
      <c r="HM40" s="19"/>
      <c r="HN40" s="19"/>
      <c r="HO40" s="19">
        <v>0</v>
      </c>
      <c r="HP40" s="19"/>
      <c r="HQ40" s="19"/>
      <c r="HR40" s="19"/>
      <c r="HS40" s="19">
        <v>0</v>
      </c>
      <c r="HT40" s="19">
        <v>93.1</v>
      </c>
      <c r="HU40" s="19">
        <v>95.545190000000005</v>
      </c>
      <c r="HV40" s="19">
        <v>95.545190000000005</v>
      </c>
      <c r="HW40" s="19">
        <v>-2.4451900000000002</v>
      </c>
      <c r="HX40" s="19"/>
      <c r="HY40" s="19"/>
      <c r="HZ40" s="19"/>
      <c r="IA40" s="19">
        <v>0</v>
      </c>
      <c r="IB40" s="19"/>
      <c r="IC40" s="19"/>
      <c r="ID40" s="19"/>
      <c r="IE40" s="19">
        <v>0</v>
      </c>
      <c r="IF40" s="19">
        <v>43.4</v>
      </c>
      <c r="IG40" s="19">
        <v>25.746649999999999</v>
      </c>
      <c r="IH40" s="19"/>
      <c r="II40" s="19">
        <v>43.4</v>
      </c>
      <c r="IJ40" s="19"/>
      <c r="IK40" s="19"/>
      <c r="IL40" s="19"/>
      <c r="IM40" s="19">
        <v>0</v>
      </c>
      <c r="IN40" s="19"/>
      <c r="IO40" s="19"/>
      <c r="IP40" s="19"/>
      <c r="IQ40" s="19">
        <v>0</v>
      </c>
      <c r="IR40" s="19"/>
      <c r="IS40" s="19"/>
      <c r="IT40" s="19"/>
      <c r="IU40" s="19">
        <v>0</v>
      </c>
      <c r="IV40" s="19">
        <v>83.2</v>
      </c>
      <c r="IW40" s="19">
        <v>89.001710000000003</v>
      </c>
      <c r="IX40" s="19">
        <v>116</v>
      </c>
      <c r="IY40" s="19">
        <v>-32.799999999999997</v>
      </c>
      <c r="IZ40" s="19">
        <v>117.2</v>
      </c>
      <c r="JA40" s="19">
        <v>105.69456</v>
      </c>
      <c r="JB40" s="19">
        <v>96.082930000000005</v>
      </c>
      <c r="JC40" s="19">
        <v>21.117069999999998</v>
      </c>
      <c r="JD40" s="19">
        <v>117.6</v>
      </c>
      <c r="JE40" s="19">
        <v>105.69456</v>
      </c>
      <c r="JF40" s="19">
        <v>96.082930000000005</v>
      </c>
      <c r="JG40" s="19">
        <v>21.51707</v>
      </c>
      <c r="JH40" s="19">
        <v>117.4</v>
      </c>
      <c r="JI40" s="19">
        <v>105.69456</v>
      </c>
      <c r="JJ40" s="19">
        <v>96.082930000000005</v>
      </c>
      <c r="JK40" s="19">
        <v>21.317070000000001</v>
      </c>
      <c r="JL40" s="19">
        <v>207.6</v>
      </c>
      <c r="JM40" s="19">
        <v>159.01794000000001</v>
      </c>
      <c r="JN40" s="19">
        <v>144.55719999999999</v>
      </c>
      <c r="JO40" s="19">
        <v>63.0428</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15.1</v>
      </c>
      <c r="KK40" s="19">
        <v>36</v>
      </c>
      <c r="KL40" s="19">
        <v>36</v>
      </c>
      <c r="KM40" s="19">
        <v>-20.9</v>
      </c>
      <c r="KN40" s="19"/>
      <c r="KO40" s="19"/>
      <c r="KP40" s="19"/>
      <c r="KQ40" s="19">
        <v>0</v>
      </c>
      <c r="KR40" s="19"/>
      <c r="KS40" s="19"/>
      <c r="KT40" s="19"/>
      <c r="KU40" s="19">
        <v>0</v>
      </c>
      <c r="KV40" s="19">
        <v>2.9</v>
      </c>
      <c r="KW40" s="19">
        <v>4.7853500000000002</v>
      </c>
      <c r="KX40" s="19">
        <v>4.7853500000000002</v>
      </c>
      <c r="KY40" s="19">
        <v>-1.8853500000000001</v>
      </c>
      <c r="KZ40" s="19">
        <v>258.7</v>
      </c>
      <c r="LA40" s="19">
        <v>270.06803000000002</v>
      </c>
      <c r="LB40" s="19">
        <v>270.06803000000002</v>
      </c>
      <c r="LC40" s="19">
        <v>-11.368029999999999</v>
      </c>
      <c r="LD40" s="19">
        <v>128.4</v>
      </c>
      <c r="LE40" s="19">
        <v>133.16031000000001</v>
      </c>
      <c r="LF40" s="19">
        <v>133.16031000000001</v>
      </c>
      <c r="LG40" s="19">
        <v>-4.7603099999999996</v>
      </c>
      <c r="LH40" s="19">
        <v>60.7</v>
      </c>
      <c r="LI40" s="19">
        <v>67.199219999999997</v>
      </c>
      <c r="LJ40" s="19">
        <v>67.199219999999997</v>
      </c>
      <c r="LK40" s="19">
        <v>-6.4992200000000002</v>
      </c>
      <c r="LL40" s="19">
        <v>78.599999999999994</v>
      </c>
      <c r="LM40" s="19">
        <v>78.567999999999998</v>
      </c>
      <c r="LN40" s="19">
        <v>78.567999999999998</v>
      </c>
      <c r="LO40" s="19">
        <v>3.2000000000000001E-2</v>
      </c>
      <c r="LP40" s="19">
        <v>29.5</v>
      </c>
      <c r="LQ40" s="19">
        <v>29.980560000000001</v>
      </c>
      <c r="LR40" s="19">
        <v>29.980560000000001</v>
      </c>
      <c r="LS40" s="19">
        <v>-0.48055999999999999</v>
      </c>
      <c r="LT40" s="19">
        <v>0</v>
      </c>
      <c r="LU40" s="19"/>
      <c r="LV40" s="19"/>
      <c r="LW40" s="19">
        <v>0</v>
      </c>
      <c r="LX40" s="19"/>
      <c r="LY40" s="19"/>
      <c r="LZ40" s="19"/>
      <c r="MA40" s="19">
        <v>0</v>
      </c>
      <c r="MB40" s="19"/>
      <c r="MC40" s="19"/>
      <c r="MD40" s="19"/>
      <c r="ME40" s="19">
        <v>0</v>
      </c>
      <c r="MF40" s="19">
        <v>114.7</v>
      </c>
      <c r="MG40" s="19">
        <v>118.65911</v>
      </c>
      <c r="MH40" s="19">
        <v>118.65911</v>
      </c>
      <c r="MI40" s="19">
        <v>-3.9591099999999999</v>
      </c>
      <c r="MJ40" s="19"/>
      <c r="MK40" s="19"/>
      <c r="ML40" s="19"/>
      <c r="MM40" s="19">
        <v>0</v>
      </c>
      <c r="MN40" s="19">
        <v>54</v>
      </c>
      <c r="MO40" s="19">
        <v>59.507719999999999</v>
      </c>
      <c r="MP40" s="19">
        <v>59.507719999999999</v>
      </c>
      <c r="MQ40" s="19">
        <v>-5.5077199999999999</v>
      </c>
      <c r="MR40" s="19">
        <v>103.5</v>
      </c>
      <c r="MS40" s="19">
        <v>102.98661</v>
      </c>
      <c r="MT40" s="19"/>
      <c r="MU40" s="19">
        <v>103.5</v>
      </c>
      <c r="MV40" s="19"/>
      <c r="MW40" s="19"/>
      <c r="MX40" s="19"/>
      <c r="MY40" s="19">
        <v>0</v>
      </c>
      <c r="MZ40" s="19"/>
      <c r="NA40" s="19"/>
      <c r="NB40" s="19"/>
      <c r="NC40" s="19">
        <v>0</v>
      </c>
      <c r="ND40" s="19"/>
      <c r="NE40" s="19"/>
      <c r="NF40" s="19"/>
      <c r="NG40" s="19">
        <v>0</v>
      </c>
      <c r="NH40" s="19"/>
      <c r="NI40" s="19"/>
      <c r="NJ40" s="19"/>
      <c r="NK40" s="19">
        <v>0</v>
      </c>
      <c r="NL40" s="19">
        <v>204.2</v>
      </c>
      <c r="NM40" s="19">
        <v>206.49084999999999</v>
      </c>
      <c r="NN40" s="19">
        <v>206.49084999999999</v>
      </c>
      <c r="NO40" s="19">
        <v>-2.2908499999999998</v>
      </c>
      <c r="NP40" s="19">
        <v>98.4</v>
      </c>
      <c r="NQ40" s="19">
        <v>103.55547</v>
      </c>
      <c r="NR40" s="19">
        <v>103.55547</v>
      </c>
      <c r="NS40" s="19">
        <v>-5.1554700000000002</v>
      </c>
      <c r="NT40" s="19"/>
      <c r="NU40" s="19"/>
      <c r="NV40" s="19"/>
      <c r="NW40" s="19">
        <v>0</v>
      </c>
      <c r="NX40" s="19"/>
      <c r="NY40" s="19"/>
      <c r="NZ40" s="19"/>
      <c r="OA40" s="19">
        <v>0</v>
      </c>
      <c r="OB40" s="19">
        <v>1.3</v>
      </c>
      <c r="OC40" s="19">
        <v>17.492709999999999</v>
      </c>
      <c r="OD40" s="19">
        <v>17.492709999999999</v>
      </c>
      <c r="OE40" s="19">
        <v>-16.192710000000002</v>
      </c>
      <c r="OF40" s="19">
        <v>0.2</v>
      </c>
      <c r="OG40" s="19">
        <v>0.39400000000000002</v>
      </c>
      <c r="OH40" s="19">
        <v>0.39400000000000002</v>
      </c>
      <c r="OI40" s="19">
        <v>-0.19400000000000001</v>
      </c>
      <c r="OJ40" s="19">
        <v>99.4</v>
      </c>
      <c r="OK40" s="19">
        <v>74.625</v>
      </c>
      <c r="OL40" s="19">
        <v>74.625</v>
      </c>
      <c r="OM40" s="19">
        <v>24.774999999999999</v>
      </c>
      <c r="ON40" s="19">
        <v>72.3</v>
      </c>
      <c r="OO40" s="19">
        <v>77.980999999999995</v>
      </c>
      <c r="OP40" s="19">
        <v>77.980999999999995</v>
      </c>
      <c r="OQ40" s="19">
        <v>-5.681</v>
      </c>
      <c r="OR40" s="19">
        <v>8.6</v>
      </c>
      <c r="OS40" s="19">
        <v>14.12</v>
      </c>
      <c r="OT40" s="19">
        <v>14.12</v>
      </c>
      <c r="OU40" s="19">
        <v>-5.52</v>
      </c>
      <c r="OV40" s="19">
        <v>0.1</v>
      </c>
      <c r="OW40" s="19">
        <v>0.1</v>
      </c>
      <c r="OX40" s="19">
        <v>0.1</v>
      </c>
      <c r="OY40" s="19">
        <v>0</v>
      </c>
      <c r="OZ40" s="19">
        <v>20.2</v>
      </c>
      <c r="PA40" s="19">
        <v>20.456230000000001</v>
      </c>
      <c r="PB40" s="19">
        <v>20.456230000000001</v>
      </c>
      <c r="PC40" s="19">
        <v>-0.25623000000000001</v>
      </c>
      <c r="PD40" s="19">
        <v>9.9</v>
      </c>
      <c r="PE40" s="19">
        <v>9.9830000000000005</v>
      </c>
      <c r="PF40" s="19">
        <v>9.9830000000000005</v>
      </c>
      <c r="PG40" s="19">
        <v>-8.3000000000000004E-2</v>
      </c>
      <c r="PH40" s="19">
        <v>5.6</v>
      </c>
      <c r="PI40" s="19">
        <v>5.67</v>
      </c>
      <c r="PJ40" s="19">
        <v>5.67</v>
      </c>
      <c r="PK40" s="19">
        <v>-7.0000000000000007E-2</v>
      </c>
      <c r="PL40" s="19">
        <v>173.9</v>
      </c>
      <c r="PM40" s="19">
        <v>109</v>
      </c>
      <c r="PN40" s="19">
        <v>109</v>
      </c>
      <c r="PO40" s="19">
        <v>64.900000000000006</v>
      </c>
      <c r="PP40" s="19">
        <v>92.71</v>
      </c>
      <c r="PQ40" s="19">
        <v>105</v>
      </c>
      <c r="PR40" s="19">
        <v>105</v>
      </c>
      <c r="PS40" s="19">
        <v>-12.29</v>
      </c>
      <c r="PT40" s="19">
        <v>2.1</v>
      </c>
      <c r="PU40" s="19">
        <v>2</v>
      </c>
      <c r="PV40" s="19">
        <v>2</v>
      </c>
      <c r="PW40" s="19">
        <v>0.1</v>
      </c>
      <c r="PX40" s="19">
        <v>3.6</v>
      </c>
      <c r="PY40" s="19">
        <v>3.55</v>
      </c>
      <c r="PZ40" s="19">
        <v>3.55</v>
      </c>
      <c r="QA40" s="19">
        <v>0.05</v>
      </c>
      <c r="QB40" s="19">
        <v>5.0999999999999996</v>
      </c>
      <c r="QC40" s="19">
        <v>5</v>
      </c>
      <c r="QD40" s="19">
        <v>5</v>
      </c>
      <c r="QE40" s="19">
        <v>0.1</v>
      </c>
      <c r="QF40" s="19"/>
      <c r="QG40" s="19"/>
      <c r="QH40" s="19">
        <v>20.422219999999999</v>
      </c>
      <c r="QI40" s="19">
        <v>-20.422219999999999</v>
      </c>
      <c r="QJ40" s="19">
        <v>19</v>
      </c>
      <c r="QK40" s="19">
        <v>19.436350000000001</v>
      </c>
      <c r="QL40" s="19">
        <v>19.436350000000001</v>
      </c>
      <c r="QM40" s="19">
        <v>-0.43635000000000002</v>
      </c>
      <c r="QN40" s="19">
        <v>19.5</v>
      </c>
      <c r="QO40" s="19">
        <v>17.492709999999999</v>
      </c>
      <c r="QP40" s="19">
        <v>17.492709999999999</v>
      </c>
      <c r="QQ40" s="19">
        <v>2.0072899999999998</v>
      </c>
      <c r="QR40" s="19">
        <v>3.5</v>
      </c>
      <c r="QS40" s="19">
        <v>3.5</v>
      </c>
      <c r="QT40" s="19">
        <v>3.5</v>
      </c>
      <c r="QU40" s="19">
        <v>0</v>
      </c>
      <c r="QV40" s="19">
        <v>18.5</v>
      </c>
      <c r="QW40" s="19">
        <v>17.881440000000001</v>
      </c>
      <c r="QX40" s="19">
        <v>17.881440000000001</v>
      </c>
      <c r="QY40" s="19">
        <v>0.61856</v>
      </c>
      <c r="QZ40" s="19">
        <v>12.7</v>
      </c>
      <c r="RA40" s="19">
        <v>13.523</v>
      </c>
      <c r="RB40" s="19">
        <v>13.523</v>
      </c>
      <c r="RC40" s="19">
        <v>-0.82299999999999995</v>
      </c>
      <c r="RD40" s="19">
        <v>16</v>
      </c>
      <c r="RE40" s="19">
        <v>16.603000000000002</v>
      </c>
      <c r="RF40" s="19">
        <v>16.603000000000002</v>
      </c>
      <c r="RG40" s="19">
        <v>-0.60299999999999998</v>
      </c>
      <c r="RH40" s="19">
        <v>25.8</v>
      </c>
      <c r="RI40" s="19">
        <v>17.507999999999999</v>
      </c>
      <c r="RJ40" s="19">
        <v>17.507999999999999</v>
      </c>
      <c r="RK40" s="19">
        <v>8.2919999999999998</v>
      </c>
      <c r="RL40" s="19">
        <v>80.2</v>
      </c>
      <c r="RM40" s="19">
        <v>62.27</v>
      </c>
      <c r="RN40" s="19">
        <v>62.27</v>
      </c>
      <c r="RO40" s="19">
        <v>17.93</v>
      </c>
      <c r="RP40" s="19">
        <v>15.6</v>
      </c>
      <c r="RQ40" s="19">
        <v>17.271999999999998</v>
      </c>
      <c r="RR40" s="19">
        <v>17.271999999999998</v>
      </c>
      <c r="RS40" s="19">
        <v>-1.6719999999999999</v>
      </c>
      <c r="RT40" s="19">
        <v>0</v>
      </c>
      <c r="RU40" s="19">
        <v>3.3</v>
      </c>
      <c r="RV40" s="19">
        <v>3.3</v>
      </c>
      <c r="RW40" s="19">
        <v>-3.3</v>
      </c>
      <c r="RX40" s="19">
        <v>20.100000000000001</v>
      </c>
      <c r="RY40" s="19">
        <v>19.792000000000002</v>
      </c>
      <c r="RZ40" s="19">
        <v>19.792000000000002</v>
      </c>
      <c r="SA40" s="19">
        <v>0.308</v>
      </c>
      <c r="SB40" s="19">
        <v>3.2</v>
      </c>
      <c r="SC40" s="19">
        <v>2</v>
      </c>
      <c r="SD40" s="19">
        <v>2</v>
      </c>
      <c r="SE40" s="19">
        <v>1.2</v>
      </c>
      <c r="SF40" s="19"/>
      <c r="SG40" s="19">
        <v>0.4</v>
      </c>
      <c r="SH40" s="19">
        <v>0.4</v>
      </c>
      <c r="SI40" s="19">
        <v>-0.4</v>
      </c>
      <c r="SJ40" s="19">
        <v>0.2</v>
      </c>
      <c r="SK40" s="19">
        <v>0.24</v>
      </c>
      <c r="SL40" s="19">
        <v>0.24</v>
      </c>
      <c r="SM40" s="19">
        <v>-0.04</v>
      </c>
      <c r="SN40" s="19">
        <v>19.8</v>
      </c>
      <c r="SO40" s="19">
        <v>19.1448</v>
      </c>
      <c r="SP40" s="19">
        <v>19.1448</v>
      </c>
      <c r="SQ40" s="19">
        <v>0.6552</v>
      </c>
      <c r="SR40" s="19">
        <v>13.2</v>
      </c>
      <c r="SS40" s="19">
        <v>12.244899999999999</v>
      </c>
      <c r="ST40" s="19">
        <v>12.244899999999999</v>
      </c>
      <c r="SU40" s="19">
        <v>0.95509999999999995</v>
      </c>
      <c r="SV40" s="19">
        <v>20.100000000000001</v>
      </c>
      <c r="SW40" s="19">
        <v>19.436350000000001</v>
      </c>
      <c r="SX40" s="19">
        <v>19.436350000000001</v>
      </c>
      <c r="SY40" s="19">
        <v>0.66364999999999996</v>
      </c>
      <c r="SZ40" s="19">
        <v>20.2</v>
      </c>
      <c r="TA40" s="19">
        <v>19.436350000000001</v>
      </c>
      <c r="TB40" s="19">
        <v>19.436350000000001</v>
      </c>
      <c r="TC40" s="19">
        <v>0.76365000000000005</v>
      </c>
      <c r="TD40" s="19">
        <v>17.2</v>
      </c>
      <c r="TE40" s="19">
        <v>8.1750000000000007</v>
      </c>
      <c r="TF40" s="19">
        <v>8.1750000000000007</v>
      </c>
      <c r="TG40" s="19">
        <v>9.0250000000000004</v>
      </c>
      <c r="TH40" s="19">
        <v>17.3</v>
      </c>
      <c r="TI40" s="19">
        <v>59</v>
      </c>
      <c r="TJ40" s="19">
        <v>59</v>
      </c>
      <c r="TK40" s="19">
        <v>-41.7</v>
      </c>
      <c r="TL40" s="19">
        <v>35.5</v>
      </c>
      <c r="TM40" s="19">
        <v>21.832999999999998</v>
      </c>
      <c r="TN40" s="19">
        <v>21.832999999999998</v>
      </c>
      <c r="TO40" s="19">
        <v>13.667</v>
      </c>
      <c r="TP40" s="19">
        <v>96.8</v>
      </c>
      <c r="TQ40" s="19">
        <v>63.112000000000002</v>
      </c>
      <c r="TR40" s="19">
        <v>63.112000000000002</v>
      </c>
      <c r="TS40" s="19">
        <v>33.688000000000002</v>
      </c>
      <c r="TT40" s="19">
        <v>92.2</v>
      </c>
      <c r="TU40" s="19">
        <v>72.81</v>
      </c>
      <c r="TV40" s="19">
        <v>72.81</v>
      </c>
      <c r="TW40" s="19">
        <v>19.39</v>
      </c>
      <c r="TX40" s="19">
        <v>9.9</v>
      </c>
      <c r="TY40" s="19">
        <v>7.46</v>
      </c>
      <c r="TZ40" s="19">
        <v>7.46</v>
      </c>
      <c r="UA40" s="19">
        <v>2.44</v>
      </c>
      <c r="UB40" s="19">
        <v>11.6</v>
      </c>
      <c r="UC40" s="19">
        <v>10.1</v>
      </c>
      <c r="UD40" s="19">
        <v>10.1</v>
      </c>
      <c r="UE40" s="19">
        <v>1.5</v>
      </c>
      <c r="UF40" s="19">
        <v>0.7</v>
      </c>
      <c r="UG40" s="19">
        <v>23.51</v>
      </c>
      <c r="UH40" s="19">
        <v>23.51</v>
      </c>
      <c r="UI40" s="19">
        <v>-22.81</v>
      </c>
      <c r="UJ40" s="19">
        <v>20.9</v>
      </c>
      <c r="UK40" s="19">
        <v>19.436350000000001</v>
      </c>
      <c r="UL40" s="19">
        <v>19.436350000000001</v>
      </c>
      <c r="UM40" s="19">
        <v>1.4636499999999999</v>
      </c>
      <c r="UN40" s="19">
        <v>4.0999999999999996</v>
      </c>
      <c r="UO40" s="19">
        <v>8.1999999999999993</v>
      </c>
      <c r="UP40" s="19">
        <v>8.1999999999999993</v>
      </c>
      <c r="UQ40" s="19">
        <v>-4.0999999999999996</v>
      </c>
      <c r="UR40" s="19">
        <v>7.4</v>
      </c>
      <c r="US40" s="19">
        <v>7.1</v>
      </c>
      <c r="UT40" s="19">
        <v>7.1</v>
      </c>
      <c r="UU40" s="19">
        <v>0.3</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10.1</v>
      </c>
      <c r="VI40" s="19">
        <v>11.1</v>
      </c>
      <c r="VJ40" s="19">
        <v>11.1</v>
      </c>
      <c r="VK40" s="19">
        <v>-1</v>
      </c>
      <c r="VL40" s="19">
        <v>159.69999999999999</v>
      </c>
      <c r="VM40" s="19">
        <v>234.946</v>
      </c>
      <c r="VN40" s="19">
        <v>234.946</v>
      </c>
      <c r="VO40" s="19">
        <v>-75.245999999999995</v>
      </c>
      <c r="VP40" s="19">
        <v>5</v>
      </c>
      <c r="VQ40" s="19">
        <v>5.89</v>
      </c>
      <c r="VR40" s="19">
        <v>5.89</v>
      </c>
      <c r="VS40" s="19">
        <v>-0.89</v>
      </c>
      <c r="VT40" s="19">
        <v>119.4</v>
      </c>
      <c r="VU40" s="19">
        <v>125.944</v>
      </c>
      <c r="VV40" s="19">
        <v>125.944</v>
      </c>
      <c r="VW40" s="19">
        <v>-6.5439999999999996</v>
      </c>
      <c r="VX40" s="19">
        <v>0.6</v>
      </c>
      <c r="VY40" s="19">
        <v>0.6</v>
      </c>
      <c r="VZ40" s="19">
        <v>0.6</v>
      </c>
      <c r="WA40" s="19">
        <v>0</v>
      </c>
      <c r="WB40" s="19">
        <v>121.5</v>
      </c>
      <c r="WC40" s="19">
        <v>106.67400000000001</v>
      </c>
      <c r="WD40" s="19">
        <v>106.67400000000001</v>
      </c>
      <c r="WE40" s="19">
        <v>14.826000000000001</v>
      </c>
      <c r="WF40" s="19">
        <v>131.9</v>
      </c>
      <c r="WG40" s="19">
        <v>149.85499999999999</v>
      </c>
      <c r="WH40" s="19">
        <v>149.85499999999999</v>
      </c>
      <c r="WI40" s="19">
        <v>-17.954999999999998</v>
      </c>
      <c r="WJ40" s="19">
        <v>91.3</v>
      </c>
      <c r="WK40" s="19">
        <v>85.902000000000001</v>
      </c>
      <c r="WL40" s="19">
        <v>85.902000000000001</v>
      </c>
      <c r="WM40" s="19">
        <v>5.3979999999999997</v>
      </c>
      <c r="WN40" s="19">
        <v>3.6</v>
      </c>
      <c r="WO40" s="19">
        <v>2.9009999999999998</v>
      </c>
      <c r="WP40" s="19">
        <v>2.9009999999999998</v>
      </c>
      <c r="WQ40" s="19">
        <v>0.69899999999999995</v>
      </c>
      <c r="WR40" s="19">
        <v>2.4</v>
      </c>
      <c r="WS40" s="19">
        <v>2.4</v>
      </c>
      <c r="WT40" s="19">
        <v>2.4</v>
      </c>
      <c r="WU40" s="19">
        <v>0</v>
      </c>
      <c r="WV40" s="19">
        <v>1.1000000000000001</v>
      </c>
      <c r="WW40" s="19">
        <v>1.2</v>
      </c>
      <c r="WX40" s="19">
        <v>1.2</v>
      </c>
      <c r="WY40" s="19">
        <v>-0.1</v>
      </c>
      <c r="WZ40" s="19">
        <v>2.5</v>
      </c>
      <c r="XA40" s="19">
        <v>2.8</v>
      </c>
      <c r="XB40" s="19">
        <v>2.8</v>
      </c>
      <c r="XC40" s="19">
        <v>-0.3</v>
      </c>
      <c r="XD40" s="19">
        <v>8.6</v>
      </c>
      <c r="XE40" s="19">
        <v>5.4720000000000004</v>
      </c>
      <c r="XF40" s="19">
        <v>5.4720000000000004</v>
      </c>
      <c r="XG40" s="19">
        <v>3.1280000000000001</v>
      </c>
      <c r="XH40" s="19">
        <v>5.3</v>
      </c>
      <c r="XI40" s="19">
        <v>5.4</v>
      </c>
      <c r="XJ40" s="19">
        <v>5.4</v>
      </c>
      <c r="XK40" s="19">
        <v>-0.1</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0</v>
      </c>
      <c r="XY40" s="19">
        <v>10</v>
      </c>
      <c r="XZ40" s="19"/>
      <c r="YA40" s="19">
        <v>0</v>
      </c>
      <c r="YB40" s="19">
        <v>20.9</v>
      </c>
      <c r="YC40" s="19">
        <v>10</v>
      </c>
      <c r="YD40" s="19"/>
      <c r="YE40" s="19">
        <v>20.9</v>
      </c>
      <c r="YF40" s="19">
        <v>16.600000000000001</v>
      </c>
      <c r="YG40" s="19">
        <v>14</v>
      </c>
      <c r="YH40" s="19">
        <v>14</v>
      </c>
      <c r="YI40" s="19">
        <v>2.6</v>
      </c>
      <c r="YJ40" s="19">
        <v>14.1</v>
      </c>
      <c r="YK40" s="19">
        <v>15</v>
      </c>
      <c r="YL40" s="19">
        <v>15</v>
      </c>
      <c r="YM40" s="19">
        <v>-0.9</v>
      </c>
      <c r="YN40" s="19">
        <v>7.5</v>
      </c>
      <c r="YO40" s="19">
        <v>7.27</v>
      </c>
      <c r="YP40" s="19">
        <v>7.27</v>
      </c>
      <c r="YQ40" s="19">
        <v>0.23</v>
      </c>
      <c r="YR40" s="19">
        <v>11.1</v>
      </c>
      <c r="YS40" s="19">
        <v>11</v>
      </c>
      <c r="YT40" s="19">
        <v>11</v>
      </c>
      <c r="YU40" s="19">
        <v>0.1</v>
      </c>
      <c r="YV40" s="19">
        <v>20.8</v>
      </c>
      <c r="YW40" s="19">
        <v>18</v>
      </c>
      <c r="YX40" s="19">
        <v>18</v>
      </c>
      <c r="YY40" s="19">
        <v>2.8</v>
      </c>
    </row>
    <row r="41" spans="1:675" ht="24" customHeight="1" x14ac:dyDescent="0.35">
      <c r="A41" s="1"/>
      <c r="B41" s="13" t="s">
        <v>77</v>
      </c>
      <c r="C41" s="13" t="s">
        <v>815</v>
      </c>
      <c r="D41" s="14">
        <v>199.9</v>
      </c>
      <c r="E41" s="14">
        <v>203.40136000000001</v>
      </c>
      <c r="F41" s="14">
        <v>203.40136000000001</v>
      </c>
      <c r="G41" s="14">
        <v>-3.50136</v>
      </c>
      <c r="H41" s="14"/>
      <c r="I41" s="14"/>
      <c r="J41" s="14"/>
      <c r="K41" s="14">
        <v>0</v>
      </c>
      <c r="L41" s="14"/>
      <c r="M41" s="14"/>
      <c r="N41" s="14"/>
      <c r="O41" s="14">
        <v>0</v>
      </c>
      <c r="P41" s="14"/>
      <c r="Q41" s="14"/>
      <c r="R41" s="14"/>
      <c r="S41" s="14">
        <v>0</v>
      </c>
      <c r="T41" s="14"/>
      <c r="U41" s="14"/>
      <c r="V41" s="14"/>
      <c r="W41" s="14">
        <v>0</v>
      </c>
      <c r="X41" s="14">
        <v>90</v>
      </c>
      <c r="Y41" s="14">
        <v>91.867829999999998</v>
      </c>
      <c r="Z41" s="14">
        <v>91.867829999999998</v>
      </c>
      <c r="AA41" s="14">
        <v>-1.8678300000000001</v>
      </c>
      <c r="AB41" s="14">
        <v>220.4</v>
      </c>
      <c r="AC41" s="14">
        <v>224</v>
      </c>
      <c r="AD41" s="14">
        <v>224</v>
      </c>
      <c r="AE41" s="14">
        <v>-3.6</v>
      </c>
      <c r="AF41" s="14">
        <v>0</v>
      </c>
      <c r="AG41" s="14"/>
      <c r="AH41" s="14"/>
      <c r="AI41" s="14">
        <v>0</v>
      </c>
      <c r="AJ41" s="14">
        <v>0</v>
      </c>
      <c r="AK41" s="14"/>
      <c r="AL41" s="14"/>
      <c r="AM41" s="14">
        <v>0</v>
      </c>
      <c r="AN41" s="14">
        <v>153.1</v>
      </c>
      <c r="AO41" s="14">
        <v>152.49405999999999</v>
      </c>
      <c r="AP41" s="14">
        <v>152.49405999999999</v>
      </c>
      <c r="AQ41" s="14">
        <v>0.60594000000000003</v>
      </c>
      <c r="AR41" s="14">
        <v>152.9</v>
      </c>
      <c r="AS41" s="14">
        <v>152.49405999999999</v>
      </c>
      <c r="AT41" s="14">
        <v>152.49405999999999</v>
      </c>
      <c r="AU41" s="14">
        <v>0.40594000000000002</v>
      </c>
      <c r="AV41" s="14">
        <v>153.1</v>
      </c>
      <c r="AW41" s="14">
        <v>152.49405999999999</v>
      </c>
      <c r="AX41" s="14">
        <v>152.49405999999999</v>
      </c>
      <c r="AY41" s="14">
        <v>0.60594000000000003</v>
      </c>
      <c r="AZ41" s="14">
        <v>242.3</v>
      </c>
      <c r="BA41" s="14">
        <v>229.428</v>
      </c>
      <c r="BB41" s="14">
        <v>229.428</v>
      </c>
      <c r="BC41" s="14">
        <v>12.872</v>
      </c>
      <c r="BD41" s="14">
        <v>204.9</v>
      </c>
      <c r="BE41" s="14">
        <v>207.24285</v>
      </c>
      <c r="BF41" s="14">
        <v>207.24285</v>
      </c>
      <c r="BG41" s="14">
        <v>-2.3428499999999999</v>
      </c>
      <c r="BH41" s="14">
        <v>108.2</v>
      </c>
      <c r="BI41" s="14">
        <v>103.93259999999999</v>
      </c>
      <c r="BJ41" s="14">
        <v>103.93259999999999</v>
      </c>
      <c r="BK41" s="14">
        <v>4.2674000000000003</v>
      </c>
      <c r="BL41" s="14">
        <v>561.1</v>
      </c>
      <c r="BM41" s="14">
        <v>566.08941000000004</v>
      </c>
      <c r="BN41" s="14">
        <v>566.08941000000004</v>
      </c>
      <c r="BO41" s="14">
        <v>-4.9894100000000003</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81.400000000000006</v>
      </c>
      <c r="CK41" s="14">
        <v>164.06706</v>
      </c>
      <c r="CL41" s="14">
        <v>164.06706</v>
      </c>
      <c r="CM41" s="14">
        <v>-82.667060000000006</v>
      </c>
      <c r="CN41" s="14">
        <v>5.9</v>
      </c>
      <c r="CO41" s="14">
        <v>7.4288800000000004</v>
      </c>
      <c r="CP41" s="14">
        <v>7.4288800000000004</v>
      </c>
      <c r="CQ41" s="14">
        <v>-1.52888</v>
      </c>
      <c r="CR41" s="14"/>
      <c r="CS41" s="14"/>
      <c r="CT41" s="14"/>
      <c r="CU41" s="14">
        <v>0</v>
      </c>
      <c r="CV41" s="14">
        <v>0</v>
      </c>
      <c r="CW41" s="14"/>
      <c r="CX41" s="14"/>
      <c r="CY41" s="14">
        <v>0</v>
      </c>
      <c r="CZ41" s="14">
        <v>6.2</v>
      </c>
      <c r="DA41" s="14">
        <v>6.8787000000000003</v>
      </c>
      <c r="DB41" s="14">
        <v>6.8787000000000003</v>
      </c>
      <c r="DC41" s="14">
        <v>-0.67869999999999997</v>
      </c>
      <c r="DD41" s="14"/>
      <c r="DE41" s="14"/>
      <c r="DF41" s="14"/>
      <c r="DG41" s="14">
        <v>0</v>
      </c>
      <c r="DH41" s="14">
        <v>75.8</v>
      </c>
      <c r="DI41" s="14">
        <v>58.753059999999998</v>
      </c>
      <c r="DJ41" s="14">
        <v>142.44412</v>
      </c>
      <c r="DK41" s="14">
        <v>-66.644120000000001</v>
      </c>
      <c r="DL41" s="14"/>
      <c r="DM41" s="14"/>
      <c r="DN41" s="14"/>
      <c r="DO41" s="14">
        <v>0</v>
      </c>
      <c r="DP41" s="14"/>
      <c r="DQ41" s="14"/>
      <c r="DR41" s="14"/>
      <c r="DS41" s="14">
        <v>0</v>
      </c>
      <c r="DT41" s="14"/>
      <c r="DU41" s="14"/>
      <c r="DV41" s="14"/>
      <c r="DW41" s="14">
        <v>0</v>
      </c>
      <c r="DX41" s="14"/>
      <c r="DY41" s="14"/>
      <c r="DZ41" s="14"/>
      <c r="EA41" s="14">
        <v>0</v>
      </c>
      <c r="EB41" s="14">
        <v>110.1</v>
      </c>
      <c r="EC41" s="14">
        <v>112.46647</v>
      </c>
      <c r="ED41" s="14">
        <v>112.46647</v>
      </c>
      <c r="EE41" s="14">
        <v>-2.3664700000000001</v>
      </c>
      <c r="EF41" s="14">
        <v>208.8</v>
      </c>
      <c r="EG41" s="14">
        <v>220.69499999999999</v>
      </c>
      <c r="EH41" s="14">
        <v>220.69499999999999</v>
      </c>
      <c r="EI41" s="14">
        <v>-11.895</v>
      </c>
      <c r="EJ41" s="14"/>
      <c r="EK41" s="14"/>
      <c r="EL41" s="14"/>
      <c r="EM41" s="14">
        <v>0</v>
      </c>
      <c r="EN41" s="14"/>
      <c r="EO41" s="14"/>
      <c r="EP41" s="14"/>
      <c r="EQ41" s="14">
        <v>0</v>
      </c>
      <c r="ER41" s="14"/>
      <c r="ES41" s="14"/>
      <c r="ET41" s="14"/>
      <c r="EU41" s="14">
        <v>0</v>
      </c>
      <c r="EV41" s="14">
        <v>6.5</v>
      </c>
      <c r="EW41" s="14">
        <v>6.39</v>
      </c>
      <c r="EX41" s="14">
        <v>6.39</v>
      </c>
      <c r="EY41" s="14">
        <v>0.11</v>
      </c>
      <c r="EZ41" s="14">
        <v>458</v>
      </c>
      <c r="FA41" s="14">
        <v>457.09426999999999</v>
      </c>
      <c r="FB41" s="14">
        <v>457.09426999999999</v>
      </c>
      <c r="FC41" s="14">
        <v>0.90573000000000004</v>
      </c>
      <c r="FD41" s="14">
        <v>81</v>
      </c>
      <c r="FE41" s="14">
        <v>81.635570000000001</v>
      </c>
      <c r="FF41" s="14">
        <v>81.635570000000001</v>
      </c>
      <c r="FG41" s="14">
        <v>-0.63556999999999997</v>
      </c>
      <c r="FH41" s="14">
        <v>151.4</v>
      </c>
      <c r="FI41" s="14">
        <v>151.36251999999999</v>
      </c>
      <c r="FJ41" s="14">
        <v>151.36251999999999</v>
      </c>
      <c r="FK41" s="14">
        <v>3.7479999999999999E-2</v>
      </c>
      <c r="FL41" s="14">
        <v>41.5</v>
      </c>
      <c r="FM41" s="14">
        <v>41.89893</v>
      </c>
      <c r="FN41" s="14">
        <v>41.89893</v>
      </c>
      <c r="FO41" s="14">
        <v>-0.39893000000000001</v>
      </c>
      <c r="FP41" s="14">
        <v>18.600000000000001</v>
      </c>
      <c r="FQ41" s="14">
        <v>19.21088</v>
      </c>
      <c r="FR41" s="14">
        <v>19.21088</v>
      </c>
      <c r="FS41" s="14">
        <v>-0.61087999999999998</v>
      </c>
      <c r="FT41" s="14">
        <v>19.2</v>
      </c>
      <c r="FU41" s="14">
        <v>18.27017</v>
      </c>
      <c r="FV41" s="14">
        <v>18.27017</v>
      </c>
      <c r="FW41" s="14">
        <v>0.92983000000000005</v>
      </c>
      <c r="FX41" s="14">
        <v>49</v>
      </c>
      <c r="FY41" s="14">
        <v>87.773570000000007</v>
      </c>
      <c r="FZ41" s="14">
        <v>87.773570000000007</v>
      </c>
      <c r="GA41" s="14">
        <v>-38.773569999999999</v>
      </c>
      <c r="GB41" s="14">
        <v>178.4</v>
      </c>
      <c r="GC41" s="14">
        <v>185.82039</v>
      </c>
      <c r="GD41" s="14">
        <v>185.82039</v>
      </c>
      <c r="GE41" s="14">
        <v>-7.4203900000000003</v>
      </c>
      <c r="GF41" s="14">
        <v>178.5</v>
      </c>
      <c r="GG41" s="14">
        <v>185.82039</v>
      </c>
      <c r="GH41" s="14">
        <v>185.82039</v>
      </c>
      <c r="GI41" s="14">
        <v>-7.3203899999999997</v>
      </c>
      <c r="GJ41" s="14">
        <v>183.2</v>
      </c>
      <c r="GK41" s="14">
        <v>186.37841</v>
      </c>
      <c r="GL41" s="14">
        <v>186.37841</v>
      </c>
      <c r="GM41" s="14">
        <v>-3.17841</v>
      </c>
      <c r="GN41" s="14">
        <v>104.5</v>
      </c>
      <c r="GO41" s="14">
        <v>81.281899999999993</v>
      </c>
      <c r="GP41" s="14">
        <v>110.48202000000001</v>
      </c>
      <c r="GQ41" s="14">
        <v>-5.9820200000000003</v>
      </c>
      <c r="GR41" s="14">
        <v>43.6</v>
      </c>
      <c r="GS41" s="14">
        <v>47.082599999999999</v>
      </c>
      <c r="GT41" s="14">
        <v>47.082599999999999</v>
      </c>
      <c r="GU41" s="14">
        <v>-3.4826000000000001</v>
      </c>
      <c r="GV41" s="14"/>
      <c r="GW41" s="14"/>
      <c r="GX41" s="14"/>
      <c r="GY41" s="14">
        <v>0</v>
      </c>
      <c r="GZ41" s="14">
        <v>3.8</v>
      </c>
      <c r="HA41" s="14"/>
      <c r="HB41" s="14"/>
      <c r="HC41" s="14">
        <v>3.8</v>
      </c>
      <c r="HD41" s="14">
        <v>29.5</v>
      </c>
      <c r="HE41" s="14">
        <v>29.560569999999998</v>
      </c>
      <c r="HF41" s="14">
        <v>29.560569999999998</v>
      </c>
      <c r="HG41" s="14">
        <v>-6.0569999999999999E-2</v>
      </c>
      <c r="HH41" s="14">
        <v>168.6</v>
      </c>
      <c r="HI41" s="14">
        <v>174.55948000000001</v>
      </c>
      <c r="HJ41" s="14">
        <v>174.55948000000001</v>
      </c>
      <c r="HK41" s="14">
        <v>-5.9594800000000001</v>
      </c>
      <c r="HL41" s="14"/>
      <c r="HM41" s="14"/>
      <c r="HN41" s="14"/>
      <c r="HO41" s="14">
        <v>0</v>
      </c>
      <c r="HP41" s="14"/>
      <c r="HQ41" s="14"/>
      <c r="HR41" s="14"/>
      <c r="HS41" s="14">
        <v>0</v>
      </c>
      <c r="HT41" s="14">
        <v>93.8</v>
      </c>
      <c r="HU41" s="14">
        <v>95.545190000000005</v>
      </c>
      <c r="HV41" s="14">
        <v>95.545190000000005</v>
      </c>
      <c r="HW41" s="14">
        <v>-1.74519</v>
      </c>
      <c r="HX41" s="14"/>
      <c r="HY41" s="14"/>
      <c r="HZ41" s="14"/>
      <c r="IA41" s="14">
        <v>0</v>
      </c>
      <c r="IB41" s="14"/>
      <c r="IC41" s="14"/>
      <c r="ID41" s="14"/>
      <c r="IE41" s="14">
        <v>0</v>
      </c>
      <c r="IF41" s="14">
        <v>43.9</v>
      </c>
      <c r="IG41" s="14">
        <v>25.746649999999999</v>
      </c>
      <c r="IH41" s="14"/>
      <c r="II41" s="14">
        <v>43.9</v>
      </c>
      <c r="IJ41" s="14"/>
      <c r="IK41" s="14"/>
      <c r="IL41" s="14"/>
      <c r="IM41" s="14">
        <v>0</v>
      </c>
      <c r="IN41" s="14"/>
      <c r="IO41" s="14"/>
      <c r="IP41" s="14"/>
      <c r="IQ41" s="14">
        <v>0</v>
      </c>
      <c r="IR41" s="14"/>
      <c r="IS41" s="14"/>
      <c r="IT41" s="14"/>
      <c r="IU41" s="14">
        <v>0</v>
      </c>
      <c r="IV41" s="14">
        <v>84.3</v>
      </c>
      <c r="IW41" s="14">
        <v>89.001710000000003</v>
      </c>
      <c r="IX41" s="14">
        <v>116</v>
      </c>
      <c r="IY41" s="14">
        <v>-31.7</v>
      </c>
      <c r="IZ41" s="14">
        <v>117.2</v>
      </c>
      <c r="JA41" s="14">
        <v>172.22051999999999</v>
      </c>
      <c r="JB41" s="14">
        <v>141.44718</v>
      </c>
      <c r="JC41" s="14">
        <v>-24.24718</v>
      </c>
      <c r="JD41" s="14">
        <v>117.4</v>
      </c>
      <c r="JE41" s="14">
        <v>172.22051999999999</v>
      </c>
      <c r="JF41" s="14">
        <v>141.44718</v>
      </c>
      <c r="JG41" s="14">
        <v>-24.047180000000001</v>
      </c>
      <c r="JH41" s="14">
        <v>117.4</v>
      </c>
      <c r="JI41" s="14">
        <v>172.22051999999999</v>
      </c>
      <c r="JJ41" s="14">
        <v>141.44718</v>
      </c>
      <c r="JK41" s="14">
        <v>-24.047180000000001</v>
      </c>
      <c r="JL41" s="14">
        <v>207.5</v>
      </c>
      <c r="JM41" s="14">
        <v>259.10655000000003</v>
      </c>
      <c r="JN41" s="14">
        <v>212.80790999999999</v>
      </c>
      <c r="JO41" s="14">
        <v>-5.3079099999999997</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25.6</v>
      </c>
      <c r="KK41" s="14">
        <v>36</v>
      </c>
      <c r="KL41" s="14">
        <v>36</v>
      </c>
      <c r="KM41" s="14">
        <v>-10.4</v>
      </c>
      <c r="KN41" s="14"/>
      <c r="KO41" s="14"/>
      <c r="KP41" s="14"/>
      <c r="KQ41" s="14">
        <v>0</v>
      </c>
      <c r="KR41" s="14"/>
      <c r="KS41" s="14"/>
      <c r="KT41" s="14"/>
      <c r="KU41" s="14">
        <v>0</v>
      </c>
      <c r="KV41" s="14">
        <v>3</v>
      </c>
      <c r="KW41" s="14">
        <v>4.7853500000000002</v>
      </c>
      <c r="KX41" s="14">
        <v>4.7853500000000002</v>
      </c>
      <c r="KY41" s="14">
        <v>-1.78535</v>
      </c>
      <c r="KZ41" s="14">
        <v>269.10000000000002</v>
      </c>
      <c r="LA41" s="14">
        <v>270.06803000000002</v>
      </c>
      <c r="LB41" s="14">
        <v>270.06803000000002</v>
      </c>
      <c r="LC41" s="14">
        <v>-0.96802999999999995</v>
      </c>
      <c r="LD41" s="14">
        <v>130.9</v>
      </c>
      <c r="LE41" s="14">
        <v>133.16031000000001</v>
      </c>
      <c r="LF41" s="14">
        <v>133.16031000000001</v>
      </c>
      <c r="LG41" s="14">
        <v>-2.26031</v>
      </c>
      <c r="LH41" s="14">
        <v>62.4</v>
      </c>
      <c r="LI41" s="14">
        <v>67.199219999999997</v>
      </c>
      <c r="LJ41" s="14">
        <v>67.199219999999997</v>
      </c>
      <c r="LK41" s="14">
        <v>-4.79922</v>
      </c>
      <c r="LL41" s="14">
        <v>79.3</v>
      </c>
      <c r="LM41" s="14">
        <v>78.567999999999998</v>
      </c>
      <c r="LN41" s="14">
        <v>78.567999999999998</v>
      </c>
      <c r="LO41" s="14">
        <v>0.73199999999999998</v>
      </c>
      <c r="LP41" s="14">
        <v>29.8</v>
      </c>
      <c r="LQ41" s="14">
        <v>29.980560000000001</v>
      </c>
      <c r="LR41" s="14">
        <v>29.980560000000001</v>
      </c>
      <c r="LS41" s="14">
        <v>-0.18056</v>
      </c>
      <c r="LT41" s="14">
        <v>0</v>
      </c>
      <c r="LU41" s="14"/>
      <c r="LV41" s="14"/>
      <c r="LW41" s="14">
        <v>0</v>
      </c>
      <c r="LX41" s="14"/>
      <c r="LY41" s="14"/>
      <c r="LZ41" s="14"/>
      <c r="MA41" s="14">
        <v>0</v>
      </c>
      <c r="MB41" s="14"/>
      <c r="MC41" s="14"/>
      <c r="MD41" s="14"/>
      <c r="ME41" s="14">
        <v>0</v>
      </c>
      <c r="MF41" s="14">
        <v>113.1</v>
      </c>
      <c r="MG41" s="14">
        <v>131.45696000000001</v>
      </c>
      <c r="MH41" s="14">
        <v>118.65911</v>
      </c>
      <c r="MI41" s="14">
        <v>-5.5591100000000004</v>
      </c>
      <c r="MJ41" s="14"/>
      <c r="MK41" s="14"/>
      <c r="ML41" s="14"/>
      <c r="MM41" s="14">
        <v>0</v>
      </c>
      <c r="MN41" s="14">
        <v>57.6</v>
      </c>
      <c r="MO41" s="14">
        <v>65.92586</v>
      </c>
      <c r="MP41" s="14">
        <v>59.507719999999999</v>
      </c>
      <c r="MQ41" s="14">
        <v>-1.9077200000000001</v>
      </c>
      <c r="MR41" s="14">
        <v>103.6</v>
      </c>
      <c r="MS41" s="14">
        <v>102.98661</v>
      </c>
      <c r="MT41" s="14"/>
      <c r="MU41" s="14">
        <v>103.6</v>
      </c>
      <c r="MV41" s="14"/>
      <c r="MW41" s="14"/>
      <c r="MX41" s="14"/>
      <c r="MY41" s="14">
        <v>0</v>
      </c>
      <c r="MZ41" s="14"/>
      <c r="NA41" s="14"/>
      <c r="NB41" s="14"/>
      <c r="NC41" s="14">
        <v>0</v>
      </c>
      <c r="ND41" s="14"/>
      <c r="NE41" s="14"/>
      <c r="NF41" s="14"/>
      <c r="NG41" s="14">
        <v>0</v>
      </c>
      <c r="NH41" s="14"/>
      <c r="NI41" s="14"/>
      <c r="NJ41" s="14"/>
      <c r="NK41" s="14">
        <v>0</v>
      </c>
      <c r="NL41" s="14">
        <v>206.4</v>
      </c>
      <c r="NM41" s="14">
        <v>206.49084999999999</v>
      </c>
      <c r="NN41" s="14">
        <v>206.49084999999999</v>
      </c>
      <c r="NO41" s="14">
        <v>-9.085E-2</v>
      </c>
      <c r="NP41" s="14">
        <v>99.3</v>
      </c>
      <c r="NQ41" s="14">
        <v>103.55547</v>
      </c>
      <c r="NR41" s="14">
        <v>103.55547</v>
      </c>
      <c r="NS41" s="14">
        <v>-4.2554699999999999</v>
      </c>
      <c r="NT41" s="14"/>
      <c r="NU41" s="14"/>
      <c r="NV41" s="14"/>
      <c r="NW41" s="14">
        <v>0</v>
      </c>
      <c r="NX41" s="14"/>
      <c r="NY41" s="14"/>
      <c r="NZ41" s="14"/>
      <c r="OA41" s="14">
        <v>0</v>
      </c>
      <c r="OB41" s="14">
        <v>8.1999999999999993</v>
      </c>
      <c r="OC41" s="14">
        <v>17.492709999999999</v>
      </c>
      <c r="OD41" s="14">
        <v>17.492709999999999</v>
      </c>
      <c r="OE41" s="14">
        <v>-9.2927099999999996</v>
      </c>
      <c r="OF41" s="14">
        <v>0.1</v>
      </c>
      <c r="OG41" s="14">
        <v>0.33900000000000002</v>
      </c>
      <c r="OH41" s="14">
        <v>0.33900000000000002</v>
      </c>
      <c r="OI41" s="14">
        <v>-0.23899999999999999</v>
      </c>
      <c r="OJ41" s="14">
        <v>102.3</v>
      </c>
      <c r="OK41" s="14">
        <v>71.525999999999996</v>
      </c>
      <c r="OL41" s="14">
        <v>71.525999999999996</v>
      </c>
      <c r="OM41" s="14">
        <v>30.774000000000001</v>
      </c>
      <c r="ON41" s="14">
        <v>57.9</v>
      </c>
      <c r="OO41" s="14">
        <v>58.883000000000003</v>
      </c>
      <c r="OP41" s="14">
        <v>58.883000000000003</v>
      </c>
      <c r="OQ41" s="14">
        <v>-0.98299999999999998</v>
      </c>
      <c r="OR41" s="14">
        <v>9.6999999999999993</v>
      </c>
      <c r="OS41" s="14">
        <v>14.12</v>
      </c>
      <c r="OT41" s="14">
        <v>14.12</v>
      </c>
      <c r="OU41" s="14">
        <v>-4.42</v>
      </c>
      <c r="OV41" s="14">
        <v>0.1</v>
      </c>
      <c r="OW41" s="14">
        <v>0.1</v>
      </c>
      <c r="OX41" s="14">
        <v>0.1</v>
      </c>
      <c r="OY41" s="14">
        <v>0</v>
      </c>
      <c r="OZ41" s="14">
        <v>20.399999999999999</v>
      </c>
      <c r="PA41" s="14">
        <v>20.456230000000001</v>
      </c>
      <c r="PB41" s="14">
        <v>20.456230000000001</v>
      </c>
      <c r="PC41" s="14">
        <v>-5.6230000000000002E-2</v>
      </c>
      <c r="PD41" s="14">
        <v>10</v>
      </c>
      <c r="PE41" s="14">
        <v>9.9830000000000005</v>
      </c>
      <c r="PF41" s="14">
        <v>9.9830000000000005</v>
      </c>
      <c r="PG41" s="14">
        <v>1.7000000000000001E-2</v>
      </c>
      <c r="PH41" s="14">
        <v>5.5</v>
      </c>
      <c r="PI41" s="14">
        <v>5.67</v>
      </c>
      <c r="PJ41" s="14">
        <v>5.67</v>
      </c>
      <c r="PK41" s="14">
        <v>-0.17</v>
      </c>
      <c r="PL41" s="14">
        <v>129.80000000000001</v>
      </c>
      <c r="PM41" s="14">
        <v>55</v>
      </c>
      <c r="PN41" s="14">
        <v>55</v>
      </c>
      <c r="PO41" s="14">
        <v>74.8</v>
      </c>
      <c r="PP41" s="14">
        <v>75.19</v>
      </c>
      <c r="PQ41" s="14">
        <v>53</v>
      </c>
      <c r="PR41" s="14">
        <v>53</v>
      </c>
      <c r="PS41" s="14">
        <v>22.19</v>
      </c>
      <c r="PT41" s="14">
        <v>2.1</v>
      </c>
      <c r="PU41" s="14">
        <v>2</v>
      </c>
      <c r="PV41" s="14">
        <v>2</v>
      </c>
      <c r="PW41" s="14">
        <v>0.1</v>
      </c>
      <c r="PX41" s="14">
        <v>3.6</v>
      </c>
      <c r="PY41" s="14">
        <v>3.55</v>
      </c>
      <c r="PZ41" s="14">
        <v>3.55</v>
      </c>
      <c r="QA41" s="14">
        <v>0.05</v>
      </c>
      <c r="QB41" s="14">
        <v>5.0999999999999996</v>
      </c>
      <c r="QC41" s="14">
        <v>5</v>
      </c>
      <c r="QD41" s="14">
        <v>5</v>
      </c>
      <c r="QE41" s="14">
        <v>0.1</v>
      </c>
      <c r="QF41" s="14"/>
      <c r="QG41" s="14"/>
      <c r="QH41" s="14">
        <v>20.422219999999999</v>
      </c>
      <c r="QI41" s="14">
        <v>-20.422219999999999</v>
      </c>
      <c r="QJ41" s="14">
        <v>19</v>
      </c>
      <c r="QK41" s="14">
        <v>19.436350000000001</v>
      </c>
      <c r="QL41" s="14">
        <v>19.436350000000001</v>
      </c>
      <c r="QM41" s="14">
        <v>-0.43635000000000002</v>
      </c>
      <c r="QN41" s="14">
        <v>19.5</v>
      </c>
      <c r="QO41" s="14">
        <v>17.492709999999999</v>
      </c>
      <c r="QP41" s="14">
        <v>17.492709999999999</v>
      </c>
      <c r="QQ41" s="14">
        <v>2.0072899999999998</v>
      </c>
      <c r="QR41" s="14">
        <v>3.5</v>
      </c>
      <c r="QS41" s="14">
        <v>3.5</v>
      </c>
      <c r="QT41" s="14">
        <v>3.5</v>
      </c>
      <c r="QU41" s="14">
        <v>0</v>
      </c>
      <c r="QV41" s="14">
        <v>18.5</v>
      </c>
      <c r="QW41" s="14">
        <v>17.881440000000001</v>
      </c>
      <c r="QX41" s="14">
        <v>17.881440000000001</v>
      </c>
      <c r="QY41" s="14">
        <v>0.61856</v>
      </c>
      <c r="QZ41" s="14">
        <v>11.5</v>
      </c>
      <c r="RA41" s="14">
        <v>11.209</v>
      </c>
      <c r="RB41" s="14">
        <v>11.209</v>
      </c>
      <c r="RC41" s="14">
        <v>0.29099999999999998</v>
      </c>
      <c r="RD41" s="14">
        <v>14.4</v>
      </c>
      <c r="RE41" s="14">
        <v>14.496</v>
      </c>
      <c r="RF41" s="14">
        <v>14.496</v>
      </c>
      <c r="RG41" s="14">
        <v>-9.6000000000000002E-2</v>
      </c>
      <c r="RH41" s="14">
        <v>25.7</v>
      </c>
      <c r="RI41" s="14">
        <v>17.577999999999999</v>
      </c>
      <c r="RJ41" s="14">
        <v>17.577999999999999</v>
      </c>
      <c r="RK41" s="14">
        <v>8.1219999999999999</v>
      </c>
      <c r="RL41" s="14">
        <v>81.900000000000006</v>
      </c>
      <c r="RM41" s="14">
        <v>62.347000000000001</v>
      </c>
      <c r="RN41" s="14">
        <v>62.347000000000001</v>
      </c>
      <c r="RO41" s="14">
        <v>19.553000000000001</v>
      </c>
      <c r="RP41" s="14">
        <v>12.2</v>
      </c>
      <c r="RQ41" s="14">
        <v>12.913</v>
      </c>
      <c r="RR41" s="14">
        <v>12.913</v>
      </c>
      <c r="RS41" s="14">
        <v>-0.71299999999999997</v>
      </c>
      <c r="RT41" s="14">
        <v>0</v>
      </c>
      <c r="RU41" s="14">
        <v>3.3</v>
      </c>
      <c r="RV41" s="14">
        <v>3.3</v>
      </c>
      <c r="RW41" s="14">
        <v>-3.3</v>
      </c>
      <c r="RX41" s="14">
        <v>20.100000000000001</v>
      </c>
      <c r="RY41" s="14">
        <v>19.792000000000002</v>
      </c>
      <c r="RZ41" s="14">
        <v>19.792000000000002</v>
      </c>
      <c r="SA41" s="14">
        <v>0.308</v>
      </c>
      <c r="SB41" s="14">
        <v>3.2</v>
      </c>
      <c r="SC41" s="14">
        <v>2</v>
      </c>
      <c r="SD41" s="14">
        <v>2</v>
      </c>
      <c r="SE41" s="14">
        <v>1.2</v>
      </c>
      <c r="SF41" s="14"/>
      <c r="SG41" s="14">
        <v>0.4</v>
      </c>
      <c r="SH41" s="14">
        <v>0.4</v>
      </c>
      <c r="SI41" s="14">
        <v>-0.4</v>
      </c>
      <c r="SJ41" s="14">
        <v>0.2</v>
      </c>
      <c r="SK41" s="14">
        <v>0.17799999999999999</v>
      </c>
      <c r="SL41" s="14">
        <v>0.17799999999999999</v>
      </c>
      <c r="SM41" s="14">
        <v>2.1999999999999999E-2</v>
      </c>
      <c r="SN41" s="14">
        <v>19.7</v>
      </c>
      <c r="SO41" s="14">
        <v>19.1448</v>
      </c>
      <c r="SP41" s="14">
        <v>19.1448</v>
      </c>
      <c r="SQ41" s="14">
        <v>0.55520000000000003</v>
      </c>
      <c r="SR41" s="14">
        <v>13.2</v>
      </c>
      <c r="SS41" s="14">
        <v>12.244899999999999</v>
      </c>
      <c r="ST41" s="14">
        <v>12.244899999999999</v>
      </c>
      <c r="SU41" s="14">
        <v>0.95509999999999995</v>
      </c>
      <c r="SV41" s="14">
        <v>20.3</v>
      </c>
      <c r="SW41" s="14">
        <v>19.436350000000001</v>
      </c>
      <c r="SX41" s="14">
        <v>19.436350000000001</v>
      </c>
      <c r="SY41" s="14">
        <v>0.86365000000000003</v>
      </c>
      <c r="SZ41" s="14">
        <v>20.3</v>
      </c>
      <c r="TA41" s="14">
        <v>19.436350000000001</v>
      </c>
      <c r="TB41" s="14">
        <v>19.436350000000001</v>
      </c>
      <c r="TC41" s="14">
        <v>0.86365000000000003</v>
      </c>
      <c r="TD41" s="14">
        <v>16.100000000000001</v>
      </c>
      <c r="TE41" s="14">
        <v>7.9450000000000003</v>
      </c>
      <c r="TF41" s="14">
        <v>7.9450000000000003</v>
      </c>
      <c r="TG41" s="14">
        <v>8.1549999999999994</v>
      </c>
      <c r="TH41" s="14">
        <v>18.100000000000001</v>
      </c>
      <c r="TI41" s="14">
        <v>64</v>
      </c>
      <c r="TJ41" s="14">
        <v>64</v>
      </c>
      <c r="TK41" s="14">
        <v>-45.9</v>
      </c>
      <c r="TL41" s="14">
        <v>14</v>
      </c>
      <c r="TM41" s="14">
        <v>15.242000000000001</v>
      </c>
      <c r="TN41" s="14">
        <v>15.242000000000001</v>
      </c>
      <c r="TO41" s="14">
        <v>-1.242</v>
      </c>
      <c r="TP41" s="14">
        <v>91.7</v>
      </c>
      <c r="TQ41" s="14">
        <v>59.920999999999999</v>
      </c>
      <c r="TR41" s="14">
        <v>59.920999999999999</v>
      </c>
      <c r="TS41" s="14">
        <v>31.779</v>
      </c>
      <c r="TT41" s="14">
        <v>101</v>
      </c>
      <c r="TU41" s="14">
        <v>72.066999999999993</v>
      </c>
      <c r="TV41" s="14">
        <v>72.066999999999993</v>
      </c>
      <c r="TW41" s="14">
        <v>28.933</v>
      </c>
      <c r="TX41" s="14">
        <v>16.2</v>
      </c>
      <c r="TY41" s="14">
        <v>14.15</v>
      </c>
      <c r="TZ41" s="14">
        <v>14.15</v>
      </c>
      <c r="UA41" s="14">
        <v>2.0499999999999998</v>
      </c>
      <c r="UB41" s="14">
        <v>9.4</v>
      </c>
      <c r="UC41" s="14">
        <v>10.1</v>
      </c>
      <c r="UD41" s="14">
        <v>10.1</v>
      </c>
      <c r="UE41" s="14">
        <v>-0.7</v>
      </c>
      <c r="UF41" s="14">
        <v>5.2</v>
      </c>
      <c r="UG41" s="14">
        <v>16.46</v>
      </c>
      <c r="UH41" s="14">
        <v>16.46</v>
      </c>
      <c r="UI41" s="14">
        <v>-11.26</v>
      </c>
      <c r="UJ41" s="14">
        <v>20.9</v>
      </c>
      <c r="UK41" s="14">
        <v>19.436350000000001</v>
      </c>
      <c r="UL41" s="14">
        <v>19.436350000000001</v>
      </c>
      <c r="UM41" s="14">
        <v>1.4636499999999999</v>
      </c>
      <c r="UN41" s="14">
        <v>5.2</v>
      </c>
      <c r="UO41" s="14">
        <v>8.1999999999999993</v>
      </c>
      <c r="UP41" s="14">
        <v>8.1999999999999993</v>
      </c>
      <c r="UQ41" s="14">
        <v>-3</v>
      </c>
      <c r="UR41" s="14">
        <v>7.4</v>
      </c>
      <c r="US41" s="14">
        <v>7.1</v>
      </c>
      <c r="UT41" s="14">
        <v>7.1</v>
      </c>
      <c r="UU41" s="14">
        <v>0.3</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9.6</v>
      </c>
      <c r="VI41" s="14">
        <v>11.1</v>
      </c>
      <c r="VJ41" s="14">
        <v>11.1</v>
      </c>
      <c r="VK41" s="14">
        <v>-1.5</v>
      </c>
      <c r="VL41" s="14">
        <v>152.69999999999999</v>
      </c>
      <c r="VM41" s="14">
        <v>190.28700000000001</v>
      </c>
      <c r="VN41" s="14">
        <v>190.28700000000001</v>
      </c>
      <c r="VO41" s="14">
        <v>-37.587000000000003</v>
      </c>
      <c r="VP41" s="14">
        <v>3.1</v>
      </c>
      <c r="VQ41" s="14">
        <v>1.63</v>
      </c>
      <c r="VR41" s="14">
        <v>1.63</v>
      </c>
      <c r="VS41" s="14">
        <v>1.47</v>
      </c>
      <c r="VT41" s="14">
        <v>93.2</v>
      </c>
      <c r="VU41" s="14">
        <v>82.057000000000002</v>
      </c>
      <c r="VV41" s="14">
        <v>82.057000000000002</v>
      </c>
      <c r="VW41" s="14">
        <v>11.143000000000001</v>
      </c>
      <c r="VX41" s="14">
        <v>0.6</v>
      </c>
      <c r="VY41" s="14">
        <v>0.6</v>
      </c>
      <c r="VZ41" s="14">
        <v>0.6</v>
      </c>
      <c r="WA41" s="14">
        <v>0</v>
      </c>
      <c r="WB41" s="14">
        <v>125.7</v>
      </c>
      <c r="WC41" s="14">
        <v>112.389</v>
      </c>
      <c r="WD41" s="14">
        <v>112.389</v>
      </c>
      <c r="WE41" s="14">
        <v>13.311</v>
      </c>
      <c r="WF41" s="14">
        <v>133.1</v>
      </c>
      <c r="WG41" s="14">
        <v>154.09100000000001</v>
      </c>
      <c r="WH41" s="14">
        <v>154.09100000000001</v>
      </c>
      <c r="WI41" s="14">
        <v>-20.991</v>
      </c>
      <c r="WJ41" s="14">
        <v>80.3</v>
      </c>
      <c r="WK41" s="14">
        <v>62.542000000000002</v>
      </c>
      <c r="WL41" s="14">
        <v>62.542000000000002</v>
      </c>
      <c r="WM41" s="14">
        <v>17.757999999999999</v>
      </c>
      <c r="WN41" s="14">
        <v>3.9</v>
      </c>
      <c r="WO41" s="14">
        <v>2.9009999999999998</v>
      </c>
      <c r="WP41" s="14">
        <v>2.9009999999999998</v>
      </c>
      <c r="WQ41" s="14">
        <v>0.999</v>
      </c>
      <c r="WR41" s="14">
        <v>2.4</v>
      </c>
      <c r="WS41" s="14">
        <v>2.4</v>
      </c>
      <c r="WT41" s="14">
        <v>2.4</v>
      </c>
      <c r="WU41" s="14">
        <v>0</v>
      </c>
      <c r="WV41" s="14">
        <v>1</v>
      </c>
      <c r="WW41" s="14">
        <v>1.2</v>
      </c>
      <c r="WX41" s="14">
        <v>1.2</v>
      </c>
      <c r="WY41" s="14">
        <v>-0.2</v>
      </c>
      <c r="WZ41" s="14">
        <v>2.2000000000000002</v>
      </c>
      <c r="XA41" s="14">
        <v>2.8</v>
      </c>
      <c r="XB41" s="14">
        <v>2.8</v>
      </c>
      <c r="XC41" s="14">
        <v>-0.6</v>
      </c>
      <c r="XD41" s="14">
        <v>5.9</v>
      </c>
      <c r="XE41" s="14">
        <v>2.1280000000000001</v>
      </c>
      <c r="XF41" s="14">
        <v>2.1280000000000001</v>
      </c>
      <c r="XG41" s="14">
        <v>3.7719999999999998</v>
      </c>
      <c r="XH41" s="14">
        <v>5.3</v>
      </c>
      <c r="XI41" s="14">
        <v>5.4</v>
      </c>
      <c r="XJ41" s="14">
        <v>5.4</v>
      </c>
      <c r="XK41" s="14">
        <v>-0.1</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0</v>
      </c>
      <c r="XY41" s="14">
        <v>10</v>
      </c>
      <c r="XZ41" s="14"/>
      <c r="YA41" s="14">
        <v>0</v>
      </c>
      <c r="YB41" s="14">
        <v>20.9</v>
      </c>
      <c r="YC41" s="14">
        <v>10</v>
      </c>
      <c r="YD41" s="14"/>
      <c r="YE41" s="14">
        <v>20.9</v>
      </c>
      <c r="YF41" s="14">
        <v>16.5</v>
      </c>
      <c r="YG41" s="14">
        <v>14</v>
      </c>
      <c r="YH41" s="14">
        <v>14</v>
      </c>
      <c r="YI41" s="14">
        <v>2.5</v>
      </c>
      <c r="YJ41" s="14">
        <v>13.3</v>
      </c>
      <c r="YK41" s="14">
        <v>15</v>
      </c>
      <c r="YL41" s="14">
        <v>15</v>
      </c>
      <c r="YM41" s="14">
        <v>-1.7</v>
      </c>
      <c r="YN41" s="14">
        <v>7.7</v>
      </c>
      <c r="YO41" s="14">
        <v>7.27</v>
      </c>
      <c r="YP41" s="14">
        <v>7.27</v>
      </c>
      <c r="YQ41" s="14">
        <v>0.43</v>
      </c>
      <c r="YR41" s="14">
        <v>10.6</v>
      </c>
      <c r="YS41" s="14">
        <v>11</v>
      </c>
      <c r="YT41" s="14">
        <v>11</v>
      </c>
      <c r="YU41" s="14">
        <v>-0.4</v>
      </c>
      <c r="YV41" s="14">
        <v>20.9</v>
      </c>
      <c r="YW41" s="14">
        <v>18</v>
      </c>
      <c r="YX41" s="14">
        <v>18</v>
      </c>
      <c r="YY41" s="14">
        <v>2.9</v>
      </c>
    </row>
    <row r="42" spans="1:675" ht="24" customHeight="1" x14ac:dyDescent="0.35">
      <c r="A42" s="1"/>
      <c r="B42" s="16" t="s">
        <v>77</v>
      </c>
      <c r="C42" s="16" t="s">
        <v>816</v>
      </c>
      <c r="D42" s="17">
        <v>202.6</v>
      </c>
      <c r="E42" s="17">
        <v>203.40136000000001</v>
      </c>
      <c r="F42" s="17">
        <v>203.40136000000001</v>
      </c>
      <c r="G42" s="17">
        <v>-0.80135999999999996</v>
      </c>
      <c r="H42" s="17"/>
      <c r="I42" s="17"/>
      <c r="J42" s="17"/>
      <c r="K42" s="17">
        <v>0</v>
      </c>
      <c r="L42" s="17"/>
      <c r="M42" s="17"/>
      <c r="N42" s="17"/>
      <c r="O42" s="17">
        <v>0</v>
      </c>
      <c r="P42" s="17"/>
      <c r="Q42" s="17"/>
      <c r="R42" s="17"/>
      <c r="S42" s="17">
        <v>0</v>
      </c>
      <c r="T42" s="17"/>
      <c r="U42" s="17"/>
      <c r="V42" s="17"/>
      <c r="W42" s="17">
        <v>0</v>
      </c>
      <c r="X42" s="17">
        <v>89.9</v>
      </c>
      <c r="Y42" s="17">
        <v>91.867829999999998</v>
      </c>
      <c r="Z42" s="17">
        <v>91.867829999999998</v>
      </c>
      <c r="AA42" s="17">
        <v>-1.96783</v>
      </c>
      <c r="AB42" s="17">
        <v>219.7</v>
      </c>
      <c r="AC42" s="17">
        <v>224</v>
      </c>
      <c r="AD42" s="17">
        <v>224</v>
      </c>
      <c r="AE42" s="17">
        <v>-4.3</v>
      </c>
      <c r="AF42" s="17">
        <v>0</v>
      </c>
      <c r="AG42" s="17"/>
      <c r="AH42" s="17"/>
      <c r="AI42" s="17">
        <v>0</v>
      </c>
      <c r="AJ42" s="17">
        <v>0</v>
      </c>
      <c r="AK42" s="17"/>
      <c r="AL42" s="17"/>
      <c r="AM42" s="17">
        <v>0</v>
      </c>
      <c r="AN42" s="17">
        <v>165.5</v>
      </c>
      <c r="AO42" s="17">
        <v>152.49405999999999</v>
      </c>
      <c r="AP42" s="17">
        <v>152.49405999999999</v>
      </c>
      <c r="AQ42" s="17">
        <v>13.005940000000001</v>
      </c>
      <c r="AR42" s="17">
        <v>165.3</v>
      </c>
      <c r="AS42" s="17">
        <v>152.49405999999999</v>
      </c>
      <c r="AT42" s="17">
        <v>152.49405999999999</v>
      </c>
      <c r="AU42" s="17">
        <v>12.80594</v>
      </c>
      <c r="AV42" s="17">
        <v>166.2</v>
      </c>
      <c r="AW42" s="17">
        <v>152.49405999999999</v>
      </c>
      <c r="AX42" s="17">
        <v>152.49405999999999</v>
      </c>
      <c r="AY42" s="17">
        <v>13.70594</v>
      </c>
      <c r="AZ42" s="17">
        <v>266.7</v>
      </c>
      <c r="BA42" s="17">
        <v>229.428</v>
      </c>
      <c r="BB42" s="17">
        <v>229.428</v>
      </c>
      <c r="BC42" s="17">
        <v>37.271999999999998</v>
      </c>
      <c r="BD42" s="17">
        <v>204.3</v>
      </c>
      <c r="BE42" s="17">
        <v>207.24285</v>
      </c>
      <c r="BF42" s="17">
        <v>207.24285</v>
      </c>
      <c r="BG42" s="17">
        <v>-2.94285</v>
      </c>
      <c r="BH42" s="17">
        <v>108.2</v>
      </c>
      <c r="BI42" s="17">
        <v>103.93259999999999</v>
      </c>
      <c r="BJ42" s="17">
        <v>103.93259999999999</v>
      </c>
      <c r="BK42" s="17">
        <v>4.2674000000000003</v>
      </c>
      <c r="BL42" s="17">
        <v>549.4</v>
      </c>
      <c r="BM42" s="17">
        <v>566.08941000000004</v>
      </c>
      <c r="BN42" s="17">
        <v>566.08941000000004</v>
      </c>
      <c r="BO42" s="17">
        <v>-16.689409999999999</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81.8</v>
      </c>
      <c r="CK42" s="17">
        <v>164.06706</v>
      </c>
      <c r="CL42" s="17">
        <v>164.06706</v>
      </c>
      <c r="CM42" s="17">
        <v>-82.267060000000001</v>
      </c>
      <c r="CN42" s="17">
        <v>6.1</v>
      </c>
      <c r="CO42" s="17">
        <v>7.4288800000000004</v>
      </c>
      <c r="CP42" s="17">
        <v>7.4288800000000004</v>
      </c>
      <c r="CQ42" s="17">
        <v>-1.3288800000000001</v>
      </c>
      <c r="CR42" s="17"/>
      <c r="CS42" s="17"/>
      <c r="CT42" s="17"/>
      <c r="CU42" s="17">
        <v>0</v>
      </c>
      <c r="CV42" s="17">
        <v>13.1</v>
      </c>
      <c r="CW42" s="17">
        <v>22.410769999999999</v>
      </c>
      <c r="CX42" s="17"/>
      <c r="CY42" s="17">
        <v>13.1</v>
      </c>
      <c r="CZ42" s="17">
        <v>6</v>
      </c>
      <c r="DA42" s="17">
        <v>6.8787000000000003</v>
      </c>
      <c r="DB42" s="17">
        <v>6.8787000000000003</v>
      </c>
      <c r="DC42" s="17">
        <v>-0.87870000000000004</v>
      </c>
      <c r="DD42" s="17"/>
      <c r="DE42" s="17"/>
      <c r="DF42" s="17"/>
      <c r="DG42" s="17">
        <v>0</v>
      </c>
      <c r="DH42" s="17">
        <v>74.8</v>
      </c>
      <c r="DI42" s="17">
        <v>58.753070000000001</v>
      </c>
      <c r="DJ42" s="17">
        <v>142.44412</v>
      </c>
      <c r="DK42" s="17">
        <v>-67.644120000000001</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222.6</v>
      </c>
      <c r="EG42" s="17">
        <v>220.69499999999999</v>
      </c>
      <c r="EH42" s="17">
        <v>220.69499999999999</v>
      </c>
      <c r="EI42" s="17">
        <v>1.905</v>
      </c>
      <c r="EJ42" s="17"/>
      <c r="EK42" s="17"/>
      <c r="EL42" s="17"/>
      <c r="EM42" s="17">
        <v>0</v>
      </c>
      <c r="EN42" s="17"/>
      <c r="EO42" s="17"/>
      <c r="EP42" s="17"/>
      <c r="EQ42" s="17">
        <v>0</v>
      </c>
      <c r="ER42" s="17"/>
      <c r="ES42" s="17"/>
      <c r="ET42" s="17"/>
      <c r="EU42" s="17">
        <v>0</v>
      </c>
      <c r="EV42" s="17">
        <v>6.5</v>
      </c>
      <c r="EW42" s="17">
        <v>6.39</v>
      </c>
      <c r="EX42" s="17">
        <v>6.39</v>
      </c>
      <c r="EY42" s="17">
        <v>0.11</v>
      </c>
      <c r="EZ42" s="17">
        <v>459.2</v>
      </c>
      <c r="FA42" s="17">
        <v>457.09426999999999</v>
      </c>
      <c r="FB42" s="17">
        <v>457.09426999999999</v>
      </c>
      <c r="FC42" s="17">
        <v>2.1057299999999999</v>
      </c>
      <c r="FD42" s="17">
        <v>54.6</v>
      </c>
      <c r="FE42" s="17">
        <v>81.635570000000001</v>
      </c>
      <c r="FF42" s="17">
        <v>81.635570000000001</v>
      </c>
      <c r="FG42" s="17">
        <v>-27.03557</v>
      </c>
      <c r="FH42" s="17">
        <v>150.80000000000001</v>
      </c>
      <c r="FI42" s="17">
        <v>151.36251999999999</v>
      </c>
      <c r="FJ42" s="17">
        <v>151.36251999999999</v>
      </c>
      <c r="FK42" s="17">
        <v>-0.56252000000000002</v>
      </c>
      <c r="FL42" s="17">
        <v>41.7</v>
      </c>
      <c r="FM42" s="17">
        <v>41.89893</v>
      </c>
      <c r="FN42" s="17">
        <v>41.89893</v>
      </c>
      <c r="FO42" s="17">
        <v>-0.19893</v>
      </c>
      <c r="FP42" s="17">
        <v>18.600000000000001</v>
      </c>
      <c r="FQ42" s="17">
        <v>19.21088</v>
      </c>
      <c r="FR42" s="17">
        <v>19.21088</v>
      </c>
      <c r="FS42" s="17">
        <v>-0.61087999999999998</v>
      </c>
      <c r="FT42" s="17">
        <v>19.2</v>
      </c>
      <c r="FU42" s="17">
        <v>18.27017</v>
      </c>
      <c r="FV42" s="17">
        <v>18.27017</v>
      </c>
      <c r="FW42" s="17">
        <v>0.92983000000000005</v>
      </c>
      <c r="FX42" s="17">
        <v>47.8</v>
      </c>
      <c r="FY42" s="17">
        <v>87.773570000000007</v>
      </c>
      <c r="FZ42" s="17">
        <v>87.773570000000007</v>
      </c>
      <c r="GA42" s="17">
        <v>-39.973570000000002</v>
      </c>
      <c r="GB42" s="17">
        <v>177.9</v>
      </c>
      <c r="GC42" s="17">
        <v>185.82039</v>
      </c>
      <c r="GD42" s="17">
        <v>185.82039</v>
      </c>
      <c r="GE42" s="17">
        <v>-7.9203900000000003</v>
      </c>
      <c r="GF42" s="17">
        <v>178.2</v>
      </c>
      <c r="GG42" s="17">
        <v>185.82039</v>
      </c>
      <c r="GH42" s="17">
        <v>185.82039</v>
      </c>
      <c r="GI42" s="17">
        <v>-7.6203900000000004</v>
      </c>
      <c r="GJ42" s="17">
        <v>181.8</v>
      </c>
      <c r="GK42" s="17">
        <v>186.37841</v>
      </c>
      <c r="GL42" s="17">
        <v>186.37841</v>
      </c>
      <c r="GM42" s="17">
        <v>-4.5784099999999999</v>
      </c>
      <c r="GN42" s="17">
        <v>106.1</v>
      </c>
      <c r="GO42" s="17">
        <v>110.48201</v>
      </c>
      <c r="GP42" s="17">
        <v>110.48202000000001</v>
      </c>
      <c r="GQ42" s="17">
        <v>-4.3820199999999998</v>
      </c>
      <c r="GR42" s="17">
        <v>44.1</v>
      </c>
      <c r="GS42" s="17">
        <v>47.082599999999999</v>
      </c>
      <c r="GT42" s="17">
        <v>47.082599999999999</v>
      </c>
      <c r="GU42" s="17">
        <v>-2.9826000000000001</v>
      </c>
      <c r="GV42" s="17"/>
      <c r="GW42" s="17"/>
      <c r="GX42" s="17"/>
      <c r="GY42" s="17">
        <v>0</v>
      </c>
      <c r="GZ42" s="17">
        <v>3.8</v>
      </c>
      <c r="HA42" s="17"/>
      <c r="HB42" s="17"/>
      <c r="HC42" s="17">
        <v>3.8</v>
      </c>
      <c r="HD42" s="17">
        <v>29.1</v>
      </c>
      <c r="HE42" s="17">
        <v>29.560569999999998</v>
      </c>
      <c r="HF42" s="17">
        <v>29.560569999999998</v>
      </c>
      <c r="HG42" s="17">
        <v>-0.46056999999999998</v>
      </c>
      <c r="HH42" s="17">
        <v>169.4</v>
      </c>
      <c r="HI42" s="17">
        <v>174.55948000000001</v>
      </c>
      <c r="HJ42" s="17">
        <v>174.55948000000001</v>
      </c>
      <c r="HK42" s="17">
        <v>-5.1594800000000003</v>
      </c>
      <c r="HL42" s="17"/>
      <c r="HM42" s="17"/>
      <c r="HN42" s="17"/>
      <c r="HO42" s="17">
        <v>0</v>
      </c>
      <c r="HP42" s="17"/>
      <c r="HQ42" s="17"/>
      <c r="HR42" s="17"/>
      <c r="HS42" s="17">
        <v>0</v>
      </c>
      <c r="HT42" s="17">
        <v>94</v>
      </c>
      <c r="HU42" s="17">
        <v>95.545190000000005</v>
      </c>
      <c r="HV42" s="17">
        <v>95.545190000000005</v>
      </c>
      <c r="HW42" s="17">
        <v>-1.5451900000000001</v>
      </c>
      <c r="HX42" s="17"/>
      <c r="HY42" s="17"/>
      <c r="HZ42" s="17"/>
      <c r="IA42" s="17">
        <v>0</v>
      </c>
      <c r="IB42" s="17"/>
      <c r="IC42" s="17"/>
      <c r="ID42" s="17"/>
      <c r="IE42" s="17">
        <v>0</v>
      </c>
      <c r="IF42" s="17">
        <v>43.4</v>
      </c>
      <c r="IG42" s="17">
        <v>45.265309999999999</v>
      </c>
      <c r="IH42" s="17">
        <v>45.265309999999999</v>
      </c>
      <c r="II42" s="17">
        <v>-1.86531</v>
      </c>
      <c r="IJ42" s="17"/>
      <c r="IK42" s="17"/>
      <c r="IL42" s="17"/>
      <c r="IM42" s="17">
        <v>0</v>
      </c>
      <c r="IN42" s="17"/>
      <c r="IO42" s="17"/>
      <c r="IP42" s="17"/>
      <c r="IQ42" s="17">
        <v>0</v>
      </c>
      <c r="IR42" s="17"/>
      <c r="IS42" s="17"/>
      <c r="IT42" s="17"/>
      <c r="IU42" s="17">
        <v>0</v>
      </c>
      <c r="IV42" s="17">
        <v>84.2</v>
      </c>
      <c r="IW42" s="17">
        <v>89.001710000000003</v>
      </c>
      <c r="IX42" s="17">
        <v>116</v>
      </c>
      <c r="IY42" s="17">
        <v>-31.8</v>
      </c>
      <c r="IZ42" s="17">
        <v>167.3</v>
      </c>
      <c r="JA42" s="17">
        <v>175.18178</v>
      </c>
      <c r="JB42" s="17">
        <v>175.18178</v>
      </c>
      <c r="JC42" s="17">
        <v>-7.88178</v>
      </c>
      <c r="JD42" s="17">
        <v>164.2</v>
      </c>
      <c r="JE42" s="17">
        <v>175.18178</v>
      </c>
      <c r="JF42" s="17">
        <v>175.18178</v>
      </c>
      <c r="JG42" s="17">
        <v>-10.981780000000001</v>
      </c>
      <c r="JH42" s="17">
        <v>164.1</v>
      </c>
      <c r="JI42" s="17">
        <v>175.18178</v>
      </c>
      <c r="JJ42" s="17">
        <v>175.18178</v>
      </c>
      <c r="JK42" s="17">
        <v>-11.08178</v>
      </c>
      <c r="JL42" s="17">
        <v>245.1</v>
      </c>
      <c r="JM42" s="17">
        <v>263.56178</v>
      </c>
      <c r="JN42" s="17">
        <v>263.56178</v>
      </c>
      <c r="JO42" s="17">
        <v>-18.461780000000001</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25.8</v>
      </c>
      <c r="KK42" s="17">
        <v>36</v>
      </c>
      <c r="KL42" s="17">
        <v>36</v>
      </c>
      <c r="KM42" s="17">
        <v>-10.199999999999999</v>
      </c>
      <c r="KN42" s="17"/>
      <c r="KO42" s="17"/>
      <c r="KP42" s="17"/>
      <c r="KQ42" s="17">
        <v>0</v>
      </c>
      <c r="KR42" s="17"/>
      <c r="KS42" s="17"/>
      <c r="KT42" s="17"/>
      <c r="KU42" s="17">
        <v>0</v>
      </c>
      <c r="KV42" s="17">
        <v>2.9</v>
      </c>
      <c r="KW42" s="17">
        <v>4.7853599999999998</v>
      </c>
      <c r="KX42" s="17">
        <v>4.7853500000000002</v>
      </c>
      <c r="KY42" s="17">
        <v>-1.8853500000000001</v>
      </c>
      <c r="KZ42" s="17">
        <v>266.3</v>
      </c>
      <c r="LA42" s="17">
        <v>270.06803000000002</v>
      </c>
      <c r="LB42" s="17">
        <v>270.06803000000002</v>
      </c>
      <c r="LC42" s="17">
        <v>-3.76803</v>
      </c>
      <c r="LD42" s="17">
        <v>131.5</v>
      </c>
      <c r="LE42" s="17">
        <v>133.16031000000001</v>
      </c>
      <c r="LF42" s="17">
        <v>133.16031000000001</v>
      </c>
      <c r="LG42" s="17">
        <v>-1.66031</v>
      </c>
      <c r="LH42" s="17">
        <v>65.900000000000006</v>
      </c>
      <c r="LI42" s="17">
        <v>67.199219999999997</v>
      </c>
      <c r="LJ42" s="17">
        <v>67.199219999999997</v>
      </c>
      <c r="LK42" s="17">
        <v>-1.29922</v>
      </c>
      <c r="LL42" s="17">
        <v>79.099999999999994</v>
      </c>
      <c r="LM42" s="17">
        <v>78.567999999999998</v>
      </c>
      <c r="LN42" s="17">
        <v>78.567999999999998</v>
      </c>
      <c r="LO42" s="17">
        <v>0.53200000000000003</v>
      </c>
      <c r="LP42" s="17">
        <v>30.1</v>
      </c>
      <c r="LQ42" s="17">
        <v>29.980560000000001</v>
      </c>
      <c r="LR42" s="17">
        <v>29.980560000000001</v>
      </c>
      <c r="LS42" s="17">
        <v>0.11944</v>
      </c>
      <c r="LT42" s="17">
        <v>0</v>
      </c>
      <c r="LU42" s="17"/>
      <c r="LV42" s="17"/>
      <c r="LW42" s="17">
        <v>0</v>
      </c>
      <c r="LX42" s="17"/>
      <c r="LY42" s="17">
        <v>32.955719999999999</v>
      </c>
      <c r="LZ42" s="17"/>
      <c r="MA42" s="17">
        <v>0</v>
      </c>
      <c r="MB42" s="17"/>
      <c r="MC42" s="17"/>
      <c r="MD42" s="17"/>
      <c r="ME42" s="17">
        <v>0</v>
      </c>
      <c r="MF42" s="17">
        <v>139.19999999999999</v>
      </c>
      <c r="MG42" s="17">
        <v>138.54471000000001</v>
      </c>
      <c r="MH42" s="17">
        <v>131.81475</v>
      </c>
      <c r="MI42" s="17">
        <v>7.3852500000000001</v>
      </c>
      <c r="MJ42" s="17"/>
      <c r="MK42" s="17"/>
      <c r="ML42" s="17"/>
      <c r="MM42" s="17">
        <v>0</v>
      </c>
      <c r="MN42" s="17">
        <v>66.7</v>
      </c>
      <c r="MO42" s="17">
        <v>69.480379999999997</v>
      </c>
      <c r="MP42" s="17">
        <v>66.105289999999997</v>
      </c>
      <c r="MQ42" s="17">
        <v>0.59470999999999996</v>
      </c>
      <c r="MR42" s="17">
        <v>116.8</v>
      </c>
      <c r="MS42" s="17">
        <v>179.66578000000001</v>
      </c>
      <c r="MT42" s="17"/>
      <c r="MU42" s="17">
        <v>116.8</v>
      </c>
      <c r="MV42" s="17"/>
      <c r="MW42" s="17"/>
      <c r="MX42" s="17"/>
      <c r="MY42" s="17">
        <v>0</v>
      </c>
      <c r="MZ42" s="17"/>
      <c r="NA42" s="17"/>
      <c r="NB42" s="17"/>
      <c r="NC42" s="17">
        <v>0</v>
      </c>
      <c r="ND42" s="17"/>
      <c r="NE42" s="17"/>
      <c r="NF42" s="17"/>
      <c r="NG42" s="17">
        <v>0</v>
      </c>
      <c r="NH42" s="17"/>
      <c r="NI42" s="17"/>
      <c r="NJ42" s="17"/>
      <c r="NK42" s="17">
        <v>0</v>
      </c>
      <c r="NL42" s="17">
        <v>206.7</v>
      </c>
      <c r="NM42" s="17">
        <v>206.49084999999999</v>
      </c>
      <c r="NN42" s="17">
        <v>206.49084999999999</v>
      </c>
      <c r="NO42" s="17">
        <v>0.20915</v>
      </c>
      <c r="NP42" s="17">
        <v>99.3</v>
      </c>
      <c r="NQ42" s="17">
        <v>103.55547</v>
      </c>
      <c r="NR42" s="17">
        <v>103.55547</v>
      </c>
      <c r="NS42" s="17">
        <v>-4.2554699999999999</v>
      </c>
      <c r="NT42" s="17"/>
      <c r="NU42" s="17"/>
      <c r="NV42" s="17"/>
      <c r="NW42" s="17">
        <v>0</v>
      </c>
      <c r="NX42" s="17"/>
      <c r="NY42" s="17"/>
      <c r="NZ42" s="17"/>
      <c r="OA42" s="17">
        <v>0</v>
      </c>
      <c r="OB42" s="17">
        <v>9.3000000000000007</v>
      </c>
      <c r="OC42" s="17">
        <v>17.492709999999999</v>
      </c>
      <c r="OD42" s="17">
        <v>17.492709999999999</v>
      </c>
      <c r="OE42" s="17">
        <v>-8.1927099999999999</v>
      </c>
      <c r="OF42" s="17">
        <v>0.1</v>
      </c>
      <c r="OG42" s="17">
        <v>0.23499999999999999</v>
      </c>
      <c r="OH42" s="17">
        <v>0.23499999999999999</v>
      </c>
      <c r="OI42" s="17">
        <v>-0.13500000000000001</v>
      </c>
      <c r="OJ42" s="17">
        <v>99</v>
      </c>
      <c r="OK42" s="17">
        <v>68.078000000000003</v>
      </c>
      <c r="OL42" s="17">
        <v>68.078000000000003</v>
      </c>
      <c r="OM42" s="17">
        <v>30.922000000000001</v>
      </c>
      <c r="ON42" s="17">
        <v>27.2</v>
      </c>
      <c r="OO42" s="17">
        <v>25.550999999999998</v>
      </c>
      <c r="OP42" s="17">
        <v>25.550999999999998</v>
      </c>
      <c r="OQ42" s="17">
        <v>1.649</v>
      </c>
      <c r="OR42" s="17">
        <v>9.1999999999999993</v>
      </c>
      <c r="OS42" s="17">
        <v>14.12</v>
      </c>
      <c r="OT42" s="17">
        <v>14.12</v>
      </c>
      <c r="OU42" s="17">
        <v>-4.92</v>
      </c>
      <c r="OV42" s="17">
        <v>0.1</v>
      </c>
      <c r="OW42" s="17">
        <v>0.1</v>
      </c>
      <c r="OX42" s="17">
        <v>0.1</v>
      </c>
      <c r="OY42" s="17">
        <v>0</v>
      </c>
      <c r="OZ42" s="17">
        <v>20.399999999999999</v>
      </c>
      <c r="PA42" s="17">
        <v>20.456230000000001</v>
      </c>
      <c r="PB42" s="17">
        <v>20.456230000000001</v>
      </c>
      <c r="PC42" s="17">
        <v>-5.6230000000000002E-2</v>
      </c>
      <c r="PD42" s="17">
        <v>10</v>
      </c>
      <c r="PE42" s="17">
        <v>9.9830000000000005</v>
      </c>
      <c r="PF42" s="17">
        <v>9.9830000000000005</v>
      </c>
      <c r="PG42" s="17">
        <v>1.7000000000000001E-2</v>
      </c>
      <c r="PH42" s="17">
        <v>5.6</v>
      </c>
      <c r="PI42" s="17">
        <v>5.67</v>
      </c>
      <c r="PJ42" s="17">
        <v>5.67</v>
      </c>
      <c r="PK42" s="17">
        <v>-7.0000000000000007E-2</v>
      </c>
      <c r="PL42" s="17">
        <v>67.599999999999994</v>
      </c>
      <c r="PM42" s="17">
        <v>2</v>
      </c>
      <c r="PN42" s="17">
        <v>2</v>
      </c>
      <c r="PO42" s="17">
        <v>65.599999999999994</v>
      </c>
      <c r="PP42" s="17">
        <v>37.89</v>
      </c>
      <c r="PQ42" s="17">
        <v>17</v>
      </c>
      <c r="PR42" s="17">
        <v>17</v>
      </c>
      <c r="PS42" s="17">
        <v>20.89</v>
      </c>
      <c r="PT42" s="17">
        <v>2.1</v>
      </c>
      <c r="PU42" s="17">
        <v>2</v>
      </c>
      <c r="PV42" s="17">
        <v>2</v>
      </c>
      <c r="PW42" s="17">
        <v>0.1</v>
      </c>
      <c r="PX42" s="17">
        <v>3.6</v>
      </c>
      <c r="PY42" s="17">
        <v>3.55</v>
      </c>
      <c r="PZ42" s="17">
        <v>3.55</v>
      </c>
      <c r="QA42" s="17">
        <v>0.05</v>
      </c>
      <c r="QB42" s="17">
        <v>5.2</v>
      </c>
      <c r="QC42" s="17">
        <v>5</v>
      </c>
      <c r="QD42" s="17">
        <v>5</v>
      </c>
      <c r="QE42" s="17">
        <v>0.2</v>
      </c>
      <c r="QF42" s="17"/>
      <c r="QG42" s="17"/>
      <c r="QH42" s="17">
        <v>20.422219999999999</v>
      </c>
      <c r="QI42" s="17">
        <v>-20.422219999999999</v>
      </c>
      <c r="QJ42" s="17">
        <v>19</v>
      </c>
      <c r="QK42" s="17">
        <v>19.436350000000001</v>
      </c>
      <c r="QL42" s="17">
        <v>19.436350000000001</v>
      </c>
      <c r="QM42" s="17">
        <v>-0.43635000000000002</v>
      </c>
      <c r="QN42" s="17">
        <v>19.5</v>
      </c>
      <c r="QO42" s="17">
        <v>17.492709999999999</v>
      </c>
      <c r="QP42" s="17">
        <v>17.492709999999999</v>
      </c>
      <c r="QQ42" s="17">
        <v>2.0072899999999998</v>
      </c>
      <c r="QR42" s="17">
        <v>3.5</v>
      </c>
      <c r="QS42" s="17">
        <v>3.5</v>
      </c>
      <c r="QT42" s="17">
        <v>3.5</v>
      </c>
      <c r="QU42" s="17">
        <v>0</v>
      </c>
      <c r="QV42" s="17">
        <v>18.5</v>
      </c>
      <c r="QW42" s="17">
        <v>17.881440000000001</v>
      </c>
      <c r="QX42" s="17">
        <v>17.881440000000001</v>
      </c>
      <c r="QY42" s="17">
        <v>0.61856</v>
      </c>
      <c r="QZ42" s="17">
        <v>8.6999999999999993</v>
      </c>
      <c r="RA42" s="17">
        <v>5.7220000000000004</v>
      </c>
      <c r="RB42" s="17">
        <v>5.7220000000000004</v>
      </c>
      <c r="RC42" s="17">
        <v>2.9780000000000002</v>
      </c>
      <c r="RD42" s="17">
        <v>11.2</v>
      </c>
      <c r="RE42" s="17">
        <v>9.8409999999999993</v>
      </c>
      <c r="RF42" s="17">
        <v>9.8409999999999993</v>
      </c>
      <c r="RG42" s="17">
        <v>1.359</v>
      </c>
      <c r="RH42" s="17">
        <v>24.4</v>
      </c>
      <c r="RI42" s="17">
        <v>17.478999999999999</v>
      </c>
      <c r="RJ42" s="17">
        <v>17.478999999999999</v>
      </c>
      <c r="RK42" s="17">
        <v>6.9210000000000003</v>
      </c>
      <c r="RL42" s="17">
        <v>79.2</v>
      </c>
      <c r="RM42" s="17">
        <v>62.277999999999999</v>
      </c>
      <c r="RN42" s="17">
        <v>62.277999999999999</v>
      </c>
      <c r="RO42" s="17">
        <v>16.922000000000001</v>
      </c>
      <c r="RP42" s="17">
        <v>4.5999999999999996</v>
      </c>
      <c r="RQ42" s="17">
        <v>2.9550000000000001</v>
      </c>
      <c r="RR42" s="17">
        <v>2.9550000000000001</v>
      </c>
      <c r="RS42" s="17">
        <v>1.645</v>
      </c>
      <c r="RT42" s="17">
        <v>0</v>
      </c>
      <c r="RU42" s="17">
        <v>3.3</v>
      </c>
      <c r="RV42" s="17">
        <v>3.3</v>
      </c>
      <c r="RW42" s="17">
        <v>-3.3</v>
      </c>
      <c r="RX42" s="17">
        <v>20.100000000000001</v>
      </c>
      <c r="RY42" s="17">
        <v>19.792000000000002</v>
      </c>
      <c r="RZ42" s="17">
        <v>19.792000000000002</v>
      </c>
      <c r="SA42" s="17">
        <v>0.308</v>
      </c>
      <c r="SB42" s="17">
        <v>3.2</v>
      </c>
      <c r="SC42" s="17">
        <v>2</v>
      </c>
      <c r="SD42" s="17">
        <v>2</v>
      </c>
      <c r="SE42" s="17">
        <v>1.2</v>
      </c>
      <c r="SF42" s="17"/>
      <c r="SG42" s="17">
        <v>0.4</v>
      </c>
      <c r="SH42" s="17">
        <v>0.4</v>
      </c>
      <c r="SI42" s="17">
        <v>-0.4</v>
      </c>
      <c r="SJ42" s="17">
        <v>0.1</v>
      </c>
      <c r="SK42" s="17">
        <v>0.121</v>
      </c>
      <c r="SL42" s="17">
        <v>0.121</v>
      </c>
      <c r="SM42" s="17">
        <v>-2.1000000000000001E-2</v>
      </c>
      <c r="SN42" s="17">
        <v>19.7</v>
      </c>
      <c r="SO42" s="17">
        <v>19.1448</v>
      </c>
      <c r="SP42" s="17">
        <v>19.1448</v>
      </c>
      <c r="SQ42" s="17">
        <v>0.55520000000000003</v>
      </c>
      <c r="SR42" s="17">
        <v>13.2</v>
      </c>
      <c r="SS42" s="17">
        <v>12.244899999999999</v>
      </c>
      <c r="ST42" s="17">
        <v>12.244899999999999</v>
      </c>
      <c r="SU42" s="17">
        <v>0.95509999999999995</v>
      </c>
      <c r="SV42" s="17">
        <v>20.2</v>
      </c>
      <c r="SW42" s="17">
        <v>19.436350000000001</v>
      </c>
      <c r="SX42" s="17">
        <v>19.436350000000001</v>
      </c>
      <c r="SY42" s="17">
        <v>0.76365000000000005</v>
      </c>
      <c r="SZ42" s="17">
        <v>20.2</v>
      </c>
      <c r="TA42" s="17">
        <v>19.436350000000001</v>
      </c>
      <c r="TB42" s="17">
        <v>19.436350000000001</v>
      </c>
      <c r="TC42" s="17">
        <v>0.76365000000000005</v>
      </c>
      <c r="TD42" s="17">
        <v>15.7</v>
      </c>
      <c r="TE42" s="17">
        <v>7.5110000000000001</v>
      </c>
      <c r="TF42" s="17">
        <v>7.5110000000000001</v>
      </c>
      <c r="TG42" s="17">
        <v>8.1890000000000001</v>
      </c>
      <c r="TH42" s="17">
        <v>28.3</v>
      </c>
      <c r="TI42" s="17">
        <v>64</v>
      </c>
      <c r="TJ42" s="17">
        <v>64</v>
      </c>
      <c r="TK42" s="17">
        <v>-35.700000000000003</v>
      </c>
      <c r="TL42" s="17">
        <v>9.3000000000000007</v>
      </c>
      <c r="TM42" s="17">
        <v>7.2409999999999997</v>
      </c>
      <c r="TN42" s="17">
        <v>7.2409999999999997</v>
      </c>
      <c r="TO42" s="17">
        <v>2.0590000000000002</v>
      </c>
      <c r="TP42" s="17">
        <v>89.2</v>
      </c>
      <c r="TQ42" s="17">
        <v>56.325000000000003</v>
      </c>
      <c r="TR42" s="17">
        <v>56.325000000000003</v>
      </c>
      <c r="TS42" s="17">
        <v>32.875</v>
      </c>
      <c r="TT42" s="17">
        <v>107.8</v>
      </c>
      <c r="TU42" s="17">
        <v>71.897999999999996</v>
      </c>
      <c r="TV42" s="17">
        <v>71.897999999999996</v>
      </c>
      <c r="TW42" s="17">
        <v>35.902000000000001</v>
      </c>
      <c r="TX42" s="17">
        <v>11.7</v>
      </c>
      <c r="TY42" s="17">
        <v>12.85</v>
      </c>
      <c r="TZ42" s="17">
        <v>12.85</v>
      </c>
      <c r="UA42" s="17">
        <v>-1.1499999999999999</v>
      </c>
      <c r="UB42" s="17">
        <v>10.199999999999999</v>
      </c>
      <c r="UC42" s="17">
        <v>7.23</v>
      </c>
      <c r="UD42" s="17">
        <v>7.23</v>
      </c>
      <c r="UE42" s="17">
        <v>2.97</v>
      </c>
      <c r="UF42" s="17">
        <v>1.5</v>
      </c>
      <c r="UG42" s="17">
        <v>10.199999999999999</v>
      </c>
      <c r="UH42" s="17">
        <v>10.199999999999999</v>
      </c>
      <c r="UI42" s="17">
        <v>-8.6999999999999993</v>
      </c>
      <c r="UJ42" s="17">
        <v>20.9</v>
      </c>
      <c r="UK42" s="17">
        <v>19.436350000000001</v>
      </c>
      <c r="UL42" s="17">
        <v>19.436350000000001</v>
      </c>
      <c r="UM42" s="17">
        <v>1.4636499999999999</v>
      </c>
      <c r="UN42" s="17">
        <v>8</v>
      </c>
      <c r="UO42" s="17">
        <v>8.1999999999999993</v>
      </c>
      <c r="UP42" s="17">
        <v>8.1999999999999993</v>
      </c>
      <c r="UQ42" s="17">
        <v>-0.2</v>
      </c>
      <c r="UR42" s="17">
        <v>7.4</v>
      </c>
      <c r="US42" s="17">
        <v>7.1</v>
      </c>
      <c r="UT42" s="17">
        <v>7.1</v>
      </c>
      <c r="UU42" s="17">
        <v>0.3</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12.7</v>
      </c>
      <c r="VI42" s="17">
        <v>11.1</v>
      </c>
      <c r="VJ42" s="17">
        <v>11.1</v>
      </c>
      <c r="VK42" s="17">
        <v>1.6</v>
      </c>
      <c r="VL42" s="17">
        <v>85.2</v>
      </c>
      <c r="VM42" s="17">
        <v>101.745</v>
      </c>
      <c r="VN42" s="17">
        <v>101.745</v>
      </c>
      <c r="VO42" s="17">
        <v>-16.545000000000002</v>
      </c>
      <c r="VP42" s="17">
        <v>2.2000000000000002</v>
      </c>
      <c r="VQ42" s="17">
        <v>0.157</v>
      </c>
      <c r="VR42" s="17">
        <v>0.157</v>
      </c>
      <c r="VS42" s="17">
        <v>2.0430000000000001</v>
      </c>
      <c r="VT42" s="17">
        <v>44.3</v>
      </c>
      <c r="VU42" s="17">
        <v>30.789000000000001</v>
      </c>
      <c r="VV42" s="17">
        <v>30.789000000000001</v>
      </c>
      <c r="VW42" s="17">
        <v>13.510999999999999</v>
      </c>
      <c r="VX42" s="17">
        <v>0.6</v>
      </c>
      <c r="VY42" s="17">
        <v>0.6</v>
      </c>
      <c r="VZ42" s="17">
        <v>0.6</v>
      </c>
      <c r="WA42" s="17">
        <v>0</v>
      </c>
      <c r="WB42" s="17">
        <v>131.30000000000001</v>
      </c>
      <c r="WC42" s="17">
        <v>115.458</v>
      </c>
      <c r="WD42" s="17">
        <v>115.458</v>
      </c>
      <c r="WE42" s="17">
        <v>15.842000000000001</v>
      </c>
      <c r="WF42" s="17">
        <v>146.4</v>
      </c>
      <c r="WG42" s="17">
        <v>151.26599999999999</v>
      </c>
      <c r="WH42" s="17">
        <v>151.26599999999999</v>
      </c>
      <c r="WI42" s="17">
        <v>-4.8659999999999997</v>
      </c>
      <c r="WJ42" s="17">
        <v>43.5</v>
      </c>
      <c r="WK42" s="17">
        <v>29.302</v>
      </c>
      <c r="WL42" s="17">
        <v>29.302</v>
      </c>
      <c r="WM42" s="17">
        <v>14.198</v>
      </c>
      <c r="WN42" s="17">
        <v>3.9</v>
      </c>
      <c r="WO42" s="17">
        <v>2.9009999999999998</v>
      </c>
      <c r="WP42" s="17">
        <v>2.9009999999999998</v>
      </c>
      <c r="WQ42" s="17">
        <v>0.999</v>
      </c>
      <c r="WR42" s="17">
        <v>2.4</v>
      </c>
      <c r="WS42" s="17">
        <v>2.4</v>
      </c>
      <c r="WT42" s="17">
        <v>2.4</v>
      </c>
      <c r="WU42" s="17">
        <v>0</v>
      </c>
      <c r="WV42" s="17">
        <v>1</v>
      </c>
      <c r="WW42" s="17">
        <v>1.2</v>
      </c>
      <c r="WX42" s="17">
        <v>1.2</v>
      </c>
      <c r="WY42" s="17">
        <v>-0.2</v>
      </c>
      <c r="WZ42" s="17">
        <v>2.2000000000000002</v>
      </c>
      <c r="XA42" s="17">
        <v>2.8</v>
      </c>
      <c r="XB42" s="17">
        <v>2.8</v>
      </c>
      <c r="XC42" s="17">
        <v>-0.6</v>
      </c>
      <c r="XD42" s="17">
        <v>2.5</v>
      </c>
      <c r="XE42" s="17">
        <v>0.38100000000000001</v>
      </c>
      <c r="XF42" s="17">
        <v>0.38100000000000001</v>
      </c>
      <c r="XG42" s="17">
        <v>2.1190000000000002</v>
      </c>
      <c r="XH42" s="17">
        <v>5.3</v>
      </c>
      <c r="XI42" s="17">
        <v>5.4</v>
      </c>
      <c r="XJ42" s="17">
        <v>5.4</v>
      </c>
      <c r="XK42" s="17">
        <v>-0.1</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0</v>
      </c>
      <c r="XY42" s="17">
        <v>10</v>
      </c>
      <c r="XZ42" s="17"/>
      <c r="YA42" s="17">
        <v>0</v>
      </c>
      <c r="YB42" s="17">
        <v>22.9</v>
      </c>
      <c r="YC42" s="17">
        <v>10</v>
      </c>
      <c r="YD42" s="17"/>
      <c r="YE42" s="17">
        <v>22.9</v>
      </c>
      <c r="YF42" s="17">
        <v>15.5</v>
      </c>
      <c r="YG42" s="17">
        <v>14</v>
      </c>
      <c r="YH42" s="17">
        <v>14</v>
      </c>
      <c r="YI42" s="17">
        <v>1.5</v>
      </c>
      <c r="YJ42" s="17">
        <v>14.1</v>
      </c>
      <c r="YK42" s="17">
        <v>15</v>
      </c>
      <c r="YL42" s="17">
        <v>15</v>
      </c>
      <c r="YM42" s="17">
        <v>-0.9</v>
      </c>
      <c r="YN42" s="17">
        <v>7.1</v>
      </c>
      <c r="YO42" s="17">
        <v>7.27</v>
      </c>
      <c r="YP42" s="17">
        <v>7.27</v>
      </c>
      <c r="YQ42" s="17">
        <v>-0.17</v>
      </c>
      <c r="YR42" s="17">
        <v>10.6</v>
      </c>
      <c r="YS42" s="17">
        <v>11</v>
      </c>
      <c r="YT42" s="17">
        <v>11</v>
      </c>
      <c r="YU42" s="17">
        <v>-0.4</v>
      </c>
      <c r="YV42" s="17">
        <v>20.9</v>
      </c>
      <c r="YW42" s="17">
        <v>18</v>
      </c>
      <c r="YX42" s="17">
        <v>18</v>
      </c>
      <c r="YY42" s="17">
        <v>2.9</v>
      </c>
    </row>
    <row r="43" spans="1:675" ht="24" customHeight="1" x14ac:dyDescent="0.35">
      <c r="A43" s="1"/>
      <c r="B43" s="16" t="s">
        <v>77</v>
      </c>
      <c r="C43" s="16" t="s">
        <v>817</v>
      </c>
      <c r="D43" s="17">
        <v>199.2</v>
      </c>
      <c r="E43" s="17">
        <v>203.40136000000001</v>
      </c>
      <c r="F43" s="17">
        <v>203.40136000000001</v>
      </c>
      <c r="G43" s="17">
        <v>-4.2013600000000002</v>
      </c>
      <c r="H43" s="17"/>
      <c r="I43" s="17"/>
      <c r="J43" s="17"/>
      <c r="K43" s="17">
        <v>0</v>
      </c>
      <c r="L43" s="17"/>
      <c r="M43" s="17"/>
      <c r="N43" s="17"/>
      <c r="O43" s="17">
        <v>0</v>
      </c>
      <c r="P43" s="17"/>
      <c r="Q43" s="17"/>
      <c r="R43" s="17"/>
      <c r="S43" s="17">
        <v>0</v>
      </c>
      <c r="T43" s="17"/>
      <c r="U43" s="17"/>
      <c r="V43" s="17"/>
      <c r="W43" s="17">
        <v>0</v>
      </c>
      <c r="X43" s="17">
        <v>88.7</v>
      </c>
      <c r="Y43" s="17">
        <v>91.867829999999998</v>
      </c>
      <c r="Z43" s="17">
        <v>91.867829999999998</v>
      </c>
      <c r="AA43" s="17">
        <v>-3.1678299999999999</v>
      </c>
      <c r="AB43" s="17">
        <v>216.6</v>
      </c>
      <c r="AC43" s="17">
        <v>224</v>
      </c>
      <c r="AD43" s="17">
        <v>224</v>
      </c>
      <c r="AE43" s="17">
        <v>-7.4</v>
      </c>
      <c r="AF43" s="17">
        <v>0</v>
      </c>
      <c r="AG43" s="17"/>
      <c r="AH43" s="17"/>
      <c r="AI43" s="17">
        <v>0</v>
      </c>
      <c r="AJ43" s="17">
        <v>0</v>
      </c>
      <c r="AK43" s="17"/>
      <c r="AL43" s="17"/>
      <c r="AM43" s="17">
        <v>0</v>
      </c>
      <c r="AN43" s="17">
        <v>151</v>
      </c>
      <c r="AO43" s="17">
        <v>152.49405999999999</v>
      </c>
      <c r="AP43" s="17">
        <v>152.49405999999999</v>
      </c>
      <c r="AQ43" s="17">
        <v>-1.4940599999999999</v>
      </c>
      <c r="AR43" s="17">
        <v>150.9</v>
      </c>
      <c r="AS43" s="17">
        <v>152.49405999999999</v>
      </c>
      <c r="AT43" s="17">
        <v>152.49405999999999</v>
      </c>
      <c r="AU43" s="17">
        <v>-1.59406</v>
      </c>
      <c r="AV43" s="17">
        <v>150.30000000000001</v>
      </c>
      <c r="AW43" s="17">
        <v>152.49405999999999</v>
      </c>
      <c r="AX43" s="17">
        <v>152.49405999999999</v>
      </c>
      <c r="AY43" s="17">
        <v>-2.1940599999999999</v>
      </c>
      <c r="AZ43" s="17">
        <v>246.9</v>
      </c>
      <c r="BA43" s="17">
        <v>229.428</v>
      </c>
      <c r="BB43" s="17">
        <v>229.428</v>
      </c>
      <c r="BC43" s="17">
        <v>17.472000000000001</v>
      </c>
      <c r="BD43" s="17">
        <v>204.8</v>
      </c>
      <c r="BE43" s="17">
        <v>207.24285</v>
      </c>
      <c r="BF43" s="17">
        <v>207.24285</v>
      </c>
      <c r="BG43" s="17">
        <v>-2.44285</v>
      </c>
      <c r="BH43" s="17">
        <v>108.1</v>
      </c>
      <c r="BI43" s="17">
        <v>103.93259999999999</v>
      </c>
      <c r="BJ43" s="17">
        <v>103.93259999999999</v>
      </c>
      <c r="BK43" s="17">
        <v>4.1673999999999998</v>
      </c>
      <c r="BL43" s="17">
        <v>545.9</v>
      </c>
      <c r="BM43" s="17">
        <v>566.08941000000004</v>
      </c>
      <c r="BN43" s="17">
        <v>566.08941000000004</v>
      </c>
      <c r="BO43" s="17">
        <v>-20.189409999999999</v>
      </c>
      <c r="BP43" s="17">
        <v>9.9</v>
      </c>
      <c r="BQ43" s="17">
        <v>10.52094</v>
      </c>
      <c r="BR43" s="17">
        <v>10.52094</v>
      </c>
      <c r="BS43" s="17">
        <v>-0.62094000000000005</v>
      </c>
      <c r="BT43" s="17"/>
      <c r="BU43" s="17"/>
      <c r="BV43" s="17"/>
      <c r="BW43" s="17">
        <v>0</v>
      </c>
      <c r="BX43" s="17"/>
      <c r="BY43" s="17"/>
      <c r="BZ43" s="17"/>
      <c r="CA43" s="17">
        <v>0</v>
      </c>
      <c r="CB43" s="17"/>
      <c r="CC43" s="17"/>
      <c r="CD43" s="17"/>
      <c r="CE43" s="17">
        <v>0</v>
      </c>
      <c r="CF43" s="17"/>
      <c r="CG43" s="17"/>
      <c r="CH43" s="17"/>
      <c r="CI43" s="17">
        <v>0</v>
      </c>
      <c r="CJ43" s="17">
        <v>80.5</v>
      </c>
      <c r="CK43" s="17">
        <v>164.06706</v>
      </c>
      <c r="CL43" s="17">
        <v>164.06706</v>
      </c>
      <c r="CM43" s="17">
        <v>-83.567059999999998</v>
      </c>
      <c r="CN43" s="17">
        <v>5.5</v>
      </c>
      <c r="CO43" s="17">
        <v>7.4288800000000004</v>
      </c>
      <c r="CP43" s="17">
        <v>7.4288800000000004</v>
      </c>
      <c r="CQ43" s="17">
        <v>-1.9288799999999999</v>
      </c>
      <c r="CR43" s="17"/>
      <c r="CS43" s="17"/>
      <c r="CT43" s="17"/>
      <c r="CU43" s="17">
        <v>0</v>
      </c>
      <c r="CV43" s="17">
        <v>22.4</v>
      </c>
      <c r="CW43" s="17">
        <v>22.410769999999999</v>
      </c>
      <c r="CX43" s="17"/>
      <c r="CY43" s="17">
        <v>22.4</v>
      </c>
      <c r="CZ43" s="17">
        <v>5.9</v>
      </c>
      <c r="DA43" s="17">
        <v>6.8787000000000003</v>
      </c>
      <c r="DB43" s="17">
        <v>6.8787000000000003</v>
      </c>
      <c r="DC43" s="17">
        <v>-0.97870000000000001</v>
      </c>
      <c r="DD43" s="17"/>
      <c r="DE43" s="17"/>
      <c r="DF43" s="17"/>
      <c r="DG43" s="17">
        <v>0</v>
      </c>
      <c r="DH43" s="17">
        <v>74.7</v>
      </c>
      <c r="DI43" s="17">
        <v>126.41117</v>
      </c>
      <c r="DJ43" s="17">
        <v>142.44412</v>
      </c>
      <c r="DK43" s="17">
        <v>-67.744119999999995</v>
      </c>
      <c r="DL43" s="17"/>
      <c r="DM43" s="17"/>
      <c r="DN43" s="17"/>
      <c r="DO43" s="17">
        <v>0</v>
      </c>
      <c r="DP43" s="17"/>
      <c r="DQ43" s="17"/>
      <c r="DR43" s="17"/>
      <c r="DS43" s="17">
        <v>0</v>
      </c>
      <c r="DT43" s="17"/>
      <c r="DU43" s="17"/>
      <c r="DV43" s="17"/>
      <c r="DW43" s="17">
        <v>0</v>
      </c>
      <c r="DX43" s="17"/>
      <c r="DY43" s="17"/>
      <c r="DZ43" s="17"/>
      <c r="EA43" s="17">
        <v>0</v>
      </c>
      <c r="EB43" s="17">
        <v>108.8</v>
      </c>
      <c r="EC43" s="17">
        <v>112.46647</v>
      </c>
      <c r="ED43" s="17">
        <v>112.46647</v>
      </c>
      <c r="EE43" s="17">
        <v>-3.6664699999999999</v>
      </c>
      <c r="EF43" s="17">
        <v>206.8</v>
      </c>
      <c r="EG43" s="17">
        <v>220.69499999999999</v>
      </c>
      <c r="EH43" s="17">
        <v>220.69499999999999</v>
      </c>
      <c r="EI43" s="17">
        <v>-13.895</v>
      </c>
      <c r="EJ43" s="17"/>
      <c r="EK43" s="17"/>
      <c r="EL43" s="17"/>
      <c r="EM43" s="17">
        <v>0</v>
      </c>
      <c r="EN43" s="17"/>
      <c r="EO43" s="17"/>
      <c r="EP43" s="17"/>
      <c r="EQ43" s="17">
        <v>0</v>
      </c>
      <c r="ER43" s="17"/>
      <c r="ES43" s="17"/>
      <c r="ET43" s="17"/>
      <c r="EU43" s="17">
        <v>0</v>
      </c>
      <c r="EV43" s="17">
        <v>6.5</v>
      </c>
      <c r="EW43" s="17">
        <v>6.39</v>
      </c>
      <c r="EX43" s="17">
        <v>6.39</v>
      </c>
      <c r="EY43" s="17">
        <v>0.11</v>
      </c>
      <c r="EZ43" s="17">
        <v>455.9</v>
      </c>
      <c r="FA43" s="17">
        <v>457.09426999999999</v>
      </c>
      <c r="FB43" s="17">
        <v>457.09426999999999</v>
      </c>
      <c r="FC43" s="17">
        <v>-1.1942699999999999</v>
      </c>
      <c r="FD43" s="17">
        <v>65.5</v>
      </c>
      <c r="FE43" s="17">
        <v>81.635570000000001</v>
      </c>
      <c r="FF43" s="17">
        <v>81.635570000000001</v>
      </c>
      <c r="FG43" s="17">
        <v>-16.135570000000001</v>
      </c>
      <c r="FH43" s="17">
        <v>149.9</v>
      </c>
      <c r="FI43" s="17">
        <v>151.36251999999999</v>
      </c>
      <c r="FJ43" s="17">
        <v>151.36251999999999</v>
      </c>
      <c r="FK43" s="17">
        <v>-1.46252</v>
      </c>
      <c r="FL43" s="17">
        <v>40.6</v>
      </c>
      <c r="FM43" s="17">
        <v>41.89893</v>
      </c>
      <c r="FN43" s="17">
        <v>41.89893</v>
      </c>
      <c r="FO43" s="17">
        <v>-1.2989299999999999</v>
      </c>
      <c r="FP43" s="17">
        <v>18.600000000000001</v>
      </c>
      <c r="FQ43" s="17">
        <v>19.21088</v>
      </c>
      <c r="FR43" s="17">
        <v>19.21088</v>
      </c>
      <c r="FS43" s="17">
        <v>-0.61087999999999998</v>
      </c>
      <c r="FT43" s="17">
        <v>19.2</v>
      </c>
      <c r="FU43" s="17">
        <v>18.27017</v>
      </c>
      <c r="FV43" s="17">
        <v>18.27017</v>
      </c>
      <c r="FW43" s="17">
        <v>0.92983000000000005</v>
      </c>
      <c r="FX43" s="17">
        <v>48.2</v>
      </c>
      <c r="FY43" s="17">
        <v>87.773570000000007</v>
      </c>
      <c r="FZ43" s="17">
        <v>87.773570000000007</v>
      </c>
      <c r="GA43" s="17">
        <v>-39.573569999999997</v>
      </c>
      <c r="GB43" s="17">
        <v>175.8</v>
      </c>
      <c r="GC43" s="17">
        <v>185.82039</v>
      </c>
      <c r="GD43" s="17">
        <v>185.82039</v>
      </c>
      <c r="GE43" s="17">
        <v>-10.020390000000001</v>
      </c>
      <c r="GF43" s="17">
        <v>175.2</v>
      </c>
      <c r="GG43" s="17">
        <v>185.82039</v>
      </c>
      <c r="GH43" s="17">
        <v>185.82039</v>
      </c>
      <c r="GI43" s="17">
        <v>-10.62039</v>
      </c>
      <c r="GJ43" s="17">
        <v>183.3</v>
      </c>
      <c r="GK43" s="17">
        <v>186.37841</v>
      </c>
      <c r="GL43" s="17">
        <v>186.37841</v>
      </c>
      <c r="GM43" s="17">
        <v>-3.0784099999999999</v>
      </c>
      <c r="GN43" s="17">
        <v>105.4</v>
      </c>
      <c r="GO43" s="17">
        <v>110.48202000000001</v>
      </c>
      <c r="GP43" s="17">
        <v>110.48202000000001</v>
      </c>
      <c r="GQ43" s="17">
        <v>-5.08202</v>
      </c>
      <c r="GR43" s="17">
        <v>43</v>
      </c>
      <c r="GS43" s="17">
        <v>47.082599999999999</v>
      </c>
      <c r="GT43" s="17">
        <v>47.082599999999999</v>
      </c>
      <c r="GU43" s="17">
        <v>-4.0826000000000002</v>
      </c>
      <c r="GV43" s="17"/>
      <c r="GW43" s="17"/>
      <c r="GX43" s="17"/>
      <c r="GY43" s="17">
        <v>0</v>
      </c>
      <c r="GZ43" s="17">
        <v>3.8</v>
      </c>
      <c r="HA43" s="17"/>
      <c r="HB43" s="17"/>
      <c r="HC43" s="17">
        <v>3.8</v>
      </c>
      <c r="HD43" s="17">
        <v>28.2</v>
      </c>
      <c r="HE43" s="17">
        <v>29.560569999999998</v>
      </c>
      <c r="HF43" s="17">
        <v>29.560569999999998</v>
      </c>
      <c r="HG43" s="17">
        <v>-1.3605700000000001</v>
      </c>
      <c r="HH43" s="17">
        <v>165.7</v>
      </c>
      <c r="HI43" s="17">
        <v>174.55948000000001</v>
      </c>
      <c r="HJ43" s="17">
        <v>174.55948000000001</v>
      </c>
      <c r="HK43" s="17">
        <v>-8.8594799999999996</v>
      </c>
      <c r="HL43" s="17"/>
      <c r="HM43" s="17"/>
      <c r="HN43" s="17"/>
      <c r="HO43" s="17">
        <v>0</v>
      </c>
      <c r="HP43" s="17"/>
      <c r="HQ43" s="17"/>
      <c r="HR43" s="17"/>
      <c r="HS43" s="17">
        <v>0</v>
      </c>
      <c r="HT43" s="17">
        <v>93.1</v>
      </c>
      <c r="HU43" s="17">
        <v>95.545190000000005</v>
      </c>
      <c r="HV43" s="17">
        <v>95.545190000000005</v>
      </c>
      <c r="HW43" s="17">
        <v>-2.4451900000000002</v>
      </c>
      <c r="HX43" s="17"/>
      <c r="HY43" s="17"/>
      <c r="HZ43" s="17"/>
      <c r="IA43" s="17">
        <v>0</v>
      </c>
      <c r="IB43" s="17"/>
      <c r="IC43" s="17"/>
      <c r="ID43" s="17"/>
      <c r="IE43" s="17">
        <v>0</v>
      </c>
      <c r="IF43" s="17">
        <v>43.9</v>
      </c>
      <c r="IG43" s="17">
        <v>45.265309999999999</v>
      </c>
      <c r="IH43" s="17">
        <v>45.265309999999999</v>
      </c>
      <c r="II43" s="17">
        <v>-1.36531</v>
      </c>
      <c r="IJ43" s="17"/>
      <c r="IK43" s="17"/>
      <c r="IL43" s="17"/>
      <c r="IM43" s="17">
        <v>0</v>
      </c>
      <c r="IN43" s="17"/>
      <c r="IO43" s="17"/>
      <c r="IP43" s="17"/>
      <c r="IQ43" s="17">
        <v>0</v>
      </c>
      <c r="IR43" s="17"/>
      <c r="IS43" s="17"/>
      <c r="IT43" s="17"/>
      <c r="IU43" s="17">
        <v>0</v>
      </c>
      <c r="IV43" s="17">
        <v>83.1</v>
      </c>
      <c r="IW43" s="17">
        <v>89.001710000000003</v>
      </c>
      <c r="IX43" s="17">
        <v>116</v>
      </c>
      <c r="IY43" s="17">
        <v>-32.9</v>
      </c>
      <c r="IZ43" s="17">
        <v>168.1</v>
      </c>
      <c r="JA43" s="17">
        <v>175.72877</v>
      </c>
      <c r="JB43" s="17">
        <v>173.81406000000001</v>
      </c>
      <c r="JC43" s="17">
        <v>-5.7140599999999999</v>
      </c>
      <c r="JD43" s="17">
        <v>165.7</v>
      </c>
      <c r="JE43" s="17">
        <v>175.72877</v>
      </c>
      <c r="JF43" s="17">
        <v>173.81406000000001</v>
      </c>
      <c r="JG43" s="17">
        <v>-8.1140600000000003</v>
      </c>
      <c r="JH43" s="17">
        <v>197.5</v>
      </c>
      <c r="JI43" s="17">
        <v>175.72877</v>
      </c>
      <c r="JJ43" s="17">
        <v>173.81406000000001</v>
      </c>
      <c r="JK43" s="17">
        <v>23.685939999999999</v>
      </c>
      <c r="JL43" s="17">
        <v>264</v>
      </c>
      <c r="JM43" s="17">
        <v>264.38472000000002</v>
      </c>
      <c r="JN43" s="17">
        <v>261.50403</v>
      </c>
      <c r="JO43" s="17">
        <v>2.4959699999999998</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35</v>
      </c>
      <c r="KK43" s="17">
        <v>36</v>
      </c>
      <c r="KL43" s="17">
        <v>36</v>
      </c>
      <c r="KM43" s="17">
        <v>-1</v>
      </c>
      <c r="KN43" s="17"/>
      <c r="KO43" s="17"/>
      <c r="KP43" s="17"/>
      <c r="KQ43" s="17">
        <v>0</v>
      </c>
      <c r="KR43" s="17"/>
      <c r="KS43" s="17"/>
      <c r="KT43" s="17"/>
      <c r="KU43" s="17">
        <v>0</v>
      </c>
      <c r="KV43" s="17">
        <v>2.9</v>
      </c>
      <c r="KW43" s="17">
        <v>4.7853599999999998</v>
      </c>
      <c r="KX43" s="17">
        <v>4.7853500000000002</v>
      </c>
      <c r="KY43" s="17">
        <v>-1.8853500000000001</v>
      </c>
      <c r="KZ43" s="17">
        <v>260.5</v>
      </c>
      <c r="LA43" s="17">
        <v>270.06803000000002</v>
      </c>
      <c r="LB43" s="17">
        <v>270.06803000000002</v>
      </c>
      <c r="LC43" s="17">
        <v>-9.5680300000000003</v>
      </c>
      <c r="LD43" s="17">
        <v>128.1</v>
      </c>
      <c r="LE43" s="17">
        <v>133.16031000000001</v>
      </c>
      <c r="LF43" s="17">
        <v>133.16031000000001</v>
      </c>
      <c r="LG43" s="17">
        <v>-5.0603100000000003</v>
      </c>
      <c r="LH43" s="17">
        <v>64.099999999999994</v>
      </c>
      <c r="LI43" s="17">
        <v>67.199219999999997</v>
      </c>
      <c r="LJ43" s="17">
        <v>67.199219999999997</v>
      </c>
      <c r="LK43" s="17">
        <v>-3.0992199999999999</v>
      </c>
      <c r="LL43" s="17">
        <v>78.2</v>
      </c>
      <c r="LM43" s="17">
        <v>78.567999999999998</v>
      </c>
      <c r="LN43" s="17">
        <v>78.567999999999998</v>
      </c>
      <c r="LO43" s="17">
        <v>-0.36799999999999999</v>
      </c>
      <c r="LP43" s="17">
        <v>27.4</v>
      </c>
      <c r="LQ43" s="17">
        <v>29.980560000000001</v>
      </c>
      <c r="LR43" s="17">
        <v>29.980560000000001</v>
      </c>
      <c r="LS43" s="17">
        <v>-2.5805600000000002</v>
      </c>
      <c r="LT43" s="17">
        <v>0</v>
      </c>
      <c r="LU43" s="17"/>
      <c r="LV43" s="17"/>
      <c r="LW43" s="17">
        <v>0</v>
      </c>
      <c r="LX43" s="17"/>
      <c r="LY43" s="17">
        <v>32.955719999999999</v>
      </c>
      <c r="LZ43" s="17"/>
      <c r="MA43" s="17">
        <v>0</v>
      </c>
      <c r="MB43" s="17"/>
      <c r="MC43" s="17"/>
      <c r="MD43" s="17"/>
      <c r="ME43" s="17">
        <v>0</v>
      </c>
      <c r="MF43" s="17">
        <v>140.19999999999999</v>
      </c>
      <c r="MG43" s="17">
        <v>138.54471000000001</v>
      </c>
      <c r="MH43" s="17">
        <v>118.65911</v>
      </c>
      <c r="MI43" s="17">
        <v>21.540890000000001</v>
      </c>
      <c r="MJ43" s="17"/>
      <c r="MK43" s="17"/>
      <c r="ML43" s="17"/>
      <c r="MM43" s="17">
        <v>0</v>
      </c>
      <c r="MN43" s="17">
        <v>73</v>
      </c>
      <c r="MO43" s="17">
        <v>69.480379999999997</v>
      </c>
      <c r="MP43" s="17">
        <v>59.507719999999999</v>
      </c>
      <c r="MQ43" s="17">
        <v>13.492279999999999</v>
      </c>
      <c r="MR43" s="17">
        <v>179.9</v>
      </c>
      <c r="MS43" s="17">
        <v>185.80778000000001</v>
      </c>
      <c r="MT43" s="17">
        <v>102.98661</v>
      </c>
      <c r="MU43" s="17">
        <v>76.913390000000007</v>
      </c>
      <c r="MV43" s="17"/>
      <c r="MW43" s="17"/>
      <c r="MX43" s="17"/>
      <c r="MY43" s="17">
        <v>0</v>
      </c>
      <c r="MZ43" s="17"/>
      <c r="NA43" s="17"/>
      <c r="NB43" s="17"/>
      <c r="NC43" s="17">
        <v>0</v>
      </c>
      <c r="ND43" s="17"/>
      <c r="NE43" s="17"/>
      <c r="NF43" s="17"/>
      <c r="NG43" s="17">
        <v>0</v>
      </c>
      <c r="NH43" s="17"/>
      <c r="NI43" s="17"/>
      <c r="NJ43" s="17"/>
      <c r="NK43" s="17">
        <v>0</v>
      </c>
      <c r="NL43" s="17">
        <v>206.2</v>
      </c>
      <c r="NM43" s="17">
        <v>206.49084999999999</v>
      </c>
      <c r="NN43" s="17">
        <v>206.49084999999999</v>
      </c>
      <c r="NO43" s="17">
        <v>-0.29085</v>
      </c>
      <c r="NP43" s="17">
        <v>98.8</v>
      </c>
      <c r="NQ43" s="17">
        <v>103.55547</v>
      </c>
      <c r="NR43" s="17">
        <v>103.55547</v>
      </c>
      <c r="NS43" s="17">
        <v>-4.7554699999999999</v>
      </c>
      <c r="NT43" s="17"/>
      <c r="NU43" s="17"/>
      <c r="NV43" s="17"/>
      <c r="NW43" s="17">
        <v>0</v>
      </c>
      <c r="NX43" s="17"/>
      <c r="NY43" s="17"/>
      <c r="NZ43" s="17"/>
      <c r="OA43" s="17">
        <v>0</v>
      </c>
      <c r="OB43" s="17">
        <v>10</v>
      </c>
      <c r="OC43" s="17">
        <v>17.492709999999999</v>
      </c>
      <c r="OD43" s="17">
        <v>17.492709999999999</v>
      </c>
      <c r="OE43" s="17">
        <v>-7.4927099999999998</v>
      </c>
      <c r="OF43" s="17">
        <v>0.1</v>
      </c>
      <c r="OG43" s="17">
        <v>8.1000000000000003E-2</v>
      </c>
      <c r="OH43" s="17">
        <v>8.1000000000000003E-2</v>
      </c>
      <c r="OI43" s="17">
        <v>1.9E-2</v>
      </c>
      <c r="OJ43" s="17">
        <v>92</v>
      </c>
      <c r="OK43" s="17">
        <v>64.819999999999993</v>
      </c>
      <c r="OL43" s="17">
        <v>64.819999999999993</v>
      </c>
      <c r="OM43" s="17">
        <v>27.18</v>
      </c>
      <c r="ON43" s="17">
        <v>10.1</v>
      </c>
      <c r="OO43" s="17">
        <v>7.681</v>
      </c>
      <c r="OP43" s="17">
        <v>7.681</v>
      </c>
      <c r="OQ43" s="17">
        <v>2.419</v>
      </c>
      <c r="OR43" s="17">
        <v>8.6</v>
      </c>
      <c r="OS43" s="17">
        <v>14.12</v>
      </c>
      <c r="OT43" s="17">
        <v>14.12</v>
      </c>
      <c r="OU43" s="17">
        <v>-5.52</v>
      </c>
      <c r="OV43" s="17">
        <v>0.1</v>
      </c>
      <c r="OW43" s="17"/>
      <c r="OX43" s="17"/>
      <c r="OY43" s="17">
        <v>0.1</v>
      </c>
      <c r="OZ43" s="17">
        <v>20.3</v>
      </c>
      <c r="PA43" s="17">
        <v>20.456230000000001</v>
      </c>
      <c r="PB43" s="17">
        <v>20.456230000000001</v>
      </c>
      <c r="PC43" s="17">
        <v>-0.15623000000000001</v>
      </c>
      <c r="PD43" s="17">
        <v>10</v>
      </c>
      <c r="PE43" s="17">
        <v>9.9830000000000005</v>
      </c>
      <c r="PF43" s="17">
        <v>9.9830000000000005</v>
      </c>
      <c r="PG43" s="17">
        <v>1.7000000000000001E-2</v>
      </c>
      <c r="PH43" s="17">
        <v>5.6</v>
      </c>
      <c r="PI43" s="17">
        <v>5.67</v>
      </c>
      <c r="PJ43" s="17">
        <v>5.67</v>
      </c>
      <c r="PK43" s="17">
        <v>-7.0000000000000007E-2</v>
      </c>
      <c r="PL43" s="17">
        <v>29.4</v>
      </c>
      <c r="PM43" s="17">
        <v>1</v>
      </c>
      <c r="PN43" s="17">
        <v>1</v>
      </c>
      <c r="PO43" s="17">
        <v>28.4</v>
      </c>
      <c r="PP43" s="17">
        <v>14.81</v>
      </c>
      <c r="PQ43" s="17">
        <v>1</v>
      </c>
      <c r="PR43" s="17">
        <v>1</v>
      </c>
      <c r="PS43" s="17">
        <v>13.81</v>
      </c>
      <c r="PT43" s="17">
        <v>2.1</v>
      </c>
      <c r="PU43" s="17">
        <v>2</v>
      </c>
      <c r="PV43" s="17">
        <v>2</v>
      </c>
      <c r="PW43" s="17">
        <v>0.1</v>
      </c>
      <c r="PX43" s="17">
        <v>3.6</v>
      </c>
      <c r="PY43" s="17">
        <v>3.55</v>
      </c>
      <c r="PZ43" s="17">
        <v>3.55</v>
      </c>
      <c r="QA43" s="17">
        <v>0.05</v>
      </c>
      <c r="QB43" s="17">
        <v>5.2</v>
      </c>
      <c r="QC43" s="17">
        <v>5</v>
      </c>
      <c r="QD43" s="17">
        <v>5</v>
      </c>
      <c r="QE43" s="17">
        <v>0.2</v>
      </c>
      <c r="QF43" s="17"/>
      <c r="QG43" s="17"/>
      <c r="QH43" s="17">
        <v>20.422219999999999</v>
      </c>
      <c r="QI43" s="17">
        <v>-20.422219999999999</v>
      </c>
      <c r="QJ43" s="17">
        <v>19.100000000000001</v>
      </c>
      <c r="QK43" s="17">
        <v>19.436350000000001</v>
      </c>
      <c r="QL43" s="17">
        <v>19.436350000000001</v>
      </c>
      <c r="QM43" s="17">
        <v>-0.33634999999999998</v>
      </c>
      <c r="QN43" s="17">
        <v>19.5</v>
      </c>
      <c r="QO43" s="17">
        <v>17.492709999999999</v>
      </c>
      <c r="QP43" s="17">
        <v>17.492709999999999</v>
      </c>
      <c r="QQ43" s="17">
        <v>2.0072899999999998</v>
      </c>
      <c r="QR43" s="17">
        <v>3.5</v>
      </c>
      <c r="QS43" s="17">
        <v>3.5</v>
      </c>
      <c r="QT43" s="17">
        <v>3.5</v>
      </c>
      <c r="QU43" s="17">
        <v>0</v>
      </c>
      <c r="QV43" s="17">
        <v>18.5</v>
      </c>
      <c r="QW43" s="17">
        <v>17.881440000000001</v>
      </c>
      <c r="QX43" s="17">
        <v>17.881440000000001</v>
      </c>
      <c r="QY43" s="17">
        <v>0.61856</v>
      </c>
      <c r="QZ43" s="17">
        <v>2.6</v>
      </c>
      <c r="RA43" s="17">
        <v>1.83</v>
      </c>
      <c r="RB43" s="17">
        <v>1.83</v>
      </c>
      <c r="RC43" s="17">
        <v>0.77</v>
      </c>
      <c r="RD43" s="17">
        <v>3.6</v>
      </c>
      <c r="RE43" s="17">
        <v>4.3810000000000002</v>
      </c>
      <c r="RF43" s="17">
        <v>4.3810000000000002</v>
      </c>
      <c r="RG43" s="17">
        <v>-0.78100000000000003</v>
      </c>
      <c r="RH43" s="17">
        <v>25</v>
      </c>
      <c r="RI43" s="17">
        <v>17.489000000000001</v>
      </c>
      <c r="RJ43" s="17">
        <v>17.489000000000001</v>
      </c>
      <c r="RK43" s="17">
        <v>7.5110000000000001</v>
      </c>
      <c r="RL43" s="17">
        <v>79.7</v>
      </c>
      <c r="RM43" s="17">
        <v>62.396999999999998</v>
      </c>
      <c r="RN43" s="17">
        <v>62.396999999999998</v>
      </c>
      <c r="RO43" s="17">
        <v>17.303000000000001</v>
      </c>
      <c r="RP43" s="17">
        <v>0.2</v>
      </c>
      <c r="RQ43" s="17">
        <v>6.7000000000000004E-2</v>
      </c>
      <c r="RR43" s="17">
        <v>6.7000000000000004E-2</v>
      </c>
      <c r="RS43" s="17">
        <v>0.13300000000000001</v>
      </c>
      <c r="RT43" s="17">
        <v>0</v>
      </c>
      <c r="RU43" s="17">
        <v>3.3</v>
      </c>
      <c r="RV43" s="17">
        <v>3.3</v>
      </c>
      <c r="RW43" s="17">
        <v>-3.3</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0.1</v>
      </c>
      <c r="SK43" s="17">
        <v>6.5000000000000002E-2</v>
      </c>
      <c r="SL43" s="17">
        <v>6.5000000000000002E-2</v>
      </c>
      <c r="SM43" s="17">
        <v>3.5000000000000003E-2</v>
      </c>
      <c r="SN43" s="17">
        <v>19.7</v>
      </c>
      <c r="SO43" s="17">
        <v>19.1448</v>
      </c>
      <c r="SP43" s="17">
        <v>19.1448</v>
      </c>
      <c r="SQ43" s="17">
        <v>0.55520000000000003</v>
      </c>
      <c r="SR43" s="17">
        <v>13.2</v>
      </c>
      <c r="SS43" s="17">
        <v>12.244899999999999</v>
      </c>
      <c r="ST43" s="17">
        <v>12.244899999999999</v>
      </c>
      <c r="SU43" s="17">
        <v>0.95509999999999995</v>
      </c>
      <c r="SV43" s="17">
        <v>20</v>
      </c>
      <c r="SW43" s="17">
        <v>19.436350000000001</v>
      </c>
      <c r="SX43" s="17">
        <v>19.436350000000001</v>
      </c>
      <c r="SY43" s="17">
        <v>0.56364999999999998</v>
      </c>
      <c r="SZ43" s="17">
        <v>20.100000000000001</v>
      </c>
      <c r="TA43" s="17">
        <v>19.436350000000001</v>
      </c>
      <c r="TB43" s="17">
        <v>19.436350000000001</v>
      </c>
      <c r="TC43" s="17">
        <v>0.66364999999999996</v>
      </c>
      <c r="TD43" s="17">
        <v>14.7</v>
      </c>
      <c r="TE43" s="17">
        <v>7.1909999999999998</v>
      </c>
      <c r="TF43" s="17">
        <v>7.1909999999999998</v>
      </c>
      <c r="TG43" s="17">
        <v>7.5090000000000003</v>
      </c>
      <c r="TH43" s="17">
        <v>42.5</v>
      </c>
      <c r="TI43" s="17">
        <v>64</v>
      </c>
      <c r="TJ43" s="17">
        <v>64</v>
      </c>
      <c r="TK43" s="17">
        <v>-21.5</v>
      </c>
      <c r="TL43" s="17">
        <v>1.8</v>
      </c>
      <c r="TM43" s="17">
        <v>2.3319999999999999</v>
      </c>
      <c r="TN43" s="17">
        <v>2.3319999999999999</v>
      </c>
      <c r="TO43" s="17">
        <v>-0.53200000000000003</v>
      </c>
      <c r="TP43" s="17">
        <v>103.8</v>
      </c>
      <c r="TQ43" s="17">
        <v>52.585000000000001</v>
      </c>
      <c r="TR43" s="17">
        <v>52.585000000000001</v>
      </c>
      <c r="TS43" s="17">
        <v>51.215000000000003</v>
      </c>
      <c r="TT43" s="17">
        <v>111</v>
      </c>
      <c r="TU43" s="17">
        <v>72.524000000000001</v>
      </c>
      <c r="TV43" s="17">
        <v>72.524000000000001</v>
      </c>
      <c r="TW43" s="17">
        <v>38.475999999999999</v>
      </c>
      <c r="TX43" s="17">
        <v>14.8</v>
      </c>
      <c r="TY43" s="17">
        <v>12.85</v>
      </c>
      <c r="TZ43" s="17">
        <v>12.85</v>
      </c>
      <c r="UA43" s="17">
        <v>1.95</v>
      </c>
      <c r="UB43" s="17">
        <v>13.1</v>
      </c>
      <c r="UC43" s="17">
        <v>7.23</v>
      </c>
      <c r="UD43" s="17">
        <v>7.23</v>
      </c>
      <c r="UE43" s="17">
        <v>5.87</v>
      </c>
      <c r="UF43" s="17">
        <v>0.1</v>
      </c>
      <c r="UG43" s="17">
        <v>3.95</v>
      </c>
      <c r="UH43" s="17">
        <v>3.95</v>
      </c>
      <c r="UI43" s="17">
        <v>-3.85</v>
      </c>
      <c r="UJ43" s="17">
        <v>20.9</v>
      </c>
      <c r="UK43" s="17">
        <v>19.436350000000001</v>
      </c>
      <c r="UL43" s="17">
        <v>19.436350000000001</v>
      </c>
      <c r="UM43" s="17">
        <v>1.4636499999999999</v>
      </c>
      <c r="UN43" s="17">
        <v>8</v>
      </c>
      <c r="UO43" s="17">
        <v>8.1999999999999993</v>
      </c>
      <c r="UP43" s="17">
        <v>8.1999999999999993</v>
      </c>
      <c r="UQ43" s="17">
        <v>-0.2</v>
      </c>
      <c r="UR43" s="17">
        <v>7.4</v>
      </c>
      <c r="US43" s="17">
        <v>7.1</v>
      </c>
      <c r="UT43" s="17">
        <v>7.1</v>
      </c>
      <c r="UU43" s="17">
        <v>0.3</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9.6</v>
      </c>
      <c r="VI43" s="17">
        <v>11.1</v>
      </c>
      <c r="VJ43" s="17">
        <v>11.1</v>
      </c>
      <c r="VK43" s="17">
        <v>-1.5</v>
      </c>
      <c r="VL43" s="17">
        <v>33.6</v>
      </c>
      <c r="VM43" s="17">
        <v>32.167000000000002</v>
      </c>
      <c r="VN43" s="17">
        <v>32.167000000000002</v>
      </c>
      <c r="VO43" s="17">
        <v>1.4330000000000001</v>
      </c>
      <c r="VP43" s="17">
        <v>1.2</v>
      </c>
      <c r="VQ43" s="17">
        <v>1E-3</v>
      </c>
      <c r="VR43" s="17">
        <v>1E-3</v>
      </c>
      <c r="VS43" s="17">
        <v>1.1990000000000001</v>
      </c>
      <c r="VT43" s="17">
        <v>6.5</v>
      </c>
      <c r="VU43" s="17">
        <v>8.6440000000000001</v>
      </c>
      <c r="VV43" s="17">
        <v>8.6440000000000001</v>
      </c>
      <c r="VW43" s="17">
        <v>-2.1440000000000001</v>
      </c>
      <c r="VX43" s="17">
        <v>0.6</v>
      </c>
      <c r="VY43" s="17">
        <v>0.6</v>
      </c>
      <c r="VZ43" s="17">
        <v>0.6</v>
      </c>
      <c r="WA43" s="17">
        <v>0</v>
      </c>
      <c r="WB43" s="17">
        <v>131.5</v>
      </c>
      <c r="WC43" s="17">
        <v>116.51600000000001</v>
      </c>
      <c r="WD43" s="17">
        <v>116.51600000000001</v>
      </c>
      <c r="WE43" s="17">
        <v>14.984</v>
      </c>
      <c r="WF43" s="17">
        <v>149.69999999999999</v>
      </c>
      <c r="WG43" s="17">
        <v>143.61199999999999</v>
      </c>
      <c r="WH43" s="17">
        <v>143.61199999999999</v>
      </c>
      <c r="WI43" s="17">
        <v>6.0880000000000001</v>
      </c>
      <c r="WJ43" s="17">
        <v>6.9</v>
      </c>
      <c r="WK43" s="17">
        <v>8.8879999999999999</v>
      </c>
      <c r="WL43" s="17">
        <v>8.8879999999999999</v>
      </c>
      <c r="WM43" s="17">
        <v>-1.988</v>
      </c>
      <c r="WN43" s="17">
        <v>3.9</v>
      </c>
      <c r="WO43" s="17">
        <v>2.9009999999999998</v>
      </c>
      <c r="WP43" s="17">
        <v>2.9009999999999998</v>
      </c>
      <c r="WQ43" s="17">
        <v>0.999</v>
      </c>
      <c r="WR43" s="17">
        <v>2.4</v>
      </c>
      <c r="WS43" s="17">
        <v>2.4</v>
      </c>
      <c r="WT43" s="17">
        <v>2.4</v>
      </c>
      <c r="WU43" s="17">
        <v>0</v>
      </c>
      <c r="WV43" s="17">
        <v>1</v>
      </c>
      <c r="WW43" s="17">
        <v>1.2</v>
      </c>
      <c r="WX43" s="17">
        <v>1.2</v>
      </c>
      <c r="WY43" s="17">
        <v>-0.2</v>
      </c>
      <c r="WZ43" s="17">
        <v>2.2000000000000002</v>
      </c>
      <c r="XA43" s="17">
        <v>2.8</v>
      </c>
      <c r="XB43" s="17">
        <v>2.8</v>
      </c>
      <c r="XC43" s="17">
        <v>-0.6</v>
      </c>
      <c r="XD43" s="17">
        <v>1.1000000000000001</v>
      </c>
      <c r="XE43" s="17">
        <v>4.0000000000000001E-3</v>
      </c>
      <c r="XF43" s="17">
        <v>4.0000000000000001E-3</v>
      </c>
      <c r="XG43" s="17">
        <v>1.0960000000000001</v>
      </c>
      <c r="XH43" s="17">
        <v>5.4</v>
      </c>
      <c r="XI43" s="17">
        <v>5.4</v>
      </c>
      <c r="XJ43" s="17">
        <v>5.4</v>
      </c>
      <c r="XK43" s="17">
        <v>0</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0</v>
      </c>
      <c r="XY43" s="17">
        <v>10</v>
      </c>
      <c r="XZ43" s="17"/>
      <c r="YA43" s="17">
        <v>0</v>
      </c>
      <c r="YB43" s="17">
        <v>23.8</v>
      </c>
      <c r="YC43" s="17">
        <v>10</v>
      </c>
      <c r="YD43" s="17"/>
      <c r="YE43" s="17">
        <v>23.8</v>
      </c>
      <c r="YF43" s="17">
        <v>15.8</v>
      </c>
      <c r="YG43" s="17">
        <v>14</v>
      </c>
      <c r="YH43" s="17">
        <v>14</v>
      </c>
      <c r="YI43" s="17">
        <v>1.8</v>
      </c>
      <c r="YJ43" s="17">
        <v>14.1</v>
      </c>
      <c r="YK43" s="17">
        <v>15</v>
      </c>
      <c r="YL43" s="17">
        <v>15</v>
      </c>
      <c r="YM43" s="17">
        <v>-0.9</v>
      </c>
      <c r="YN43" s="17">
        <v>7.7</v>
      </c>
      <c r="YO43" s="17">
        <v>7.27</v>
      </c>
      <c r="YP43" s="17">
        <v>7.27</v>
      </c>
      <c r="YQ43" s="17">
        <v>0.43</v>
      </c>
      <c r="YR43" s="17">
        <v>10.6</v>
      </c>
      <c r="YS43" s="17">
        <v>11</v>
      </c>
      <c r="YT43" s="17">
        <v>11</v>
      </c>
      <c r="YU43" s="17">
        <v>-0.4</v>
      </c>
      <c r="YV43" s="17">
        <v>20.399999999999999</v>
      </c>
      <c r="YW43" s="17">
        <v>18</v>
      </c>
      <c r="YX43" s="17">
        <v>18</v>
      </c>
      <c r="YY43" s="17">
        <v>2.4</v>
      </c>
    </row>
    <row r="44" spans="1:675" ht="24" customHeight="1" x14ac:dyDescent="0.35">
      <c r="A44" s="1"/>
      <c r="B44" s="16" t="s">
        <v>77</v>
      </c>
      <c r="C44" s="16" t="s">
        <v>818</v>
      </c>
      <c r="D44" s="17">
        <v>207.7</v>
      </c>
      <c r="E44" s="17">
        <v>203.40136000000001</v>
      </c>
      <c r="F44" s="17">
        <v>203.40136000000001</v>
      </c>
      <c r="G44" s="17">
        <v>4.2986399999999998</v>
      </c>
      <c r="H44" s="17"/>
      <c r="I44" s="17"/>
      <c r="J44" s="17"/>
      <c r="K44" s="17">
        <v>0</v>
      </c>
      <c r="L44" s="17"/>
      <c r="M44" s="17"/>
      <c r="N44" s="17"/>
      <c r="O44" s="17">
        <v>0</v>
      </c>
      <c r="P44" s="17"/>
      <c r="Q44" s="17"/>
      <c r="R44" s="17"/>
      <c r="S44" s="17">
        <v>0</v>
      </c>
      <c r="T44" s="17"/>
      <c r="U44" s="17"/>
      <c r="V44" s="17"/>
      <c r="W44" s="17">
        <v>0</v>
      </c>
      <c r="X44" s="17">
        <v>92</v>
      </c>
      <c r="Y44" s="17">
        <v>91.867829999999998</v>
      </c>
      <c r="Z44" s="17">
        <v>91.867829999999998</v>
      </c>
      <c r="AA44" s="17">
        <v>0.13217000000000001</v>
      </c>
      <c r="AB44" s="17">
        <v>221.6</v>
      </c>
      <c r="AC44" s="17">
        <v>224</v>
      </c>
      <c r="AD44" s="17">
        <v>224</v>
      </c>
      <c r="AE44" s="17">
        <v>-2.4</v>
      </c>
      <c r="AF44" s="17">
        <v>0</v>
      </c>
      <c r="AG44" s="17"/>
      <c r="AH44" s="17"/>
      <c r="AI44" s="17">
        <v>0</v>
      </c>
      <c r="AJ44" s="17">
        <v>0</v>
      </c>
      <c r="AK44" s="17"/>
      <c r="AL44" s="17"/>
      <c r="AM44" s="17">
        <v>0</v>
      </c>
      <c r="AN44" s="17">
        <v>118.6</v>
      </c>
      <c r="AO44" s="17">
        <v>152.49405999999999</v>
      </c>
      <c r="AP44" s="17">
        <v>152.49405999999999</v>
      </c>
      <c r="AQ44" s="17">
        <v>-33.894060000000003</v>
      </c>
      <c r="AR44" s="17">
        <v>118.9</v>
      </c>
      <c r="AS44" s="17">
        <v>152.49405999999999</v>
      </c>
      <c r="AT44" s="17">
        <v>152.49405999999999</v>
      </c>
      <c r="AU44" s="17">
        <v>-33.594059999999999</v>
      </c>
      <c r="AV44" s="17">
        <v>119</v>
      </c>
      <c r="AW44" s="17">
        <v>152.49405999999999</v>
      </c>
      <c r="AX44" s="17">
        <v>152.49405999999999</v>
      </c>
      <c r="AY44" s="17">
        <v>-33.494059999999998</v>
      </c>
      <c r="AZ44" s="17">
        <v>233.9</v>
      </c>
      <c r="BA44" s="17">
        <v>229.428</v>
      </c>
      <c r="BB44" s="17">
        <v>229.428</v>
      </c>
      <c r="BC44" s="17">
        <v>4.4720000000000004</v>
      </c>
      <c r="BD44" s="17">
        <v>202.7</v>
      </c>
      <c r="BE44" s="17">
        <v>207.24285</v>
      </c>
      <c r="BF44" s="17">
        <v>207.24285</v>
      </c>
      <c r="BG44" s="17">
        <v>-4.5428499999999996</v>
      </c>
      <c r="BH44" s="17">
        <v>108.3</v>
      </c>
      <c r="BI44" s="17">
        <v>103.93259999999999</v>
      </c>
      <c r="BJ44" s="17">
        <v>103.93259999999999</v>
      </c>
      <c r="BK44" s="17">
        <v>4.3673999999999999</v>
      </c>
      <c r="BL44" s="17">
        <v>554.79999999999995</v>
      </c>
      <c r="BM44" s="17">
        <v>566.08941000000004</v>
      </c>
      <c r="BN44" s="17">
        <v>566.08941000000004</v>
      </c>
      <c r="BO44" s="17">
        <v>-11.28941</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83.2</v>
      </c>
      <c r="CK44" s="17">
        <v>164.06706</v>
      </c>
      <c r="CL44" s="17">
        <v>164.06706</v>
      </c>
      <c r="CM44" s="17">
        <v>-80.867059999999995</v>
      </c>
      <c r="CN44" s="17">
        <v>6.4</v>
      </c>
      <c r="CO44" s="17">
        <v>7.4288800000000004</v>
      </c>
      <c r="CP44" s="17">
        <v>7.4288800000000004</v>
      </c>
      <c r="CQ44" s="17">
        <v>-1.02888</v>
      </c>
      <c r="CR44" s="17"/>
      <c r="CS44" s="17"/>
      <c r="CT44" s="17"/>
      <c r="CU44" s="17">
        <v>0</v>
      </c>
      <c r="CV44" s="17">
        <v>22.5</v>
      </c>
      <c r="CW44" s="17">
        <v>22.410769999999999</v>
      </c>
      <c r="CX44" s="17"/>
      <c r="CY44" s="17">
        <v>22.5</v>
      </c>
      <c r="CZ44" s="17">
        <v>6.1</v>
      </c>
      <c r="DA44" s="17">
        <v>6.8787000000000003</v>
      </c>
      <c r="DB44" s="17">
        <v>6.8787000000000003</v>
      </c>
      <c r="DC44" s="17">
        <v>-0.77869999999999995</v>
      </c>
      <c r="DD44" s="17"/>
      <c r="DE44" s="17"/>
      <c r="DF44" s="17"/>
      <c r="DG44" s="17">
        <v>0</v>
      </c>
      <c r="DH44" s="17">
        <v>75.2</v>
      </c>
      <c r="DI44" s="17">
        <v>58.753070000000001</v>
      </c>
      <c r="DJ44" s="17">
        <v>142.44412</v>
      </c>
      <c r="DK44" s="17">
        <v>-67.244119999999995</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207.7</v>
      </c>
      <c r="EG44" s="17">
        <v>220.69499999999999</v>
      </c>
      <c r="EH44" s="17">
        <v>220.69499999999999</v>
      </c>
      <c r="EI44" s="17">
        <v>-12.994999999999999</v>
      </c>
      <c r="EJ44" s="17"/>
      <c r="EK44" s="17"/>
      <c r="EL44" s="17"/>
      <c r="EM44" s="17">
        <v>0</v>
      </c>
      <c r="EN44" s="17"/>
      <c r="EO44" s="17"/>
      <c r="EP44" s="17"/>
      <c r="EQ44" s="17">
        <v>0</v>
      </c>
      <c r="ER44" s="17"/>
      <c r="ES44" s="17"/>
      <c r="ET44" s="17"/>
      <c r="EU44" s="17">
        <v>0</v>
      </c>
      <c r="EV44" s="17">
        <v>6.5</v>
      </c>
      <c r="EW44" s="17">
        <v>6.39</v>
      </c>
      <c r="EX44" s="17">
        <v>6.39</v>
      </c>
      <c r="EY44" s="17">
        <v>0.11</v>
      </c>
      <c r="EZ44" s="17">
        <v>460.1</v>
      </c>
      <c r="FA44" s="17">
        <v>457.09426999999999</v>
      </c>
      <c r="FB44" s="17">
        <v>457.09426999999999</v>
      </c>
      <c r="FC44" s="17">
        <v>3.0057299999999998</v>
      </c>
      <c r="FD44" s="17">
        <v>81.5</v>
      </c>
      <c r="FE44" s="17">
        <v>81.635570000000001</v>
      </c>
      <c r="FF44" s="17">
        <v>81.635570000000001</v>
      </c>
      <c r="FG44" s="17">
        <v>-0.13557</v>
      </c>
      <c r="FH44" s="17">
        <v>151.5</v>
      </c>
      <c r="FI44" s="17">
        <v>151.36251999999999</v>
      </c>
      <c r="FJ44" s="17">
        <v>151.36251999999999</v>
      </c>
      <c r="FK44" s="17">
        <v>0.13747999999999999</v>
      </c>
      <c r="FL44" s="17">
        <v>41.9</v>
      </c>
      <c r="FM44" s="17">
        <v>41.89893</v>
      </c>
      <c r="FN44" s="17">
        <v>41.89893</v>
      </c>
      <c r="FO44" s="17">
        <v>1.07E-3</v>
      </c>
      <c r="FP44" s="17">
        <v>18.600000000000001</v>
      </c>
      <c r="FQ44" s="17">
        <v>19.21088</v>
      </c>
      <c r="FR44" s="17">
        <v>19.21088</v>
      </c>
      <c r="FS44" s="17">
        <v>-0.61087999999999998</v>
      </c>
      <c r="FT44" s="17">
        <v>19.2</v>
      </c>
      <c r="FU44" s="17">
        <v>18.27017</v>
      </c>
      <c r="FV44" s="17">
        <v>18.27017</v>
      </c>
      <c r="FW44" s="17">
        <v>0.92983000000000005</v>
      </c>
      <c r="FX44" s="17">
        <v>49.6</v>
      </c>
      <c r="FY44" s="17">
        <v>87.773570000000007</v>
      </c>
      <c r="FZ44" s="17">
        <v>87.773570000000007</v>
      </c>
      <c r="GA44" s="17">
        <v>-38.173569999999998</v>
      </c>
      <c r="GB44" s="17">
        <v>182.8</v>
      </c>
      <c r="GC44" s="17">
        <v>185.82039</v>
      </c>
      <c r="GD44" s="17">
        <v>185.82039</v>
      </c>
      <c r="GE44" s="17">
        <v>-3.0203899999999999</v>
      </c>
      <c r="GF44" s="17">
        <v>183.6</v>
      </c>
      <c r="GG44" s="17">
        <v>185.82039</v>
      </c>
      <c r="GH44" s="17">
        <v>185.82039</v>
      </c>
      <c r="GI44" s="17">
        <v>-2.2203900000000001</v>
      </c>
      <c r="GJ44" s="17">
        <v>182</v>
      </c>
      <c r="GK44" s="17">
        <v>186.37841</v>
      </c>
      <c r="GL44" s="17">
        <v>186.37841</v>
      </c>
      <c r="GM44" s="17">
        <v>-4.3784099999999997</v>
      </c>
      <c r="GN44" s="17">
        <v>107.9</v>
      </c>
      <c r="GO44" s="17">
        <v>102.34674</v>
      </c>
      <c r="GP44" s="17">
        <v>110.48202000000001</v>
      </c>
      <c r="GQ44" s="17">
        <v>-2.58202</v>
      </c>
      <c r="GR44" s="17">
        <v>45.1</v>
      </c>
      <c r="GS44" s="17">
        <v>47.082599999999999</v>
      </c>
      <c r="GT44" s="17">
        <v>47.082599999999999</v>
      </c>
      <c r="GU44" s="17">
        <v>-1.9825999999999999</v>
      </c>
      <c r="GV44" s="17"/>
      <c r="GW44" s="17"/>
      <c r="GX44" s="17"/>
      <c r="GY44" s="17">
        <v>0</v>
      </c>
      <c r="GZ44" s="17">
        <v>3.8</v>
      </c>
      <c r="HA44" s="17"/>
      <c r="HB44" s="17"/>
      <c r="HC44" s="17">
        <v>3.8</v>
      </c>
      <c r="HD44" s="17">
        <v>29.2</v>
      </c>
      <c r="HE44" s="17">
        <v>29.560569999999998</v>
      </c>
      <c r="HF44" s="17">
        <v>29.560569999999998</v>
      </c>
      <c r="HG44" s="17">
        <v>-0.36057</v>
      </c>
      <c r="HH44" s="17">
        <v>170.8</v>
      </c>
      <c r="HI44" s="17">
        <v>174.55948000000001</v>
      </c>
      <c r="HJ44" s="17">
        <v>174.55948000000001</v>
      </c>
      <c r="HK44" s="17">
        <v>-3.7594799999999999</v>
      </c>
      <c r="HL44" s="17"/>
      <c r="HM44" s="17"/>
      <c r="HN44" s="17"/>
      <c r="HO44" s="17">
        <v>0</v>
      </c>
      <c r="HP44" s="17"/>
      <c r="HQ44" s="17"/>
      <c r="HR44" s="17"/>
      <c r="HS44" s="17">
        <v>0</v>
      </c>
      <c r="HT44" s="17">
        <v>95</v>
      </c>
      <c r="HU44" s="17">
        <v>95.545190000000005</v>
      </c>
      <c r="HV44" s="17">
        <v>95.545190000000005</v>
      </c>
      <c r="HW44" s="17">
        <v>-0.54518999999999995</v>
      </c>
      <c r="HX44" s="17"/>
      <c r="HY44" s="17"/>
      <c r="HZ44" s="17"/>
      <c r="IA44" s="17">
        <v>0</v>
      </c>
      <c r="IB44" s="17"/>
      <c r="IC44" s="17"/>
      <c r="ID44" s="17"/>
      <c r="IE44" s="17">
        <v>0</v>
      </c>
      <c r="IF44" s="17">
        <v>44.1</v>
      </c>
      <c r="IG44" s="17">
        <v>45.265309999999999</v>
      </c>
      <c r="IH44" s="17">
        <v>45.265309999999999</v>
      </c>
      <c r="II44" s="17">
        <v>-1.1653100000000001</v>
      </c>
      <c r="IJ44" s="17"/>
      <c r="IK44" s="17"/>
      <c r="IL44" s="17"/>
      <c r="IM44" s="17">
        <v>0</v>
      </c>
      <c r="IN44" s="17"/>
      <c r="IO44" s="17"/>
      <c r="IP44" s="17"/>
      <c r="IQ44" s="17">
        <v>0</v>
      </c>
      <c r="IR44" s="17"/>
      <c r="IS44" s="17"/>
      <c r="IT44" s="17"/>
      <c r="IU44" s="17">
        <v>0</v>
      </c>
      <c r="IV44" s="17">
        <v>85.2</v>
      </c>
      <c r="IW44" s="17">
        <v>89.001710000000003</v>
      </c>
      <c r="IX44" s="17">
        <v>116</v>
      </c>
      <c r="IY44" s="17">
        <v>-30.8</v>
      </c>
      <c r="IZ44" s="17">
        <v>167.4</v>
      </c>
      <c r="JA44" s="17">
        <v>174.33299</v>
      </c>
      <c r="JB44" s="17">
        <v>147.84101000000001</v>
      </c>
      <c r="JC44" s="17">
        <v>19.558990000000001</v>
      </c>
      <c r="JD44" s="17">
        <v>164.5</v>
      </c>
      <c r="JE44" s="17">
        <v>174.33299</v>
      </c>
      <c r="JF44" s="17">
        <v>147.84101000000001</v>
      </c>
      <c r="JG44" s="17">
        <v>16.658989999999999</v>
      </c>
      <c r="JH44" s="17">
        <v>196.6</v>
      </c>
      <c r="JI44" s="17">
        <v>174.33299</v>
      </c>
      <c r="JJ44" s="17">
        <v>147.84101000000001</v>
      </c>
      <c r="JK44" s="17">
        <v>48.758989999999997</v>
      </c>
      <c r="JL44" s="17">
        <v>264.5</v>
      </c>
      <c r="JM44" s="17">
        <v>262.28476999999998</v>
      </c>
      <c r="JN44" s="17">
        <v>222.42746</v>
      </c>
      <c r="JO44" s="17">
        <v>42.072539999999996</v>
      </c>
      <c r="JP44" s="17">
        <v>15</v>
      </c>
      <c r="JQ44" s="17"/>
      <c r="JR44" s="17"/>
      <c r="JS44" s="17">
        <v>15</v>
      </c>
      <c r="JT44" s="17"/>
      <c r="JU44" s="17"/>
      <c r="JV44" s="17"/>
      <c r="JW44" s="17">
        <v>0</v>
      </c>
      <c r="JX44" s="17"/>
      <c r="JY44" s="17"/>
      <c r="JZ44" s="17"/>
      <c r="KA44" s="17">
        <v>0</v>
      </c>
      <c r="KB44" s="17"/>
      <c r="KC44" s="17"/>
      <c r="KD44" s="17"/>
      <c r="KE44" s="17">
        <v>0</v>
      </c>
      <c r="KF44" s="17"/>
      <c r="KG44" s="17"/>
      <c r="KH44" s="17"/>
      <c r="KI44" s="17">
        <v>0</v>
      </c>
      <c r="KJ44" s="17">
        <v>36.9</v>
      </c>
      <c r="KK44" s="17">
        <v>56</v>
      </c>
      <c r="KL44" s="17">
        <v>56</v>
      </c>
      <c r="KM44" s="17">
        <v>-19.100000000000001</v>
      </c>
      <c r="KN44" s="17"/>
      <c r="KO44" s="17"/>
      <c r="KP44" s="17"/>
      <c r="KQ44" s="17">
        <v>0</v>
      </c>
      <c r="KR44" s="17"/>
      <c r="KS44" s="17"/>
      <c r="KT44" s="17"/>
      <c r="KU44" s="17">
        <v>0</v>
      </c>
      <c r="KV44" s="17">
        <v>2.4</v>
      </c>
      <c r="KW44" s="17">
        <v>4.7853599999999998</v>
      </c>
      <c r="KX44" s="17">
        <v>4.7853500000000002</v>
      </c>
      <c r="KY44" s="17">
        <v>-2.3853499999999999</v>
      </c>
      <c r="KZ44" s="17">
        <v>261.8</v>
      </c>
      <c r="LA44" s="17">
        <v>270.06803000000002</v>
      </c>
      <c r="LB44" s="17">
        <v>270.06803000000002</v>
      </c>
      <c r="LC44" s="17">
        <v>-8.2680299999999995</v>
      </c>
      <c r="LD44" s="17">
        <v>128.6</v>
      </c>
      <c r="LE44" s="17">
        <v>133.16031000000001</v>
      </c>
      <c r="LF44" s="17">
        <v>133.16031000000001</v>
      </c>
      <c r="LG44" s="17">
        <v>-4.5603100000000003</v>
      </c>
      <c r="LH44" s="17">
        <v>66.7</v>
      </c>
      <c r="LI44" s="17">
        <v>67.199219999999997</v>
      </c>
      <c r="LJ44" s="17">
        <v>67.199219999999997</v>
      </c>
      <c r="LK44" s="17">
        <v>-0.49922</v>
      </c>
      <c r="LL44" s="17">
        <v>79.3</v>
      </c>
      <c r="LM44" s="17">
        <v>78.567999999999998</v>
      </c>
      <c r="LN44" s="17">
        <v>78.567999999999998</v>
      </c>
      <c r="LO44" s="17">
        <v>0.73199999999999998</v>
      </c>
      <c r="LP44" s="17">
        <v>29.4</v>
      </c>
      <c r="LQ44" s="17">
        <v>29.980560000000001</v>
      </c>
      <c r="LR44" s="17">
        <v>29.980560000000001</v>
      </c>
      <c r="LS44" s="17">
        <v>-0.58055999999999996</v>
      </c>
      <c r="LT44" s="17">
        <v>0</v>
      </c>
      <c r="LU44" s="17"/>
      <c r="LV44" s="17"/>
      <c r="LW44" s="17">
        <v>0</v>
      </c>
      <c r="LX44" s="17"/>
      <c r="LY44" s="17">
        <v>32.955719999999999</v>
      </c>
      <c r="LZ44" s="17"/>
      <c r="MA44" s="17">
        <v>0</v>
      </c>
      <c r="MB44" s="17"/>
      <c r="MC44" s="17"/>
      <c r="MD44" s="17"/>
      <c r="ME44" s="17">
        <v>0</v>
      </c>
      <c r="MF44" s="17">
        <v>139.5</v>
      </c>
      <c r="MG44" s="17">
        <v>138.54471000000001</v>
      </c>
      <c r="MH44" s="17">
        <v>118.65911</v>
      </c>
      <c r="MI44" s="17">
        <v>20.840890000000002</v>
      </c>
      <c r="MJ44" s="17"/>
      <c r="MK44" s="17"/>
      <c r="ML44" s="17"/>
      <c r="MM44" s="17">
        <v>0</v>
      </c>
      <c r="MN44" s="17">
        <v>76.599999999999994</v>
      </c>
      <c r="MO44" s="17">
        <v>69.480379999999997</v>
      </c>
      <c r="MP44" s="17">
        <v>59.507719999999999</v>
      </c>
      <c r="MQ44" s="17">
        <v>17.092279999999999</v>
      </c>
      <c r="MR44" s="17">
        <v>179.5</v>
      </c>
      <c r="MS44" s="17">
        <v>153.48436000000001</v>
      </c>
      <c r="MT44" s="17">
        <v>102.98661</v>
      </c>
      <c r="MU44" s="17">
        <v>76.513390000000001</v>
      </c>
      <c r="MV44" s="17"/>
      <c r="MW44" s="17"/>
      <c r="MX44" s="17"/>
      <c r="MY44" s="17">
        <v>0</v>
      </c>
      <c r="MZ44" s="17"/>
      <c r="NA44" s="17"/>
      <c r="NB44" s="17"/>
      <c r="NC44" s="17">
        <v>0</v>
      </c>
      <c r="ND44" s="17"/>
      <c r="NE44" s="17"/>
      <c r="NF44" s="17"/>
      <c r="NG44" s="17">
        <v>0</v>
      </c>
      <c r="NH44" s="17"/>
      <c r="NI44" s="17"/>
      <c r="NJ44" s="17"/>
      <c r="NK44" s="17">
        <v>0</v>
      </c>
      <c r="NL44" s="17">
        <v>206.1</v>
      </c>
      <c r="NM44" s="17">
        <v>206.49084999999999</v>
      </c>
      <c r="NN44" s="17">
        <v>206.49084999999999</v>
      </c>
      <c r="NO44" s="17">
        <v>-0.39084999999999998</v>
      </c>
      <c r="NP44" s="17">
        <v>98.9</v>
      </c>
      <c r="NQ44" s="17">
        <v>103.55547</v>
      </c>
      <c r="NR44" s="17">
        <v>103.55547</v>
      </c>
      <c r="NS44" s="17">
        <v>-4.6554700000000002</v>
      </c>
      <c r="NT44" s="17"/>
      <c r="NU44" s="17"/>
      <c r="NV44" s="17"/>
      <c r="NW44" s="17">
        <v>0</v>
      </c>
      <c r="NX44" s="17"/>
      <c r="NY44" s="17"/>
      <c r="NZ44" s="17"/>
      <c r="OA44" s="17">
        <v>0</v>
      </c>
      <c r="OB44" s="17">
        <v>10</v>
      </c>
      <c r="OC44" s="17">
        <v>17.492709999999999</v>
      </c>
      <c r="OD44" s="17">
        <v>17.492709999999999</v>
      </c>
      <c r="OE44" s="17">
        <v>-7.4927099999999998</v>
      </c>
      <c r="OF44" s="17">
        <v>0</v>
      </c>
      <c r="OG44" s="17">
        <v>3.9E-2</v>
      </c>
      <c r="OH44" s="17">
        <v>3.9E-2</v>
      </c>
      <c r="OI44" s="17">
        <v>-3.9E-2</v>
      </c>
      <c r="OJ44" s="17">
        <v>95.7</v>
      </c>
      <c r="OK44" s="17">
        <v>61.753999999999998</v>
      </c>
      <c r="OL44" s="17">
        <v>61.753999999999998</v>
      </c>
      <c r="OM44" s="17">
        <v>33.945999999999998</v>
      </c>
      <c r="ON44" s="17">
        <v>0</v>
      </c>
      <c r="OO44" s="17">
        <v>1.571</v>
      </c>
      <c r="OP44" s="17">
        <v>1.571</v>
      </c>
      <c r="OQ44" s="17">
        <v>-1.571</v>
      </c>
      <c r="OR44" s="17">
        <v>5.0999999999999996</v>
      </c>
      <c r="OS44" s="17">
        <v>11.1</v>
      </c>
      <c r="OT44" s="17">
        <v>11.1</v>
      </c>
      <c r="OU44" s="17">
        <v>-6</v>
      </c>
      <c r="OV44" s="17">
        <v>0</v>
      </c>
      <c r="OW44" s="17"/>
      <c r="OX44" s="17"/>
      <c r="OY44" s="17">
        <v>0</v>
      </c>
      <c r="OZ44" s="17">
        <v>20.6</v>
      </c>
      <c r="PA44" s="17">
        <v>20.456230000000001</v>
      </c>
      <c r="PB44" s="17">
        <v>20.456230000000001</v>
      </c>
      <c r="PC44" s="17">
        <v>0.14377000000000001</v>
      </c>
      <c r="PD44" s="17">
        <v>10</v>
      </c>
      <c r="PE44" s="17">
        <v>9.9830000000000005</v>
      </c>
      <c r="PF44" s="17">
        <v>9.9830000000000005</v>
      </c>
      <c r="PG44" s="17">
        <v>1.7000000000000001E-2</v>
      </c>
      <c r="PH44" s="17">
        <v>5.7</v>
      </c>
      <c r="PI44" s="17">
        <v>5.67</v>
      </c>
      <c r="PJ44" s="17">
        <v>5.67</v>
      </c>
      <c r="PK44" s="17">
        <v>0.03</v>
      </c>
      <c r="PL44" s="17">
        <v>0.2</v>
      </c>
      <c r="PM44" s="17"/>
      <c r="PN44" s="17"/>
      <c r="PO44" s="17">
        <v>0.2</v>
      </c>
      <c r="PP44" s="17">
        <v>0.11</v>
      </c>
      <c r="PQ44" s="17"/>
      <c r="PR44" s="17"/>
      <c r="PS44" s="17">
        <v>0.11</v>
      </c>
      <c r="PT44" s="17">
        <v>2.1</v>
      </c>
      <c r="PU44" s="17">
        <v>2</v>
      </c>
      <c r="PV44" s="17">
        <v>2</v>
      </c>
      <c r="PW44" s="17">
        <v>0.1</v>
      </c>
      <c r="PX44" s="17">
        <v>3.6</v>
      </c>
      <c r="PY44" s="17">
        <v>3.55</v>
      </c>
      <c r="PZ44" s="17">
        <v>3.55</v>
      </c>
      <c r="QA44" s="17">
        <v>0.05</v>
      </c>
      <c r="QB44" s="17">
        <v>5.2</v>
      </c>
      <c r="QC44" s="17">
        <v>5</v>
      </c>
      <c r="QD44" s="17">
        <v>5</v>
      </c>
      <c r="QE44" s="17">
        <v>0.2</v>
      </c>
      <c r="QF44" s="17"/>
      <c r="QG44" s="17"/>
      <c r="QH44" s="17">
        <v>20.422219999999999</v>
      </c>
      <c r="QI44" s="17">
        <v>-20.422219999999999</v>
      </c>
      <c r="QJ44" s="17">
        <v>19.100000000000001</v>
      </c>
      <c r="QK44" s="17">
        <v>19.436350000000001</v>
      </c>
      <c r="QL44" s="17">
        <v>19.436350000000001</v>
      </c>
      <c r="QM44" s="17">
        <v>-0.33634999999999998</v>
      </c>
      <c r="QN44" s="17">
        <v>19.399999999999999</v>
      </c>
      <c r="QO44" s="17">
        <v>17.492709999999999</v>
      </c>
      <c r="QP44" s="17">
        <v>17.492709999999999</v>
      </c>
      <c r="QQ44" s="17">
        <v>1.9072899999999999</v>
      </c>
      <c r="QR44" s="17">
        <v>3.5</v>
      </c>
      <c r="QS44" s="17">
        <v>3.5</v>
      </c>
      <c r="QT44" s="17">
        <v>3.5</v>
      </c>
      <c r="QU44" s="17">
        <v>0</v>
      </c>
      <c r="QV44" s="17">
        <v>18.5</v>
      </c>
      <c r="QW44" s="17">
        <v>17.881440000000001</v>
      </c>
      <c r="QX44" s="17">
        <v>17.881440000000001</v>
      </c>
      <c r="QY44" s="17">
        <v>0.61856</v>
      </c>
      <c r="QZ44" s="17">
        <v>0.1</v>
      </c>
      <c r="RA44" s="17">
        <v>0.215</v>
      </c>
      <c r="RB44" s="17">
        <v>0.215</v>
      </c>
      <c r="RC44" s="17">
        <v>-0.115</v>
      </c>
      <c r="RD44" s="17">
        <v>1</v>
      </c>
      <c r="RE44" s="17">
        <v>1.159</v>
      </c>
      <c r="RF44" s="17">
        <v>1.159</v>
      </c>
      <c r="RG44" s="17">
        <v>-0.159</v>
      </c>
      <c r="RH44" s="17">
        <v>25.3</v>
      </c>
      <c r="RI44" s="17">
        <v>17.995999999999999</v>
      </c>
      <c r="RJ44" s="17">
        <v>17.995999999999999</v>
      </c>
      <c r="RK44" s="17">
        <v>7.3040000000000003</v>
      </c>
      <c r="RL44" s="17">
        <v>76.8</v>
      </c>
      <c r="RM44" s="17">
        <v>63.19</v>
      </c>
      <c r="RN44" s="17">
        <v>63.19</v>
      </c>
      <c r="RO44" s="17">
        <v>13.61</v>
      </c>
      <c r="RP44" s="17">
        <v>0</v>
      </c>
      <c r="RQ44" s="17"/>
      <c r="RR44" s="17"/>
      <c r="RS44" s="17">
        <v>0</v>
      </c>
      <c r="RT44" s="17">
        <v>0</v>
      </c>
      <c r="RU44" s="17">
        <v>3.3</v>
      </c>
      <c r="RV44" s="17">
        <v>3.3</v>
      </c>
      <c r="RW44" s="17">
        <v>-3.3</v>
      </c>
      <c r="RX44" s="17">
        <v>20.100000000000001</v>
      </c>
      <c r="RY44" s="17">
        <v>19.792000000000002</v>
      </c>
      <c r="RZ44" s="17">
        <v>19.792000000000002</v>
      </c>
      <c r="SA44" s="17">
        <v>0.308</v>
      </c>
      <c r="SB44" s="17">
        <v>3.2</v>
      </c>
      <c r="SC44" s="17">
        <v>2</v>
      </c>
      <c r="SD44" s="17">
        <v>2</v>
      </c>
      <c r="SE44" s="17">
        <v>1.2</v>
      </c>
      <c r="SF44" s="17"/>
      <c r="SG44" s="17">
        <v>0.4</v>
      </c>
      <c r="SH44" s="17">
        <v>0.4</v>
      </c>
      <c r="SI44" s="17">
        <v>-0.4</v>
      </c>
      <c r="SJ44" s="17">
        <v>0</v>
      </c>
      <c r="SK44" s="17">
        <v>2.8000000000000001E-2</v>
      </c>
      <c r="SL44" s="17">
        <v>2.8000000000000001E-2</v>
      </c>
      <c r="SM44" s="17">
        <v>-2.8000000000000001E-2</v>
      </c>
      <c r="SN44" s="17">
        <v>19.8</v>
      </c>
      <c r="SO44" s="17">
        <v>19.1448</v>
      </c>
      <c r="SP44" s="17">
        <v>19.1448</v>
      </c>
      <c r="SQ44" s="17">
        <v>0.6552</v>
      </c>
      <c r="SR44" s="17">
        <v>13.2</v>
      </c>
      <c r="SS44" s="17">
        <v>12.244899999999999</v>
      </c>
      <c r="ST44" s="17">
        <v>12.244899999999999</v>
      </c>
      <c r="SU44" s="17">
        <v>0.95509999999999995</v>
      </c>
      <c r="SV44" s="17">
        <v>20.3</v>
      </c>
      <c r="SW44" s="17">
        <v>19.436350000000001</v>
      </c>
      <c r="SX44" s="17">
        <v>19.436350000000001</v>
      </c>
      <c r="SY44" s="17">
        <v>0.86365000000000003</v>
      </c>
      <c r="SZ44" s="17">
        <v>20.3</v>
      </c>
      <c r="TA44" s="17">
        <v>19.436350000000001</v>
      </c>
      <c r="TB44" s="17">
        <v>19.436350000000001</v>
      </c>
      <c r="TC44" s="17">
        <v>0.86365000000000003</v>
      </c>
      <c r="TD44" s="17">
        <v>8.4</v>
      </c>
      <c r="TE44" s="17">
        <v>7.4379999999999997</v>
      </c>
      <c r="TF44" s="17">
        <v>7.4379999999999997</v>
      </c>
      <c r="TG44" s="17">
        <v>0.96199999999999997</v>
      </c>
      <c r="TH44" s="17">
        <v>41.3</v>
      </c>
      <c r="TI44" s="17">
        <v>64</v>
      </c>
      <c r="TJ44" s="17">
        <v>64</v>
      </c>
      <c r="TK44" s="17">
        <v>-22.7</v>
      </c>
      <c r="TL44" s="17">
        <v>0</v>
      </c>
      <c r="TM44" s="17">
        <v>0.34</v>
      </c>
      <c r="TN44" s="17">
        <v>0.34</v>
      </c>
      <c r="TO44" s="17">
        <v>-0.34</v>
      </c>
      <c r="TP44" s="17">
        <v>89.5</v>
      </c>
      <c r="TQ44" s="17">
        <v>50.241999999999997</v>
      </c>
      <c r="TR44" s="17">
        <v>50.241999999999997</v>
      </c>
      <c r="TS44" s="17">
        <v>39.258000000000003</v>
      </c>
      <c r="TT44" s="17">
        <v>101.3</v>
      </c>
      <c r="TU44" s="17">
        <v>72.599000000000004</v>
      </c>
      <c r="TV44" s="17">
        <v>72.599000000000004</v>
      </c>
      <c r="TW44" s="17">
        <v>28.701000000000001</v>
      </c>
      <c r="TX44" s="17">
        <v>12.1</v>
      </c>
      <c r="TY44" s="17">
        <v>8.31</v>
      </c>
      <c r="TZ44" s="17">
        <v>8.31</v>
      </c>
      <c r="UA44" s="17">
        <v>3.79</v>
      </c>
      <c r="UB44" s="17">
        <v>10.7</v>
      </c>
      <c r="UC44" s="17">
        <v>3.8</v>
      </c>
      <c r="UD44" s="17">
        <v>3.8</v>
      </c>
      <c r="UE44" s="17">
        <v>6.9</v>
      </c>
      <c r="UF44" s="17">
        <v>0</v>
      </c>
      <c r="UG44" s="17"/>
      <c r="UH44" s="17"/>
      <c r="UI44" s="17">
        <v>0</v>
      </c>
      <c r="UJ44" s="17">
        <v>20.9</v>
      </c>
      <c r="UK44" s="17">
        <v>19.436350000000001</v>
      </c>
      <c r="UL44" s="17">
        <v>19.436350000000001</v>
      </c>
      <c r="UM44" s="17">
        <v>1.4636499999999999</v>
      </c>
      <c r="UN44" s="17">
        <v>7.9</v>
      </c>
      <c r="UO44" s="17">
        <v>8.1999999999999993</v>
      </c>
      <c r="UP44" s="17">
        <v>8.1999999999999993</v>
      </c>
      <c r="UQ44" s="17">
        <v>-0.3</v>
      </c>
      <c r="UR44" s="17">
        <v>7.4</v>
      </c>
      <c r="US44" s="17">
        <v>7.1</v>
      </c>
      <c r="UT44" s="17">
        <v>7.1</v>
      </c>
      <c r="UU44" s="17">
        <v>0.3</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8.6</v>
      </c>
      <c r="VI44" s="17">
        <v>8</v>
      </c>
      <c r="VJ44" s="17">
        <v>8</v>
      </c>
      <c r="VK44" s="17">
        <v>0.6</v>
      </c>
      <c r="VL44" s="17">
        <v>0.2</v>
      </c>
      <c r="VM44" s="17">
        <v>4.8010000000000002</v>
      </c>
      <c r="VN44" s="17">
        <v>4.8010000000000002</v>
      </c>
      <c r="VO44" s="17">
        <v>-4.601</v>
      </c>
      <c r="VP44" s="17">
        <v>0</v>
      </c>
      <c r="VQ44" s="17"/>
      <c r="VR44" s="17"/>
      <c r="VS44" s="17">
        <v>0</v>
      </c>
      <c r="VT44" s="17">
        <v>0</v>
      </c>
      <c r="VU44" s="17">
        <v>1.5569999999999999</v>
      </c>
      <c r="VV44" s="17">
        <v>1.5569999999999999</v>
      </c>
      <c r="VW44" s="17">
        <v>-1.5569999999999999</v>
      </c>
      <c r="VX44" s="17">
        <v>0.6</v>
      </c>
      <c r="VY44" s="17">
        <v>0.6</v>
      </c>
      <c r="VZ44" s="17">
        <v>0.6</v>
      </c>
      <c r="WA44" s="17">
        <v>0</v>
      </c>
      <c r="WB44" s="17">
        <v>131.19999999999999</v>
      </c>
      <c r="WC44" s="17">
        <v>115.476</v>
      </c>
      <c r="WD44" s="17">
        <v>115.476</v>
      </c>
      <c r="WE44" s="17">
        <v>15.724</v>
      </c>
      <c r="WF44" s="17">
        <v>144.1</v>
      </c>
      <c r="WG44" s="17">
        <v>136.78399999999999</v>
      </c>
      <c r="WH44" s="17">
        <v>136.78399999999999</v>
      </c>
      <c r="WI44" s="17">
        <v>7.3159999999999998</v>
      </c>
      <c r="WJ44" s="17">
        <v>0.1</v>
      </c>
      <c r="WK44" s="17">
        <v>1.675</v>
      </c>
      <c r="WL44" s="17">
        <v>1.675</v>
      </c>
      <c r="WM44" s="17">
        <v>-1.575</v>
      </c>
      <c r="WN44" s="17">
        <v>4</v>
      </c>
      <c r="WO44" s="17">
        <v>2.9009999999999998</v>
      </c>
      <c r="WP44" s="17">
        <v>2.9009999999999998</v>
      </c>
      <c r="WQ44" s="17">
        <v>1.099</v>
      </c>
      <c r="WR44" s="17">
        <v>2.4</v>
      </c>
      <c r="WS44" s="17">
        <v>2.4</v>
      </c>
      <c r="WT44" s="17">
        <v>2.4</v>
      </c>
      <c r="WU44" s="17">
        <v>0</v>
      </c>
      <c r="WV44" s="17">
        <v>1</v>
      </c>
      <c r="WW44" s="17">
        <v>1.2</v>
      </c>
      <c r="WX44" s="17">
        <v>1.2</v>
      </c>
      <c r="WY44" s="17">
        <v>-0.2</v>
      </c>
      <c r="WZ44" s="17">
        <v>2.2000000000000002</v>
      </c>
      <c r="XA44" s="17">
        <v>2.8</v>
      </c>
      <c r="XB44" s="17">
        <v>2.8</v>
      </c>
      <c r="XC44" s="17">
        <v>-0.6</v>
      </c>
      <c r="XD44" s="17">
        <v>0</v>
      </c>
      <c r="XE44" s="17"/>
      <c r="XF44" s="17"/>
      <c r="XG44" s="17">
        <v>0</v>
      </c>
      <c r="XH44" s="17">
        <v>5.3</v>
      </c>
      <c r="XI44" s="17">
        <v>5.4</v>
      </c>
      <c r="XJ44" s="17">
        <v>5.4</v>
      </c>
      <c r="XK44" s="17">
        <v>-0.1</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0</v>
      </c>
      <c r="XY44" s="17">
        <v>10</v>
      </c>
      <c r="XZ44" s="17"/>
      <c r="YA44" s="17">
        <v>0</v>
      </c>
      <c r="YB44" s="17">
        <v>23.9</v>
      </c>
      <c r="YC44" s="17">
        <v>10</v>
      </c>
      <c r="YD44" s="17"/>
      <c r="YE44" s="17">
        <v>23.9</v>
      </c>
      <c r="YF44" s="17">
        <v>16</v>
      </c>
      <c r="YG44" s="17">
        <v>14</v>
      </c>
      <c r="YH44" s="17">
        <v>14</v>
      </c>
      <c r="YI44" s="17">
        <v>2</v>
      </c>
      <c r="YJ44" s="17">
        <v>13.1</v>
      </c>
      <c r="YK44" s="17">
        <v>15</v>
      </c>
      <c r="YL44" s="17">
        <v>15</v>
      </c>
      <c r="YM44" s="17">
        <v>-1.9</v>
      </c>
      <c r="YN44" s="17">
        <v>6.9</v>
      </c>
      <c r="YO44" s="17">
        <v>7.27</v>
      </c>
      <c r="YP44" s="17">
        <v>7.27</v>
      </c>
      <c r="YQ44" s="17">
        <v>-0.37</v>
      </c>
      <c r="YR44" s="17">
        <v>10.199999999999999</v>
      </c>
      <c r="YS44" s="17">
        <v>11</v>
      </c>
      <c r="YT44" s="17">
        <v>11</v>
      </c>
      <c r="YU44" s="17">
        <v>-0.8</v>
      </c>
      <c r="YV44" s="17">
        <v>21.3</v>
      </c>
      <c r="YW44" s="17">
        <v>18</v>
      </c>
      <c r="YX44" s="17">
        <v>18</v>
      </c>
      <c r="YY44" s="17">
        <v>3.3</v>
      </c>
    </row>
    <row r="45" spans="1:675" ht="24" customHeight="1" x14ac:dyDescent="0.35">
      <c r="A45" s="1"/>
      <c r="B45" s="16" t="s">
        <v>77</v>
      </c>
      <c r="C45" s="16" t="s">
        <v>819</v>
      </c>
      <c r="D45" s="17">
        <v>203.5</v>
      </c>
      <c r="E45" s="17">
        <v>203.40136000000001</v>
      </c>
      <c r="F45" s="17">
        <v>203.40136000000001</v>
      </c>
      <c r="G45" s="17">
        <v>9.8640000000000005E-2</v>
      </c>
      <c r="H45" s="17"/>
      <c r="I45" s="17"/>
      <c r="J45" s="17"/>
      <c r="K45" s="17">
        <v>0</v>
      </c>
      <c r="L45" s="17"/>
      <c r="M45" s="17"/>
      <c r="N45" s="17"/>
      <c r="O45" s="17">
        <v>0</v>
      </c>
      <c r="P45" s="17"/>
      <c r="Q45" s="17"/>
      <c r="R45" s="17"/>
      <c r="S45" s="17">
        <v>0</v>
      </c>
      <c r="T45" s="17"/>
      <c r="U45" s="17"/>
      <c r="V45" s="17"/>
      <c r="W45" s="17">
        <v>0</v>
      </c>
      <c r="X45" s="17">
        <v>90</v>
      </c>
      <c r="Y45" s="17">
        <v>91.867829999999998</v>
      </c>
      <c r="Z45" s="17">
        <v>91.867829999999998</v>
      </c>
      <c r="AA45" s="17">
        <v>-1.8678300000000001</v>
      </c>
      <c r="AB45" s="17">
        <v>220.3</v>
      </c>
      <c r="AC45" s="17">
        <v>224</v>
      </c>
      <c r="AD45" s="17">
        <v>224</v>
      </c>
      <c r="AE45" s="17">
        <v>-3.7</v>
      </c>
      <c r="AF45" s="17">
        <v>0</v>
      </c>
      <c r="AG45" s="17"/>
      <c r="AH45" s="17"/>
      <c r="AI45" s="17">
        <v>0</v>
      </c>
      <c r="AJ45" s="17">
        <v>11.6</v>
      </c>
      <c r="AK45" s="17"/>
      <c r="AL45" s="17"/>
      <c r="AM45" s="17">
        <v>11.6</v>
      </c>
      <c r="AN45" s="17">
        <v>138.5</v>
      </c>
      <c r="AO45" s="17">
        <v>152.49405999999999</v>
      </c>
      <c r="AP45" s="17">
        <v>152.49405999999999</v>
      </c>
      <c r="AQ45" s="17">
        <v>-13.994059999999999</v>
      </c>
      <c r="AR45" s="17">
        <v>138.30000000000001</v>
      </c>
      <c r="AS45" s="17">
        <v>152.49405999999999</v>
      </c>
      <c r="AT45" s="17">
        <v>152.49405999999999</v>
      </c>
      <c r="AU45" s="17">
        <v>-14.19406</v>
      </c>
      <c r="AV45" s="17">
        <v>138.5</v>
      </c>
      <c r="AW45" s="17">
        <v>152.49405999999999</v>
      </c>
      <c r="AX45" s="17">
        <v>152.49405999999999</v>
      </c>
      <c r="AY45" s="17">
        <v>-13.994059999999999</v>
      </c>
      <c r="AZ45" s="17">
        <v>231.6</v>
      </c>
      <c r="BA45" s="17">
        <v>229.428</v>
      </c>
      <c r="BB45" s="17">
        <v>229.428</v>
      </c>
      <c r="BC45" s="17">
        <v>2.1720000000000002</v>
      </c>
      <c r="BD45" s="17">
        <v>204.9</v>
      </c>
      <c r="BE45" s="17">
        <v>207.24285</v>
      </c>
      <c r="BF45" s="17">
        <v>207.24285</v>
      </c>
      <c r="BG45" s="17">
        <v>-2.3428499999999999</v>
      </c>
      <c r="BH45" s="17">
        <v>108.2</v>
      </c>
      <c r="BI45" s="17">
        <v>103.93259999999999</v>
      </c>
      <c r="BJ45" s="17">
        <v>103.93259999999999</v>
      </c>
      <c r="BK45" s="17">
        <v>4.2674000000000003</v>
      </c>
      <c r="BL45" s="17">
        <v>561.1</v>
      </c>
      <c r="BM45" s="17">
        <v>566.08941000000004</v>
      </c>
      <c r="BN45" s="17">
        <v>566.08941000000004</v>
      </c>
      <c r="BO45" s="17">
        <v>-4.9894100000000003</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82.1</v>
      </c>
      <c r="CK45" s="17">
        <v>164.06706</v>
      </c>
      <c r="CL45" s="17">
        <v>164.06706</v>
      </c>
      <c r="CM45" s="17">
        <v>-81.967060000000004</v>
      </c>
      <c r="CN45" s="17">
        <v>6.3</v>
      </c>
      <c r="CO45" s="17">
        <v>7.4288800000000004</v>
      </c>
      <c r="CP45" s="17">
        <v>7.4288800000000004</v>
      </c>
      <c r="CQ45" s="17">
        <v>-1.1288800000000001</v>
      </c>
      <c r="CR45" s="17"/>
      <c r="CS45" s="17"/>
      <c r="CT45" s="17"/>
      <c r="CU45" s="17">
        <v>0</v>
      </c>
      <c r="CV45" s="17">
        <v>22.4</v>
      </c>
      <c r="CW45" s="17">
        <v>22.410769999999999</v>
      </c>
      <c r="CX45" s="17"/>
      <c r="CY45" s="17">
        <v>22.4</v>
      </c>
      <c r="CZ45" s="17">
        <v>6.4</v>
      </c>
      <c r="DA45" s="17">
        <v>6.8787000000000003</v>
      </c>
      <c r="DB45" s="17">
        <v>6.8787000000000003</v>
      </c>
      <c r="DC45" s="17">
        <v>-0.47870000000000001</v>
      </c>
      <c r="DD45" s="17"/>
      <c r="DE45" s="17"/>
      <c r="DF45" s="17"/>
      <c r="DG45" s="17">
        <v>0</v>
      </c>
      <c r="DH45" s="17">
        <v>76.099999999999994</v>
      </c>
      <c r="DI45" s="17">
        <v>142.44412</v>
      </c>
      <c r="DJ45" s="17">
        <v>142.44412</v>
      </c>
      <c r="DK45" s="17">
        <v>-66.344120000000004</v>
      </c>
      <c r="DL45" s="17"/>
      <c r="DM45" s="17"/>
      <c r="DN45" s="17"/>
      <c r="DO45" s="17">
        <v>0</v>
      </c>
      <c r="DP45" s="17"/>
      <c r="DQ45" s="17"/>
      <c r="DR45" s="17"/>
      <c r="DS45" s="17">
        <v>0</v>
      </c>
      <c r="DT45" s="17"/>
      <c r="DU45" s="17"/>
      <c r="DV45" s="17"/>
      <c r="DW45" s="17">
        <v>0</v>
      </c>
      <c r="DX45" s="17"/>
      <c r="DY45" s="17"/>
      <c r="DZ45" s="17"/>
      <c r="EA45" s="17">
        <v>0</v>
      </c>
      <c r="EB45" s="17">
        <v>110.1</v>
      </c>
      <c r="EC45" s="17">
        <v>112.46647</v>
      </c>
      <c r="ED45" s="17">
        <v>112.46647</v>
      </c>
      <c r="EE45" s="17">
        <v>-2.3664700000000001</v>
      </c>
      <c r="EF45" s="17">
        <v>193.3</v>
      </c>
      <c r="EG45" s="17">
        <v>220.69499999999999</v>
      </c>
      <c r="EH45" s="17">
        <v>220.69499999999999</v>
      </c>
      <c r="EI45" s="17">
        <v>-27.395</v>
      </c>
      <c r="EJ45" s="17"/>
      <c r="EK45" s="17"/>
      <c r="EL45" s="17"/>
      <c r="EM45" s="17">
        <v>0</v>
      </c>
      <c r="EN45" s="17"/>
      <c r="EO45" s="17"/>
      <c r="EP45" s="17"/>
      <c r="EQ45" s="17">
        <v>0</v>
      </c>
      <c r="ER45" s="17"/>
      <c r="ES45" s="17"/>
      <c r="ET45" s="17"/>
      <c r="EU45" s="17">
        <v>0</v>
      </c>
      <c r="EV45" s="17">
        <v>6.5</v>
      </c>
      <c r="EW45" s="17">
        <v>6.39</v>
      </c>
      <c r="EX45" s="17">
        <v>6.39</v>
      </c>
      <c r="EY45" s="17">
        <v>0.11</v>
      </c>
      <c r="EZ45" s="17">
        <v>458.8</v>
      </c>
      <c r="FA45" s="17">
        <v>457.09426999999999</v>
      </c>
      <c r="FB45" s="17">
        <v>457.09426999999999</v>
      </c>
      <c r="FC45" s="17">
        <v>1.70573</v>
      </c>
      <c r="FD45" s="17">
        <v>81.599999999999994</v>
      </c>
      <c r="FE45" s="17">
        <v>81.635570000000001</v>
      </c>
      <c r="FF45" s="17">
        <v>81.635570000000001</v>
      </c>
      <c r="FG45" s="17">
        <v>-3.5569999999999997E-2</v>
      </c>
      <c r="FH45" s="17">
        <v>151.69999999999999</v>
      </c>
      <c r="FI45" s="17">
        <v>151.36251999999999</v>
      </c>
      <c r="FJ45" s="17">
        <v>151.36251999999999</v>
      </c>
      <c r="FK45" s="17">
        <v>0.33748</v>
      </c>
      <c r="FL45" s="17">
        <v>41.9</v>
      </c>
      <c r="FM45" s="17">
        <v>41.89893</v>
      </c>
      <c r="FN45" s="17">
        <v>41.89893</v>
      </c>
      <c r="FO45" s="17">
        <v>1.07E-3</v>
      </c>
      <c r="FP45" s="17">
        <v>18.600000000000001</v>
      </c>
      <c r="FQ45" s="17">
        <v>19.21088</v>
      </c>
      <c r="FR45" s="17">
        <v>19.21088</v>
      </c>
      <c r="FS45" s="17">
        <v>-0.61087999999999998</v>
      </c>
      <c r="FT45" s="17">
        <v>19.2</v>
      </c>
      <c r="FU45" s="17">
        <v>18.27017</v>
      </c>
      <c r="FV45" s="17">
        <v>18.27017</v>
      </c>
      <c r="FW45" s="17">
        <v>0.92983000000000005</v>
      </c>
      <c r="FX45" s="17">
        <v>49.5</v>
      </c>
      <c r="FY45" s="17">
        <v>87.773570000000007</v>
      </c>
      <c r="FZ45" s="17">
        <v>87.773570000000007</v>
      </c>
      <c r="GA45" s="17">
        <v>-38.273569999999999</v>
      </c>
      <c r="GB45" s="17">
        <v>180.8</v>
      </c>
      <c r="GC45" s="17">
        <v>185.82039</v>
      </c>
      <c r="GD45" s="17">
        <v>185.82039</v>
      </c>
      <c r="GE45" s="17">
        <v>-5.0203899999999999</v>
      </c>
      <c r="GF45" s="17">
        <v>180.9</v>
      </c>
      <c r="GG45" s="17">
        <v>185.82039</v>
      </c>
      <c r="GH45" s="17">
        <v>185.82039</v>
      </c>
      <c r="GI45" s="17">
        <v>-4.9203900000000003</v>
      </c>
      <c r="GJ45" s="17">
        <v>183.6</v>
      </c>
      <c r="GK45" s="17">
        <v>186.37841</v>
      </c>
      <c r="GL45" s="17">
        <v>186.37841</v>
      </c>
      <c r="GM45" s="17">
        <v>-2.77841</v>
      </c>
      <c r="GN45" s="17">
        <v>105.9</v>
      </c>
      <c r="GO45" s="17">
        <v>110.48202000000001</v>
      </c>
      <c r="GP45" s="17">
        <v>110.48202000000001</v>
      </c>
      <c r="GQ45" s="17">
        <v>-4.58202</v>
      </c>
      <c r="GR45" s="17">
        <v>43.9</v>
      </c>
      <c r="GS45" s="17">
        <v>47.082599999999999</v>
      </c>
      <c r="GT45" s="17">
        <v>47.082599999999999</v>
      </c>
      <c r="GU45" s="17">
        <v>-3.1825999999999999</v>
      </c>
      <c r="GV45" s="17"/>
      <c r="GW45" s="17"/>
      <c r="GX45" s="17"/>
      <c r="GY45" s="17">
        <v>0</v>
      </c>
      <c r="GZ45" s="17">
        <v>3.8</v>
      </c>
      <c r="HA45" s="17"/>
      <c r="HB45" s="17"/>
      <c r="HC45" s="17">
        <v>3.8</v>
      </c>
      <c r="HD45" s="17">
        <v>28.6</v>
      </c>
      <c r="HE45" s="17">
        <v>29.560569999999998</v>
      </c>
      <c r="HF45" s="17">
        <v>29.560569999999998</v>
      </c>
      <c r="HG45" s="17">
        <v>-0.96057000000000003</v>
      </c>
      <c r="HH45" s="17">
        <v>170.8</v>
      </c>
      <c r="HI45" s="17">
        <v>174.55948000000001</v>
      </c>
      <c r="HJ45" s="17">
        <v>174.55948000000001</v>
      </c>
      <c r="HK45" s="17">
        <v>-3.7594799999999999</v>
      </c>
      <c r="HL45" s="17"/>
      <c r="HM45" s="17"/>
      <c r="HN45" s="17"/>
      <c r="HO45" s="17">
        <v>0</v>
      </c>
      <c r="HP45" s="17"/>
      <c r="HQ45" s="17"/>
      <c r="HR45" s="17"/>
      <c r="HS45" s="17">
        <v>0</v>
      </c>
      <c r="HT45" s="17">
        <v>94.4</v>
      </c>
      <c r="HU45" s="17">
        <v>95.545190000000005</v>
      </c>
      <c r="HV45" s="17">
        <v>95.545190000000005</v>
      </c>
      <c r="HW45" s="17">
        <v>-1.1451899999999999</v>
      </c>
      <c r="HX45" s="17"/>
      <c r="HY45" s="17"/>
      <c r="HZ45" s="17"/>
      <c r="IA45" s="17">
        <v>0</v>
      </c>
      <c r="IB45" s="17"/>
      <c r="IC45" s="17"/>
      <c r="ID45" s="17"/>
      <c r="IE45" s="17">
        <v>0</v>
      </c>
      <c r="IF45" s="17">
        <v>44.2</v>
      </c>
      <c r="IG45" s="17">
        <v>45.265309999999999</v>
      </c>
      <c r="IH45" s="17">
        <v>45.265309999999999</v>
      </c>
      <c r="II45" s="17">
        <v>-1.06531</v>
      </c>
      <c r="IJ45" s="17"/>
      <c r="IK45" s="17"/>
      <c r="IL45" s="17"/>
      <c r="IM45" s="17">
        <v>0</v>
      </c>
      <c r="IN45" s="17"/>
      <c r="IO45" s="17"/>
      <c r="IP45" s="17"/>
      <c r="IQ45" s="17">
        <v>0</v>
      </c>
      <c r="IR45" s="17"/>
      <c r="IS45" s="17"/>
      <c r="IT45" s="17"/>
      <c r="IU45" s="17">
        <v>0</v>
      </c>
      <c r="IV45" s="17">
        <v>84.7</v>
      </c>
      <c r="IW45" s="17">
        <v>89.001710000000003</v>
      </c>
      <c r="IX45" s="17">
        <v>116</v>
      </c>
      <c r="IY45" s="17">
        <v>-31.3</v>
      </c>
      <c r="IZ45" s="17">
        <v>167.1</v>
      </c>
      <c r="JA45" s="17">
        <v>174.33299</v>
      </c>
      <c r="JB45" s="17">
        <v>174.33299</v>
      </c>
      <c r="JC45" s="17">
        <v>-7.23299</v>
      </c>
      <c r="JD45" s="17">
        <v>164.6</v>
      </c>
      <c r="JE45" s="17">
        <v>174.33299</v>
      </c>
      <c r="JF45" s="17">
        <v>174.33299</v>
      </c>
      <c r="JG45" s="17">
        <v>-9.7329899999999991</v>
      </c>
      <c r="JH45" s="17">
        <v>194.8</v>
      </c>
      <c r="JI45" s="17">
        <v>174.33299</v>
      </c>
      <c r="JJ45" s="17">
        <v>174.33299</v>
      </c>
      <c r="JK45" s="17">
        <v>20.467009999999998</v>
      </c>
      <c r="JL45" s="17">
        <v>263.7</v>
      </c>
      <c r="JM45" s="17">
        <v>262.28476999999998</v>
      </c>
      <c r="JN45" s="17">
        <v>262.28476999999998</v>
      </c>
      <c r="JO45" s="17">
        <v>1.41523</v>
      </c>
      <c r="JP45" s="17">
        <v>72.8</v>
      </c>
      <c r="JQ45" s="17"/>
      <c r="JR45" s="17"/>
      <c r="JS45" s="17">
        <v>72.8</v>
      </c>
      <c r="JT45" s="17"/>
      <c r="JU45" s="17"/>
      <c r="JV45" s="17"/>
      <c r="JW45" s="17">
        <v>0</v>
      </c>
      <c r="JX45" s="17"/>
      <c r="JY45" s="17"/>
      <c r="JZ45" s="17"/>
      <c r="KA45" s="17">
        <v>0</v>
      </c>
      <c r="KB45" s="17"/>
      <c r="KC45" s="17"/>
      <c r="KD45" s="17"/>
      <c r="KE45" s="17">
        <v>0</v>
      </c>
      <c r="KF45" s="17"/>
      <c r="KG45" s="17"/>
      <c r="KH45" s="17"/>
      <c r="KI45" s="17">
        <v>0</v>
      </c>
      <c r="KJ45" s="17">
        <v>56.3</v>
      </c>
      <c r="KK45" s="17">
        <v>56</v>
      </c>
      <c r="KL45" s="17">
        <v>56</v>
      </c>
      <c r="KM45" s="17">
        <v>0.3</v>
      </c>
      <c r="KN45" s="17"/>
      <c r="KO45" s="17"/>
      <c r="KP45" s="17"/>
      <c r="KQ45" s="17">
        <v>0</v>
      </c>
      <c r="KR45" s="17"/>
      <c r="KS45" s="17"/>
      <c r="KT45" s="17"/>
      <c r="KU45" s="17">
        <v>0</v>
      </c>
      <c r="KV45" s="17">
        <v>0</v>
      </c>
      <c r="KW45" s="17">
        <v>4.7853599999999998</v>
      </c>
      <c r="KX45" s="17">
        <v>4.7853500000000002</v>
      </c>
      <c r="KY45" s="17">
        <v>-4.7853500000000002</v>
      </c>
      <c r="KZ45" s="17">
        <v>268.3</v>
      </c>
      <c r="LA45" s="17">
        <v>270.06803000000002</v>
      </c>
      <c r="LB45" s="17">
        <v>270.06803000000002</v>
      </c>
      <c r="LC45" s="17">
        <v>-1.76803</v>
      </c>
      <c r="LD45" s="17">
        <v>130.1</v>
      </c>
      <c r="LE45" s="17">
        <v>133.16031000000001</v>
      </c>
      <c r="LF45" s="17">
        <v>133.16031000000001</v>
      </c>
      <c r="LG45" s="17">
        <v>-3.0603099999999999</v>
      </c>
      <c r="LH45" s="17">
        <v>66.2</v>
      </c>
      <c r="LI45" s="17">
        <v>67.199219999999997</v>
      </c>
      <c r="LJ45" s="17">
        <v>67.199219999999997</v>
      </c>
      <c r="LK45" s="17">
        <v>-0.99922</v>
      </c>
      <c r="LL45" s="17">
        <v>79.2</v>
      </c>
      <c r="LM45" s="17">
        <v>78.567999999999998</v>
      </c>
      <c r="LN45" s="17">
        <v>78.567999999999998</v>
      </c>
      <c r="LO45" s="17">
        <v>0.63200000000000001</v>
      </c>
      <c r="LP45" s="17">
        <v>29.8</v>
      </c>
      <c r="LQ45" s="17">
        <v>29.980560000000001</v>
      </c>
      <c r="LR45" s="17">
        <v>29.980560000000001</v>
      </c>
      <c r="LS45" s="17">
        <v>-0.18056</v>
      </c>
      <c r="LT45" s="17">
        <v>0</v>
      </c>
      <c r="LU45" s="17"/>
      <c r="LV45" s="17"/>
      <c r="LW45" s="17">
        <v>0</v>
      </c>
      <c r="LX45" s="17"/>
      <c r="LY45" s="17">
        <v>34.57891</v>
      </c>
      <c r="LZ45" s="17"/>
      <c r="MA45" s="17">
        <v>0</v>
      </c>
      <c r="MB45" s="17"/>
      <c r="MC45" s="17"/>
      <c r="MD45" s="17"/>
      <c r="ME45" s="17">
        <v>0</v>
      </c>
      <c r="MF45" s="17">
        <v>139.4</v>
      </c>
      <c r="MG45" s="17">
        <v>138.54471000000001</v>
      </c>
      <c r="MH45" s="17">
        <v>119.86851</v>
      </c>
      <c r="MI45" s="17">
        <v>19.531490000000002</v>
      </c>
      <c r="MJ45" s="17"/>
      <c r="MK45" s="17"/>
      <c r="ML45" s="17"/>
      <c r="MM45" s="17">
        <v>0</v>
      </c>
      <c r="MN45" s="17">
        <v>79.099999999999994</v>
      </c>
      <c r="MO45" s="17">
        <v>69.480379999999997</v>
      </c>
      <c r="MP45" s="17">
        <v>60.114240000000002</v>
      </c>
      <c r="MQ45" s="17">
        <v>18.985759999999999</v>
      </c>
      <c r="MR45" s="17">
        <v>179.3</v>
      </c>
      <c r="MS45" s="17">
        <v>185.80778000000001</v>
      </c>
      <c r="MT45" s="17">
        <v>102.98661</v>
      </c>
      <c r="MU45" s="17">
        <v>76.313389999999998</v>
      </c>
      <c r="MV45" s="17"/>
      <c r="MW45" s="17"/>
      <c r="MX45" s="17"/>
      <c r="MY45" s="17">
        <v>0</v>
      </c>
      <c r="MZ45" s="17"/>
      <c r="NA45" s="17"/>
      <c r="NB45" s="17"/>
      <c r="NC45" s="17">
        <v>0</v>
      </c>
      <c r="ND45" s="17"/>
      <c r="NE45" s="17"/>
      <c r="NF45" s="17"/>
      <c r="NG45" s="17">
        <v>0</v>
      </c>
      <c r="NH45" s="17"/>
      <c r="NI45" s="17"/>
      <c r="NJ45" s="17"/>
      <c r="NK45" s="17">
        <v>0</v>
      </c>
      <c r="NL45" s="17">
        <v>206.2</v>
      </c>
      <c r="NM45" s="17">
        <v>206.49084999999999</v>
      </c>
      <c r="NN45" s="17">
        <v>206.49084999999999</v>
      </c>
      <c r="NO45" s="17">
        <v>-0.29085</v>
      </c>
      <c r="NP45" s="17">
        <v>98.8</v>
      </c>
      <c r="NQ45" s="17">
        <v>103.55547</v>
      </c>
      <c r="NR45" s="17">
        <v>103.55547</v>
      </c>
      <c r="NS45" s="17">
        <v>-4.7554699999999999</v>
      </c>
      <c r="NT45" s="17"/>
      <c r="NU45" s="17"/>
      <c r="NV45" s="17"/>
      <c r="NW45" s="17">
        <v>0</v>
      </c>
      <c r="NX45" s="17"/>
      <c r="NY45" s="17"/>
      <c r="NZ45" s="17"/>
      <c r="OA45" s="17">
        <v>0</v>
      </c>
      <c r="OB45" s="17">
        <v>10</v>
      </c>
      <c r="OC45" s="17">
        <v>17.492709999999999</v>
      </c>
      <c r="OD45" s="17">
        <v>17.492709999999999</v>
      </c>
      <c r="OE45" s="17">
        <v>-7.4927099999999998</v>
      </c>
      <c r="OF45" s="17">
        <v>0</v>
      </c>
      <c r="OG45" s="17"/>
      <c r="OH45" s="17"/>
      <c r="OI45" s="17">
        <v>0</v>
      </c>
      <c r="OJ45" s="17">
        <v>80</v>
      </c>
      <c r="OK45" s="17">
        <v>58.634</v>
      </c>
      <c r="OL45" s="17">
        <v>58.634</v>
      </c>
      <c r="OM45" s="17">
        <v>21.366</v>
      </c>
      <c r="ON45" s="17">
        <v>0</v>
      </c>
      <c r="OO45" s="17"/>
      <c r="OP45" s="17"/>
      <c r="OQ45" s="17">
        <v>0</v>
      </c>
      <c r="OR45" s="17">
        <v>2.5</v>
      </c>
      <c r="OS45" s="17">
        <v>11.1</v>
      </c>
      <c r="OT45" s="17">
        <v>11.1</v>
      </c>
      <c r="OU45" s="17">
        <v>-8.6</v>
      </c>
      <c r="OV45" s="17">
        <v>0</v>
      </c>
      <c r="OW45" s="17"/>
      <c r="OX45" s="17"/>
      <c r="OY45" s="17">
        <v>0</v>
      </c>
      <c r="OZ45" s="17">
        <v>20.399999999999999</v>
      </c>
      <c r="PA45" s="17">
        <v>20.456230000000001</v>
      </c>
      <c r="PB45" s="17">
        <v>20.456230000000001</v>
      </c>
      <c r="PC45" s="17">
        <v>-5.6230000000000002E-2</v>
      </c>
      <c r="PD45" s="17">
        <v>9.9</v>
      </c>
      <c r="PE45" s="17">
        <v>9.9830000000000005</v>
      </c>
      <c r="PF45" s="17">
        <v>9.9830000000000005</v>
      </c>
      <c r="PG45" s="17">
        <v>-8.3000000000000004E-2</v>
      </c>
      <c r="PH45" s="17">
        <v>5.6</v>
      </c>
      <c r="PI45" s="17">
        <v>5.67</v>
      </c>
      <c r="PJ45" s="17">
        <v>5.67</v>
      </c>
      <c r="PK45" s="17">
        <v>-7.0000000000000007E-2</v>
      </c>
      <c r="PL45" s="17">
        <v>0</v>
      </c>
      <c r="PM45" s="17"/>
      <c r="PN45" s="17"/>
      <c r="PO45" s="17">
        <v>0</v>
      </c>
      <c r="PP45" s="17">
        <v>0</v>
      </c>
      <c r="PQ45" s="17"/>
      <c r="PR45" s="17"/>
      <c r="PS45" s="17">
        <v>0</v>
      </c>
      <c r="PT45" s="17">
        <v>2.1</v>
      </c>
      <c r="PU45" s="17">
        <v>2</v>
      </c>
      <c r="PV45" s="17">
        <v>2</v>
      </c>
      <c r="PW45" s="17">
        <v>0.1</v>
      </c>
      <c r="PX45" s="17">
        <v>3.6</v>
      </c>
      <c r="PY45" s="17">
        <v>3.55</v>
      </c>
      <c r="PZ45" s="17">
        <v>3.55</v>
      </c>
      <c r="QA45" s="17">
        <v>0.05</v>
      </c>
      <c r="QB45" s="17">
        <v>5.2</v>
      </c>
      <c r="QC45" s="17">
        <v>5</v>
      </c>
      <c r="QD45" s="17">
        <v>5</v>
      </c>
      <c r="QE45" s="17">
        <v>0.2</v>
      </c>
      <c r="QF45" s="17"/>
      <c r="QG45" s="17"/>
      <c r="QH45" s="17">
        <v>20.422219999999999</v>
      </c>
      <c r="QI45" s="17">
        <v>-20.422219999999999</v>
      </c>
      <c r="QJ45" s="17">
        <v>19.100000000000001</v>
      </c>
      <c r="QK45" s="17">
        <v>19.436350000000001</v>
      </c>
      <c r="QL45" s="17">
        <v>19.436350000000001</v>
      </c>
      <c r="QM45" s="17">
        <v>-0.33634999999999998</v>
      </c>
      <c r="QN45" s="17">
        <v>19.3</v>
      </c>
      <c r="QO45" s="17">
        <v>17.492709999999999</v>
      </c>
      <c r="QP45" s="17">
        <v>17.492709999999999</v>
      </c>
      <c r="QQ45" s="17">
        <v>1.8072900000000001</v>
      </c>
      <c r="QR45" s="17">
        <v>3.5</v>
      </c>
      <c r="QS45" s="17">
        <v>3.5</v>
      </c>
      <c r="QT45" s="17">
        <v>3.5</v>
      </c>
      <c r="QU45" s="17">
        <v>0</v>
      </c>
      <c r="QV45" s="17">
        <v>18.5</v>
      </c>
      <c r="QW45" s="17">
        <v>17.881440000000001</v>
      </c>
      <c r="QX45" s="17">
        <v>17.881440000000001</v>
      </c>
      <c r="QY45" s="17">
        <v>0.61856</v>
      </c>
      <c r="QZ45" s="17">
        <v>0</v>
      </c>
      <c r="RA45" s="17"/>
      <c r="RB45" s="17"/>
      <c r="RC45" s="17">
        <v>0</v>
      </c>
      <c r="RD45" s="17">
        <v>1</v>
      </c>
      <c r="RE45" s="17"/>
      <c r="RF45" s="17"/>
      <c r="RG45" s="17">
        <v>1</v>
      </c>
      <c r="RH45" s="17">
        <v>25.5</v>
      </c>
      <c r="RI45" s="17">
        <v>18.367000000000001</v>
      </c>
      <c r="RJ45" s="17">
        <v>18.367000000000001</v>
      </c>
      <c r="RK45" s="17">
        <v>7.133</v>
      </c>
      <c r="RL45" s="17">
        <v>73.099999999999994</v>
      </c>
      <c r="RM45" s="17">
        <v>62.761000000000003</v>
      </c>
      <c r="RN45" s="17">
        <v>62.761000000000003</v>
      </c>
      <c r="RO45" s="17">
        <v>10.339</v>
      </c>
      <c r="RP45" s="17">
        <v>0</v>
      </c>
      <c r="RQ45" s="17"/>
      <c r="RR45" s="17"/>
      <c r="RS45" s="17">
        <v>0</v>
      </c>
      <c r="RT45" s="17">
        <v>0</v>
      </c>
      <c r="RU45" s="17">
        <v>3.3</v>
      </c>
      <c r="RV45" s="17">
        <v>3.3</v>
      </c>
      <c r="RW45" s="17">
        <v>-3.3</v>
      </c>
      <c r="RX45" s="17">
        <v>20.100000000000001</v>
      </c>
      <c r="RY45" s="17">
        <v>19.792000000000002</v>
      </c>
      <c r="RZ45" s="17">
        <v>19.792000000000002</v>
      </c>
      <c r="SA45" s="17">
        <v>0.308</v>
      </c>
      <c r="SB45" s="17">
        <v>3.2</v>
      </c>
      <c r="SC45" s="17">
        <v>2</v>
      </c>
      <c r="SD45" s="17">
        <v>2</v>
      </c>
      <c r="SE45" s="17">
        <v>1.2</v>
      </c>
      <c r="SF45" s="17"/>
      <c r="SG45" s="17">
        <v>0.4</v>
      </c>
      <c r="SH45" s="17">
        <v>0.4</v>
      </c>
      <c r="SI45" s="17">
        <v>-0.4</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20.2</v>
      </c>
      <c r="SW45" s="17">
        <v>19.436350000000001</v>
      </c>
      <c r="SX45" s="17">
        <v>19.436350000000001</v>
      </c>
      <c r="SY45" s="17">
        <v>0.76365000000000005</v>
      </c>
      <c r="SZ45" s="17">
        <v>20.3</v>
      </c>
      <c r="TA45" s="17">
        <v>19.436350000000001</v>
      </c>
      <c r="TB45" s="17">
        <v>19.436350000000001</v>
      </c>
      <c r="TC45" s="17">
        <v>0.86365000000000003</v>
      </c>
      <c r="TD45" s="17">
        <v>5.0999999999999996</v>
      </c>
      <c r="TE45" s="17">
        <v>7.48</v>
      </c>
      <c r="TF45" s="17">
        <v>7.48</v>
      </c>
      <c r="TG45" s="17">
        <v>-2.38</v>
      </c>
      <c r="TH45" s="17">
        <v>37.9</v>
      </c>
      <c r="TI45" s="17">
        <v>55</v>
      </c>
      <c r="TJ45" s="17">
        <v>55</v>
      </c>
      <c r="TK45" s="17">
        <v>-17.100000000000001</v>
      </c>
      <c r="TL45" s="17">
        <v>0</v>
      </c>
      <c r="TM45" s="17"/>
      <c r="TN45" s="17"/>
      <c r="TO45" s="17">
        <v>0</v>
      </c>
      <c r="TP45" s="17">
        <v>92.3</v>
      </c>
      <c r="TQ45" s="17">
        <v>48.085000000000001</v>
      </c>
      <c r="TR45" s="17">
        <v>48.085000000000001</v>
      </c>
      <c r="TS45" s="17">
        <v>44.215000000000003</v>
      </c>
      <c r="TT45" s="17">
        <v>98.4</v>
      </c>
      <c r="TU45" s="17">
        <v>72.082999999999998</v>
      </c>
      <c r="TV45" s="17">
        <v>72.082999999999998</v>
      </c>
      <c r="TW45" s="17">
        <v>26.317</v>
      </c>
      <c r="TX45" s="17">
        <v>9.4</v>
      </c>
      <c r="TY45" s="17">
        <v>8.31</v>
      </c>
      <c r="TZ45" s="17">
        <v>8.31</v>
      </c>
      <c r="UA45" s="17">
        <v>1.0900000000000001</v>
      </c>
      <c r="UB45" s="17">
        <v>6.8</v>
      </c>
      <c r="UC45" s="17">
        <v>3.8</v>
      </c>
      <c r="UD45" s="17">
        <v>3.8</v>
      </c>
      <c r="UE45" s="17">
        <v>3</v>
      </c>
      <c r="UF45" s="17">
        <v>0</v>
      </c>
      <c r="UG45" s="17"/>
      <c r="UH45" s="17"/>
      <c r="UI45" s="17">
        <v>0</v>
      </c>
      <c r="UJ45" s="17">
        <v>20.9</v>
      </c>
      <c r="UK45" s="17">
        <v>19.436350000000001</v>
      </c>
      <c r="UL45" s="17">
        <v>19.436350000000001</v>
      </c>
      <c r="UM45" s="17">
        <v>1.4636499999999999</v>
      </c>
      <c r="UN45" s="17">
        <v>8</v>
      </c>
      <c r="UO45" s="17">
        <v>8.1999999999999993</v>
      </c>
      <c r="UP45" s="17">
        <v>8.1999999999999993</v>
      </c>
      <c r="UQ45" s="17">
        <v>-0.2</v>
      </c>
      <c r="UR45" s="17">
        <v>7.4</v>
      </c>
      <c r="US45" s="17">
        <v>7.1</v>
      </c>
      <c r="UT45" s="17">
        <v>7.1</v>
      </c>
      <c r="UU45" s="17">
        <v>0.3</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7.4</v>
      </c>
      <c r="VI45" s="17">
        <v>8</v>
      </c>
      <c r="VJ45" s="17">
        <v>8</v>
      </c>
      <c r="VK45" s="17">
        <v>-0.6</v>
      </c>
      <c r="VL45" s="17">
        <v>0</v>
      </c>
      <c r="VM45" s="17"/>
      <c r="VN45" s="17"/>
      <c r="VO45" s="17">
        <v>0</v>
      </c>
      <c r="VP45" s="17">
        <v>0</v>
      </c>
      <c r="VQ45" s="17"/>
      <c r="VR45" s="17"/>
      <c r="VS45" s="17">
        <v>0</v>
      </c>
      <c r="VT45" s="17">
        <v>0</v>
      </c>
      <c r="VU45" s="17"/>
      <c r="VV45" s="17"/>
      <c r="VW45" s="17">
        <v>0</v>
      </c>
      <c r="VX45" s="17">
        <v>0.6</v>
      </c>
      <c r="VY45" s="17">
        <v>0.6</v>
      </c>
      <c r="VZ45" s="17">
        <v>0.6</v>
      </c>
      <c r="WA45" s="17">
        <v>0</v>
      </c>
      <c r="WB45" s="17">
        <v>130</v>
      </c>
      <c r="WC45" s="17">
        <v>113.65900000000001</v>
      </c>
      <c r="WD45" s="17">
        <v>113.65900000000001</v>
      </c>
      <c r="WE45" s="17">
        <v>16.341000000000001</v>
      </c>
      <c r="WF45" s="17">
        <v>133.30000000000001</v>
      </c>
      <c r="WG45" s="17">
        <v>124.253</v>
      </c>
      <c r="WH45" s="17">
        <v>124.253</v>
      </c>
      <c r="WI45" s="17">
        <v>9.0470000000000006</v>
      </c>
      <c r="WJ45" s="17">
        <v>0</v>
      </c>
      <c r="WK45" s="17"/>
      <c r="WL45" s="17"/>
      <c r="WM45" s="17">
        <v>0</v>
      </c>
      <c r="WN45" s="17">
        <v>4</v>
      </c>
      <c r="WO45" s="17">
        <v>2.9009999999999998</v>
      </c>
      <c r="WP45" s="17">
        <v>2.9009999999999998</v>
      </c>
      <c r="WQ45" s="17">
        <v>1.099</v>
      </c>
      <c r="WR45" s="17">
        <v>2.4</v>
      </c>
      <c r="WS45" s="17">
        <v>2.4</v>
      </c>
      <c r="WT45" s="17">
        <v>2.4</v>
      </c>
      <c r="WU45" s="17">
        <v>0</v>
      </c>
      <c r="WV45" s="17">
        <v>1</v>
      </c>
      <c r="WW45" s="17">
        <v>1.2</v>
      </c>
      <c r="WX45" s="17">
        <v>1.2</v>
      </c>
      <c r="WY45" s="17">
        <v>-0.2</v>
      </c>
      <c r="WZ45" s="17">
        <v>2.2000000000000002</v>
      </c>
      <c r="XA45" s="17">
        <v>2.8</v>
      </c>
      <c r="XB45" s="17">
        <v>2.8</v>
      </c>
      <c r="XC45" s="17">
        <v>-0.6</v>
      </c>
      <c r="XD45" s="17">
        <v>0</v>
      </c>
      <c r="XE45" s="17"/>
      <c r="XF45" s="17"/>
      <c r="XG45" s="17">
        <v>0</v>
      </c>
      <c r="XH45" s="17">
        <v>5.4</v>
      </c>
      <c r="XI45" s="17">
        <v>5.4</v>
      </c>
      <c r="XJ45" s="17">
        <v>5.4</v>
      </c>
      <c r="XK45" s="17">
        <v>0</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0</v>
      </c>
      <c r="XY45" s="17">
        <v>10</v>
      </c>
      <c r="XZ45" s="17"/>
      <c r="YA45" s="17">
        <v>0</v>
      </c>
      <c r="YB45" s="17">
        <v>26</v>
      </c>
      <c r="YC45" s="17">
        <v>10</v>
      </c>
      <c r="YD45" s="17"/>
      <c r="YE45" s="17">
        <v>26</v>
      </c>
      <c r="YF45" s="17">
        <v>16.399999999999999</v>
      </c>
      <c r="YG45" s="17">
        <v>14</v>
      </c>
      <c r="YH45" s="17">
        <v>14</v>
      </c>
      <c r="YI45" s="17">
        <v>2.4</v>
      </c>
      <c r="YJ45" s="17">
        <v>14</v>
      </c>
      <c r="YK45" s="17">
        <v>15</v>
      </c>
      <c r="YL45" s="17">
        <v>15</v>
      </c>
      <c r="YM45" s="17">
        <v>-1</v>
      </c>
      <c r="YN45" s="17">
        <v>8.3000000000000007</v>
      </c>
      <c r="YO45" s="17">
        <v>7.27</v>
      </c>
      <c r="YP45" s="17">
        <v>7.27</v>
      </c>
      <c r="YQ45" s="17">
        <v>1.03</v>
      </c>
      <c r="YR45" s="17">
        <v>10.5</v>
      </c>
      <c r="YS45" s="17">
        <v>11</v>
      </c>
      <c r="YT45" s="17">
        <v>11</v>
      </c>
      <c r="YU45" s="17">
        <v>-0.5</v>
      </c>
      <c r="YV45" s="17">
        <v>21.2</v>
      </c>
      <c r="YW45" s="17">
        <v>18</v>
      </c>
      <c r="YX45" s="17">
        <v>18</v>
      </c>
      <c r="YY45" s="17">
        <v>3.2</v>
      </c>
    </row>
    <row r="46" spans="1:675" ht="24" customHeight="1" x14ac:dyDescent="0.35">
      <c r="A46" s="1"/>
      <c r="B46" s="16" t="s">
        <v>77</v>
      </c>
      <c r="C46" s="16" t="s">
        <v>820</v>
      </c>
      <c r="D46" s="17">
        <v>202.1</v>
      </c>
      <c r="E46" s="17">
        <v>203.40136000000001</v>
      </c>
      <c r="F46" s="17">
        <v>203.40136000000001</v>
      </c>
      <c r="G46" s="17">
        <v>-1.3013600000000001</v>
      </c>
      <c r="H46" s="17"/>
      <c r="I46" s="17"/>
      <c r="J46" s="17"/>
      <c r="K46" s="17">
        <v>0</v>
      </c>
      <c r="L46" s="17"/>
      <c r="M46" s="17"/>
      <c r="N46" s="17"/>
      <c r="O46" s="17">
        <v>0</v>
      </c>
      <c r="P46" s="17"/>
      <c r="Q46" s="17"/>
      <c r="R46" s="17"/>
      <c r="S46" s="17">
        <v>0</v>
      </c>
      <c r="T46" s="17"/>
      <c r="U46" s="17"/>
      <c r="V46" s="17"/>
      <c r="W46" s="17">
        <v>0</v>
      </c>
      <c r="X46" s="17">
        <v>90.1</v>
      </c>
      <c r="Y46" s="17">
        <v>91.867829999999998</v>
      </c>
      <c r="Z46" s="17">
        <v>91.867829999999998</v>
      </c>
      <c r="AA46" s="17">
        <v>-1.76783</v>
      </c>
      <c r="AB46" s="17">
        <v>221.2</v>
      </c>
      <c r="AC46" s="17">
        <v>224</v>
      </c>
      <c r="AD46" s="17">
        <v>224</v>
      </c>
      <c r="AE46" s="17">
        <v>-2.8</v>
      </c>
      <c r="AF46" s="17">
        <v>0</v>
      </c>
      <c r="AG46" s="17"/>
      <c r="AH46" s="17"/>
      <c r="AI46" s="17">
        <v>0</v>
      </c>
      <c r="AJ46" s="17">
        <v>59.7</v>
      </c>
      <c r="AK46" s="17">
        <v>87.326560000000001</v>
      </c>
      <c r="AL46" s="17"/>
      <c r="AM46" s="17">
        <v>59.7</v>
      </c>
      <c r="AN46" s="17">
        <v>130.6</v>
      </c>
      <c r="AO46" s="17">
        <v>152.49405999999999</v>
      </c>
      <c r="AP46" s="17">
        <v>152.49405999999999</v>
      </c>
      <c r="AQ46" s="17">
        <v>-21.89406</v>
      </c>
      <c r="AR46" s="17">
        <v>130.9</v>
      </c>
      <c r="AS46" s="17">
        <v>152.49405999999999</v>
      </c>
      <c r="AT46" s="17">
        <v>152.49405999999999</v>
      </c>
      <c r="AU46" s="17">
        <v>-21.594059999999999</v>
      </c>
      <c r="AV46" s="17">
        <v>130.80000000000001</v>
      </c>
      <c r="AW46" s="17">
        <v>152.49405999999999</v>
      </c>
      <c r="AX46" s="17">
        <v>152.49405999999999</v>
      </c>
      <c r="AY46" s="17">
        <v>-21.69406</v>
      </c>
      <c r="AZ46" s="17">
        <v>232.1</v>
      </c>
      <c r="BA46" s="17">
        <v>229.428</v>
      </c>
      <c r="BB46" s="17">
        <v>229.428</v>
      </c>
      <c r="BC46" s="17">
        <v>2.6720000000000002</v>
      </c>
      <c r="BD46" s="17">
        <v>204</v>
      </c>
      <c r="BE46" s="17">
        <v>207.24285</v>
      </c>
      <c r="BF46" s="17">
        <v>207.24285</v>
      </c>
      <c r="BG46" s="17">
        <v>-3.2428499999999998</v>
      </c>
      <c r="BH46" s="17">
        <v>108.1</v>
      </c>
      <c r="BI46" s="17">
        <v>103.93259999999999</v>
      </c>
      <c r="BJ46" s="17">
        <v>103.93259999999999</v>
      </c>
      <c r="BK46" s="17">
        <v>4.1673999999999998</v>
      </c>
      <c r="BL46" s="17">
        <v>558.5</v>
      </c>
      <c r="BM46" s="17">
        <v>566.08941000000004</v>
      </c>
      <c r="BN46" s="17">
        <v>566.08941000000004</v>
      </c>
      <c r="BO46" s="17">
        <v>-7.58941</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82</v>
      </c>
      <c r="CK46" s="17">
        <v>79.999099999999999</v>
      </c>
      <c r="CL46" s="17">
        <v>164.06706</v>
      </c>
      <c r="CM46" s="17">
        <v>-82.067059999999998</v>
      </c>
      <c r="CN46" s="17">
        <v>6.3</v>
      </c>
      <c r="CO46" s="17">
        <v>7.4288800000000004</v>
      </c>
      <c r="CP46" s="17">
        <v>7.4288800000000004</v>
      </c>
      <c r="CQ46" s="17">
        <v>-1.1288800000000001</v>
      </c>
      <c r="CR46" s="17"/>
      <c r="CS46" s="17"/>
      <c r="CT46" s="17"/>
      <c r="CU46" s="17">
        <v>0</v>
      </c>
      <c r="CV46" s="17">
        <v>22.4</v>
      </c>
      <c r="CW46" s="17">
        <v>22.410769999999999</v>
      </c>
      <c r="CX46" s="17">
        <v>22.410769999999999</v>
      </c>
      <c r="CY46" s="17">
        <v>-1.077E-2</v>
      </c>
      <c r="CZ46" s="17">
        <v>6.4</v>
      </c>
      <c r="DA46" s="17">
        <v>6.8787000000000003</v>
      </c>
      <c r="DB46" s="17">
        <v>6.8787000000000003</v>
      </c>
      <c r="DC46" s="17">
        <v>-0.47870000000000001</v>
      </c>
      <c r="DD46" s="17"/>
      <c r="DE46" s="17"/>
      <c r="DF46" s="17"/>
      <c r="DG46" s="17">
        <v>0</v>
      </c>
      <c r="DH46" s="17">
        <v>111</v>
      </c>
      <c r="DI46" s="17">
        <v>80.344980000000007</v>
      </c>
      <c r="DJ46" s="17">
        <v>142.44412</v>
      </c>
      <c r="DK46" s="17">
        <v>-31.444120000000002</v>
      </c>
      <c r="DL46" s="17"/>
      <c r="DM46" s="17"/>
      <c r="DN46" s="17"/>
      <c r="DO46" s="17">
        <v>0</v>
      </c>
      <c r="DP46" s="17"/>
      <c r="DQ46" s="17"/>
      <c r="DR46" s="17"/>
      <c r="DS46" s="17">
        <v>0</v>
      </c>
      <c r="DT46" s="17"/>
      <c r="DU46" s="17"/>
      <c r="DV46" s="17"/>
      <c r="DW46" s="17">
        <v>0</v>
      </c>
      <c r="DX46" s="17"/>
      <c r="DY46" s="17"/>
      <c r="DZ46" s="17"/>
      <c r="EA46" s="17">
        <v>0</v>
      </c>
      <c r="EB46" s="17">
        <v>110</v>
      </c>
      <c r="EC46" s="17">
        <v>112.46647</v>
      </c>
      <c r="ED46" s="17">
        <v>112.46647</v>
      </c>
      <c r="EE46" s="17">
        <v>-2.4664700000000002</v>
      </c>
      <c r="EF46" s="17">
        <v>199.4</v>
      </c>
      <c r="EG46" s="17">
        <v>220.69499999999999</v>
      </c>
      <c r="EH46" s="17">
        <v>220.69499999999999</v>
      </c>
      <c r="EI46" s="17">
        <v>-21.295000000000002</v>
      </c>
      <c r="EJ46" s="17"/>
      <c r="EK46" s="17"/>
      <c r="EL46" s="17"/>
      <c r="EM46" s="17">
        <v>0</v>
      </c>
      <c r="EN46" s="17"/>
      <c r="EO46" s="17"/>
      <c r="EP46" s="17"/>
      <c r="EQ46" s="17">
        <v>0</v>
      </c>
      <c r="ER46" s="17"/>
      <c r="ES46" s="17"/>
      <c r="ET46" s="17"/>
      <c r="EU46" s="17">
        <v>0</v>
      </c>
      <c r="EV46" s="17">
        <v>6.5</v>
      </c>
      <c r="EW46" s="17">
        <v>6.39</v>
      </c>
      <c r="EX46" s="17">
        <v>6.39</v>
      </c>
      <c r="EY46" s="17">
        <v>0.11</v>
      </c>
      <c r="EZ46" s="17">
        <v>455.6</v>
      </c>
      <c r="FA46" s="17">
        <v>457.09426999999999</v>
      </c>
      <c r="FB46" s="17">
        <v>457.09426999999999</v>
      </c>
      <c r="FC46" s="17">
        <v>-1.49427</v>
      </c>
      <c r="FD46" s="17">
        <v>81.599999999999994</v>
      </c>
      <c r="FE46" s="17">
        <v>81.635570000000001</v>
      </c>
      <c r="FF46" s="17">
        <v>81.635570000000001</v>
      </c>
      <c r="FG46" s="17">
        <v>-3.5569999999999997E-2</v>
      </c>
      <c r="FH46" s="17">
        <v>151.19999999999999</v>
      </c>
      <c r="FI46" s="17">
        <v>151.36251999999999</v>
      </c>
      <c r="FJ46" s="17">
        <v>151.36251999999999</v>
      </c>
      <c r="FK46" s="17">
        <v>-0.16252</v>
      </c>
      <c r="FL46" s="17">
        <v>41.8</v>
      </c>
      <c r="FM46" s="17">
        <v>41.89893</v>
      </c>
      <c r="FN46" s="17">
        <v>41.89893</v>
      </c>
      <c r="FO46" s="17">
        <v>-9.8930000000000004E-2</v>
      </c>
      <c r="FP46" s="17">
        <v>18.600000000000001</v>
      </c>
      <c r="FQ46" s="17">
        <v>19.21088</v>
      </c>
      <c r="FR46" s="17">
        <v>19.21088</v>
      </c>
      <c r="FS46" s="17">
        <v>-0.61087999999999998</v>
      </c>
      <c r="FT46" s="17">
        <v>19.2</v>
      </c>
      <c r="FU46" s="17">
        <v>18.27017</v>
      </c>
      <c r="FV46" s="17">
        <v>18.27017</v>
      </c>
      <c r="FW46" s="17">
        <v>0.92983000000000005</v>
      </c>
      <c r="FX46" s="17">
        <v>49.4</v>
      </c>
      <c r="FY46" s="17">
        <v>43.756990000000002</v>
      </c>
      <c r="FZ46" s="17">
        <v>87.773570000000007</v>
      </c>
      <c r="GA46" s="17">
        <v>-38.373570000000001</v>
      </c>
      <c r="GB46" s="17">
        <v>178.9</v>
      </c>
      <c r="GC46" s="17">
        <v>185.82039</v>
      </c>
      <c r="GD46" s="17">
        <v>185.82039</v>
      </c>
      <c r="GE46" s="17">
        <v>-6.9203900000000003</v>
      </c>
      <c r="GF46" s="17">
        <v>179.9</v>
      </c>
      <c r="GG46" s="17">
        <v>185.82039</v>
      </c>
      <c r="GH46" s="17">
        <v>185.82039</v>
      </c>
      <c r="GI46" s="17">
        <v>-5.9203900000000003</v>
      </c>
      <c r="GJ46" s="17">
        <v>182.3</v>
      </c>
      <c r="GK46" s="17">
        <v>186.37841</v>
      </c>
      <c r="GL46" s="17">
        <v>186.37841</v>
      </c>
      <c r="GM46" s="17">
        <v>-4.0784099999999999</v>
      </c>
      <c r="GN46" s="17">
        <v>105.8</v>
      </c>
      <c r="GO46" s="17">
        <v>110.48202000000001</v>
      </c>
      <c r="GP46" s="17">
        <v>110.48202000000001</v>
      </c>
      <c r="GQ46" s="17">
        <v>-4.6820199999999996</v>
      </c>
      <c r="GR46" s="17">
        <v>43.9</v>
      </c>
      <c r="GS46" s="17">
        <v>47.082599999999999</v>
      </c>
      <c r="GT46" s="17">
        <v>47.082599999999999</v>
      </c>
      <c r="GU46" s="17">
        <v>-3.1825999999999999</v>
      </c>
      <c r="GV46" s="17"/>
      <c r="GW46" s="17"/>
      <c r="GX46" s="17"/>
      <c r="GY46" s="17">
        <v>0</v>
      </c>
      <c r="GZ46" s="17">
        <v>3.8</v>
      </c>
      <c r="HA46" s="17"/>
      <c r="HB46" s="17"/>
      <c r="HC46" s="17">
        <v>3.8</v>
      </c>
      <c r="HD46" s="17">
        <v>28.7</v>
      </c>
      <c r="HE46" s="17">
        <v>29.560569999999998</v>
      </c>
      <c r="HF46" s="17">
        <v>29.560569999999998</v>
      </c>
      <c r="HG46" s="17">
        <v>-0.86056999999999995</v>
      </c>
      <c r="HH46" s="17">
        <v>170.6</v>
      </c>
      <c r="HI46" s="17">
        <v>174.55948000000001</v>
      </c>
      <c r="HJ46" s="17">
        <v>174.55948000000001</v>
      </c>
      <c r="HK46" s="17">
        <v>-3.9594800000000001</v>
      </c>
      <c r="HL46" s="17"/>
      <c r="HM46" s="17"/>
      <c r="HN46" s="17"/>
      <c r="HO46" s="17">
        <v>0</v>
      </c>
      <c r="HP46" s="17"/>
      <c r="HQ46" s="17"/>
      <c r="HR46" s="17"/>
      <c r="HS46" s="17">
        <v>0</v>
      </c>
      <c r="HT46" s="17">
        <v>94.4</v>
      </c>
      <c r="HU46" s="17">
        <v>95.545190000000005</v>
      </c>
      <c r="HV46" s="17">
        <v>95.545190000000005</v>
      </c>
      <c r="HW46" s="17">
        <v>-1.1451899999999999</v>
      </c>
      <c r="HX46" s="17"/>
      <c r="HY46" s="17"/>
      <c r="HZ46" s="17"/>
      <c r="IA46" s="17">
        <v>0</v>
      </c>
      <c r="IB46" s="17"/>
      <c r="IC46" s="17"/>
      <c r="ID46" s="17"/>
      <c r="IE46" s="17">
        <v>0</v>
      </c>
      <c r="IF46" s="17">
        <v>44.6</v>
      </c>
      <c r="IG46" s="17">
        <v>45.265309999999999</v>
      </c>
      <c r="IH46" s="17">
        <v>45.265309999999999</v>
      </c>
      <c r="II46" s="17">
        <v>-0.66530999999999996</v>
      </c>
      <c r="IJ46" s="17"/>
      <c r="IK46" s="17"/>
      <c r="IL46" s="17"/>
      <c r="IM46" s="17">
        <v>0</v>
      </c>
      <c r="IN46" s="17"/>
      <c r="IO46" s="17"/>
      <c r="IP46" s="17"/>
      <c r="IQ46" s="17">
        <v>0</v>
      </c>
      <c r="IR46" s="17"/>
      <c r="IS46" s="17"/>
      <c r="IT46" s="17"/>
      <c r="IU46" s="17">
        <v>0</v>
      </c>
      <c r="IV46" s="17">
        <v>84.5</v>
      </c>
      <c r="IW46" s="17">
        <v>89.001710000000003</v>
      </c>
      <c r="IX46" s="17">
        <v>116</v>
      </c>
      <c r="IY46" s="17">
        <v>-31.5</v>
      </c>
      <c r="IZ46" s="17">
        <v>166.4</v>
      </c>
      <c r="JA46" s="17">
        <v>173.74829</v>
      </c>
      <c r="JB46" s="17">
        <v>173.74829</v>
      </c>
      <c r="JC46" s="17">
        <v>-7.3482900000000004</v>
      </c>
      <c r="JD46" s="17">
        <v>163.80000000000001</v>
      </c>
      <c r="JE46" s="17">
        <v>173.74829</v>
      </c>
      <c r="JF46" s="17">
        <v>173.74829</v>
      </c>
      <c r="JG46" s="17">
        <v>-9.9482900000000001</v>
      </c>
      <c r="JH46" s="17">
        <v>193.4</v>
      </c>
      <c r="JI46" s="17">
        <v>173.74829</v>
      </c>
      <c r="JJ46" s="17">
        <v>173.74829</v>
      </c>
      <c r="JK46" s="17">
        <v>19.651710000000001</v>
      </c>
      <c r="JL46" s="17">
        <v>263</v>
      </c>
      <c r="JM46" s="17">
        <v>261.40508999999997</v>
      </c>
      <c r="JN46" s="17">
        <v>261.40508999999997</v>
      </c>
      <c r="JO46" s="17">
        <v>1.59491</v>
      </c>
      <c r="JP46" s="17">
        <v>72.2</v>
      </c>
      <c r="JQ46" s="17">
        <v>72.123919999999998</v>
      </c>
      <c r="JR46" s="17">
        <v>72.123919999999998</v>
      </c>
      <c r="JS46" s="17">
        <v>7.6079999999999995E-2</v>
      </c>
      <c r="JT46" s="17"/>
      <c r="JU46" s="17"/>
      <c r="JV46" s="17"/>
      <c r="JW46" s="17">
        <v>0</v>
      </c>
      <c r="JX46" s="17"/>
      <c r="JY46" s="17"/>
      <c r="JZ46" s="17"/>
      <c r="KA46" s="17">
        <v>0</v>
      </c>
      <c r="KB46" s="17"/>
      <c r="KC46" s="17"/>
      <c r="KD46" s="17"/>
      <c r="KE46" s="17">
        <v>0</v>
      </c>
      <c r="KF46" s="17"/>
      <c r="KG46" s="17"/>
      <c r="KH46" s="17"/>
      <c r="KI46" s="17">
        <v>0</v>
      </c>
      <c r="KJ46" s="17">
        <v>56.2</v>
      </c>
      <c r="KK46" s="17">
        <v>56</v>
      </c>
      <c r="KL46" s="17">
        <v>56</v>
      </c>
      <c r="KM46" s="17">
        <v>0.2</v>
      </c>
      <c r="KN46" s="17"/>
      <c r="KO46" s="17"/>
      <c r="KP46" s="17"/>
      <c r="KQ46" s="17">
        <v>0</v>
      </c>
      <c r="KR46" s="17"/>
      <c r="KS46" s="17"/>
      <c r="KT46" s="17"/>
      <c r="KU46" s="17">
        <v>0</v>
      </c>
      <c r="KV46" s="17">
        <v>0</v>
      </c>
      <c r="KW46" s="17">
        <v>4.7853599999999998</v>
      </c>
      <c r="KX46" s="17">
        <v>4.7853500000000002</v>
      </c>
      <c r="KY46" s="17">
        <v>-4.7853500000000002</v>
      </c>
      <c r="KZ46" s="17">
        <v>264.89999999999998</v>
      </c>
      <c r="LA46" s="17">
        <v>270.06803000000002</v>
      </c>
      <c r="LB46" s="17">
        <v>270.06803000000002</v>
      </c>
      <c r="LC46" s="17">
        <v>-5.1680299999999999</v>
      </c>
      <c r="LD46" s="17">
        <v>129.1</v>
      </c>
      <c r="LE46" s="17">
        <v>133.16031000000001</v>
      </c>
      <c r="LF46" s="17">
        <v>133.16031000000001</v>
      </c>
      <c r="LG46" s="17">
        <v>-4.0603100000000003</v>
      </c>
      <c r="LH46" s="17">
        <v>66.2</v>
      </c>
      <c r="LI46" s="17">
        <v>67.199219999999997</v>
      </c>
      <c r="LJ46" s="17">
        <v>67.199219999999997</v>
      </c>
      <c r="LK46" s="17">
        <v>-0.99922</v>
      </c>
      <c r="LL46" s="17">
        <v>79.099999999999994</v>
      </c>
      <c r="LM46" s="17">
        <v>78.567999999999998</v>
      </c>
      <c r="LN46" s="17">
        <v>78.567999999999998</v>
      </c>
      <c r="LO46" s="17">
        <v>0.53200000000000003</v>
      </c>
      <c r="LP46" s="17">
        <v>30.4</v>
      </c>
      <c r="LQ46" s="17">
        <v>29.980560000000001</v>
      </c>
      <c r="LR46" s="17">
        <v>29.980560000000001</v>
      </c>
      <c r="LS46" s="17">
        <v>0.41943999999999998</v>
      </c>
      <c r="LT46" s="17">
        <v>64.599999999999994</v>
      </c>
      <c r="LU46" s="17">
        <v>104.53937000000001</v>
      </c>
      <c r="LV46" s="17"/>
      <c r="LW46" s="17">
        <v>64.599999999999994</v>
      </c>
      <c r="LX46" s="17"/>
      <c r="LY46" s="17"/>
      <c r="LZ46" s="17"/>
      <c r="MA46" s="17">
        <v>0</v>
      </c>
      <c r="MB46" s="17"/>
      <c r="MC46" s="17"/>
      <c r="MD46" s="17"/>
      <c r="ME46" s="17">
        <v>0</v>
      </c>
      <c r="MF46" s="17">
        <v>139.5</v>
      </c>
      <c r="MG46" s="17">
        <v>138.54471000000001</v>
      </c>
      <c r="MH46" s="17">
        <v>138.54471000000001</v>
      </c>
      <c r="MI46" s="17">
        <v>0.95528999999999997</v>
      </c>
      <c r="MJ46" s="17"/>
      <c r="MK46" s="17"/>
      <c r="ML46" s="17"/>
      <c r="MM46" s="17">
        <v>0</v>
      </c>
      <c r="MN46" s="17">
        <v>79.2</v>
      </c>
      <c r="MO46" s="17">
        <v>69.480379999999997</v>
      </c>
      <c r="MP46" s="17">
        <v>69.480379999999997</v>
      </c>
      <c r="MQ46" s="17">
        <v>9.7196200000000008</v>
      </c>
      <c r="MR46" s="17">
        <v>178.4</v>
      </c>
      <c r="MS46" s="17">
        <v>185.80778000000001</v>
      </c>
      <c r="MT46" s="17">
        <v>155.20608999999999</v>
      </c>
      <c r="MU46" s="17">
        <v>23.193909999999999</v>
      </c>
      <c r="MV46" s="17"/>
      <c r="MW46" s="17"/>
      <c r="MX46" s="17"/>
      <c r="MY46" s="17">
        <v>0</v>
      </c>
      <c r="MZ46" s="17"/>
      <c r="NA46" s="17"/>
      <c r="NB46" s="17"/>
      <c r="NC46" s="17">
        <v>0</v>
      </c>
      <c r="ND46" s="17"/>
      <c r="NE46" s="17"/>
      <c r="NF46" s="17"/>
      <c r="NG46" s="17">
        <v>0</v>
      </c>
      <c r="NH46" s="17"/>
      <c r="NI46" s="17"/>
      <c r="NJ46" s="17"/>
      <c r="NK46" s="17">
        <v>0</v>
      </c>
      <c r="NL46" s="17">
        <v>206.1</v>
      </c>
      <c r="NM46" s="17">
        <v>206.49084999999999</v>
      </c>
      <c r="NN46" s="17">
        <v>206.49084999999999</v>
      </c>
      <c r="NO46" s="17">
        <v>-0.39084999999999998</v>
      </c>
      <c r="NP46" s="17">
        <v>98.8</v>
      </c>
      <c r="NQ46" s="17">
        <v>103.55547</v>
      </c>
      <c r="NR46" s="17">
        <v>103.55547</v>
      </c>
      <c r="NS46" s="17">
        <v>-4.7554699999999999</v>
      </c>
      <c r="NT46" s="17"/>
      <c r="NU46" s="17"/>
      <c r="NV46" s="17"/>
      <c r="NW46" s="17">
        <v>0</v>
      </c>
      <c r="NX46" s="17"/>
      <c r="NY46" s="17"/>
      <c r="NZ46" s="17"/>
      <c r="OA46" s="17">
        <v>0</v>
      </c>
      <c r="OB46" s="17">
        <v>10</v>
      </c>
      <c r="OC46" s="17">
        <v>17.492709999999999</v>
      </c>
      <c r="OD46" s="17">
        <v>17.492709999999999</v>
      </c>
      <c r="OE46" s="17">
        <v>-7.4927099999999998</v>
      </c>
      <c r="OF46" s="17">
        <v>0</v>
      </c>
      <c r="OG46" s="17"/>
      <c r="OH46" s="17"/>
      <c r="OI46" s="17">
        <v>0</v>
      </c>
      <c r="OJ46" s="17">
        <v>75.7</v>
      </c>
      <c r="OK46" s="17">
        <v>91.83</v>
      </c>
      <c r="OL46" s="17">
        <v>55.460999999999999</v>
      </c>
      <c r="OM46" s="17">
        <v>20.239000000000001</v>
      </c>
      <c r="ON46" s="17">
        <v>0</v>
      </c>
      <c r="OO46" s="17"/>
      <c r="OP46" s="17"/>
      <c r="OQ46" s="17">
        <v>0</v>
      </c>
      <c r="OR46" s="17">
        <v>2.5</v>
      </c>
      <c r="OS46" s="17">
        <v>8</v>
      </c>
      <c r="OT46" s="17">
        <v>8</v>
      </c>
      <c r="OU46" s="17">
        <v>-5.5</v>
      </c>
      <c r="OV46" s="17">
        <v>0</v>
      </c>
      <c r="OW46" s="17"/>
      <c r="OX46" s="17"/>
      <c r="OY46" s="17">
        <v>0</v>
      </c>
      <c r="OZ46" s="17">
        <v>20.399999999999999</v>
      </c>
      <c r="PA46" s="17">
        <v>20.456230000000001</v>
      </c>
      <c r="PB46" s="17">
        <v>20.456230000000001</v>
      </c>
      <c r="PC46" s="17">
        <v>-5.6230000000000002E-2</v>
      </c>
      <c r="PD46" s="17">
        <v>9.9</v>
      </c>
      <c r="PE46" s="17">
        <v>9.9830000000000005</v>
      </c>
      <c r="PF46" s="17">
        <v>9.9830000000000005</v>
      </c>
      <c r="PG46" s="17">
        <v>-8.3000000000000004E-2</v>
      </c>
      <c r="PH46" s="17">
        <v>5.7</v>
      </c>
      <c r="PI46" s="17">
        <v>5.67</v>
      </c>
      <c r="PJ46" s="17">
        <v>5.67</v>
      </c>
      <c r="PK46" s="17">
        <v>0.03</v>
      </c>
      <c r="PL46" s="17">
        <v>0</v>
      </c>
      <c r="PM46" s="17"/>
      <c r="PN46" s="17"/>
      <c r="PO46" s="17">
        <v>0</v>
      </c>
      <c r="PP46" s="17">
        <v>0</v>
      </c>
      <c r="PQ46" s="17"/>
      <c r="PR46" s="17"/>
      <c r="PS46" s="17">
        <v>0</v>
      </c>
      <c r="PT46" s="17">
        <v>2.1</v>
      </c>
      <c r="PU46" s="17">
        <v>2</v>
      </c>
      <c r="PV46" s="17">
        <v>2</v>
      </c>
      <c r="PW46" s="17">
        <v>0.1</v>
      </c>
      <c r="PX46" s="17">
        <v>3.7</v>
      </c>
      <c r="PY46" s="17">
        <v>3.55</v>
      </c>
      <c r="PZ46" s="17">
        <v>3.55</v>
      </c>
      <c r="QA46" s="17">
        <v>0.15</v>
      </c>
      <c r="QB46" s="17">
        <v>5.2</v>
      </c>
      <c r="QC46" s="17">
        <v>5</v>
      </c>
      <c r="QD46" s="17">
        <v>5</v>
      </c>
      <c r="QE46" s="17">
        <v>0.2</v>
      </c>
      <c r="QF46" s="17"/>
      <c r="QG46" s="17"/>
      <c r="QH46" s="17">
        <v>20.422219999999999</v>
      </c>
      <c r="QI46" s="17">
        <v>-20.422219999999999</v>
      </c>
      <c r="QJ46" s="17">
        <v>19.100000000000001</v>
      </c>
      <c r="QK46" s="17">
        <v>19.436350000000001</v>
      </c>
      <c r="QL46" s="17">
        <v>19.436350000000001</v>
      </c>
      <c r="QM46" s="17">
        <v>-0.33634999999999998</v>
      </c>
      <c r="QN46" s="17">
        <v>19.3</v>
      </c>
      <c r="QO46" s="17">
        <v>17.492709999999999</v>
      </c>
      <c r="QP46" s="17">
        <v>17.492709999999999</v>
      </c>
      <c r="QQ46" s="17">
        <v>1.8072900000000001</v>
      </c>
      <c r="QR46" s="17">
        <v>3.5</v>
      </c>
      <c r="QS46" s="17">
        <v>3.5</v>
      </c>
      <c r="QT46" s="17">
        <v>3.5</v>
      </c>
      <c r="QU46" s="17">
        <v>0</v>
      </c>
      <c r="QV46" s="17">
        <v>18.5</v>
      </c>
      <c r="QW46" s="17">
        <v>17.881440000000001</v>
      </c>
      <c r="QX46" s="17">
        <v>17.881440000000001</v>
      </c>
      <c r="QY46" s="17">
        <v>0.61856</v>
      </c>
      <c r="QZ46" s="17">
        <v>0</v>
      </c>
      <c r="RA46" s="17"/>
      <c r="RB46" s="17"/>
      <c r="RC46" s="17">
        <v>0</v>
      </c>
      <c r="RD46" s="17">
        <v>0</v>
      </c>
      <c r="RE46" s="17"/>
      <c r="RF46" s="17"/>
      <c r="RG46" s="17">
        <v>0</v>
      </c>
      <c r="RH46" s="17">
        <v>22.6</v>
      </c>
      <c r="RI46" s="17">
        <v>23.66</v>
      </c>
      <c r="RJ46" s="17">
        <v>18.419</v>
      </c>
      <c r="RK46" s="17">
        <v>4.181</v>
      </c>
      <c r="RL46" s="17">
        <v>63.6</v>
      </c>
      <c r="RM46" s="17">
        <v>71.41</v>
      </c>
      <c r="RN46" s="17">
        <v>60.351999999999997</v>
      </c>
      <c r="RO46" s="17">
        <v>3.2480000000000002</v>
      </c>
      <c r="RP46" s="17">
        <v>0</v>
      </c>
      <c r="RQ46" s="17"/>
      <c r="RR46" s="17"/>
      <c r="RS46" s="17">
        <v>0</v>
      </c>
      <c r="RT46" s="17">
        <v>3.4</v>
      </c>
      <c r="RU46" s="17">
        <v>3.3</v>
      </c>
      <c r="RV46" s="17">
        <v>3.3</v>
      </c>
      <c r="RW46" s="17">
        <v>0.1</v>
      </c>
      <c r="RX46" s="17">
        <v>20.3</v>
      </c>
      <c r="RY46" s="17">
        <v>19.792000000000002</v>
      </c>
      <c r="RZ46" s="17">
        <v>19.792000000000002</v>
      </c>
      <c r="SA46" s="17">
        <v>0.50800000000000001</v>
      </c>
      <c r="SB46" s="17">
        <v>3.2</v>
      </c>
      <c r="SC46" s="17">
        <v>2</v>
      </c>
      <c r="SD46" s="17">
        <v>2</v>
      </c>
      <c r="SE46" s="17">
        <v>1.2</v>
      </c>
      <c r="SF46" s="17"/>
      <c r="SG46" s="17">
        <v>0.4</v>
      </c>
      <c r="SH46" s="17">
        <v>0.4</v>
      </c>
      <c r="SI46" s="17">
        <v>-0.4</v>
      </c>
      <c r="SJ46" s="17">
        <v>0</v>
      </c>
      <c r="SK46" s="17"/>
      <c r="SL46" s="17"/>
      <c r="SM46" s="17">
        <v>0</v>
      </c>
      <c r="SN46" s="17">
        <v>19.8</v>
      </c>
      <c r="SO46" s="17">
        <v>19.1448</v>
      </c>
      <c r="SP46" s="17">
        <v>19.1448</v>
      </c>
      <c r="SQ46" s="17">
        <v>0.6552</v>
      </c>
      <c r="SR46" s="17">
        <v>13.2</v>
      </c>
      <c r="SS46" s="17">
        <v>12.244899999999999</v>
      </c>
      <c r="ST46" s="17">
        <v>12.244899999999999</v>
      </c>
      <c r="SU46" s="17">
        <v>0.95509999999999995</v>
      </c>
      <c r="SV46" s="17">
        <v>20.100000000000001</v>
      </c>
      <c r="SW46" s="17">
        <v>19.436350000000001</v>
      </c>
      <c r="SX46" s="17">
        <v>19.436350000000001</v>
      </c>
      <c r="SY46" s="17">
        <v>0.66364999999999996</v>
      </c>
      <c r="SZ46" s="17">
        <v>20.3</v>
      </c>
      <c r="TA46" s="17">
        <v>19.436350000000001</v>
      </c>
      <c r="TB46" s="17">
        <v>19.436350000000001</v>
      </c>
      <c r="TC46" s="17">
        <v>0.86365000000000003</v>
      </c>
      <c r="TD46" s="17">
        <v>3.7</v>
      </c>
      <c r="TE46" s="17">
        <v>7.07</v>
      </c>
      <c r="TF46" s="17">
        <v>7.07</v>
      </c>
      <c r="TG46" s="17">
        <v>-3.37</v>
      </c>
      <c r="TH46" s="17">
        <v>39.5</v>
      </c>
      <c r="TI46" s="17">
        <v>46.21</v>
      </c>
      <c r="TJ46" s="17">
        <v>55</v>
      </c>
      <c r="TK46" s="17">
        <v>-15.5</v>
      </c>
      <c r="TL46" s="17">
        <v>0</v>
      </c>
      <c r="TM46" s="17"/>
      <c r="TN46" s="17"/>
      <c r="TO46" s="17">
        <v>0</v>
      </c>
      <c r="TP46" s="17">
        <v>88.7</v>
      </c>
      <c r="TQ46" s="17">
        <v>77.069999999999993</v>
      </c>
      <c r="TR46" s="17">
        <v>45.965000000000003</v>
      </c>
      <c r="TS46" s="17">
        <v>42.734999999999999</v>
      </c>
      <c r="TT46" s="17">
        <v>99.8</v>
      </c>
      <c r="TU46" s="17">
        <v>94.21</v>
      </c>
      <c r="TV46" s="17">
        <v>70.358000000000004</v>
      </c>
      <c r="TW46" s="17">
        <v>29.442</v>
      </c>
      <c r="TX46" s="17">
        <v>9.6999999999999993</v>
      </c>
      <c r="TY46" s="17">
        <v>15.56</v>
      </c>
      <c r="TZ46" s="17">
        <v>7.88</v>
      </c>
      <c r="UA46" s="17">
        <v>1.82</v>
      </c>
      <c r="UB46" s="17">
        <v>7.3</v>
      </c>
      <c r="UC46" s="17">
        <v>14.83</v>
      </c>
      <c r="UD46" s="17">
        <v>3.8</v>
      </c>
      <c r="UE46" s="17">
        <v>3.5</v>
      </c>
      <c r="UF46" s="17">
        <v>0</v>
      </c>
      <c r="UG46" s="17"/>
      <c r="UH46" s="17"/>
      <c r="UI46" s="17">
        <v>0</v>
      </c>
      <c r="UJ46" s="17">
        <v>20.9</v>
      </c>
      <c r="UK46" s="17">
        <v>19.436350000000001</v>
      </c>
      <c r="UL46" s="17">
        <v>19.436350000000001</v>
      </c>
      <c r="UM46" s="17">
        <v>1.4636499999999999</v>
      </c>
      <c r="UN46" s="17">
        <v>8</v>
      </c>
      <c r="UO46" s="17">
        <v>8.1999999999999993</v>
      </c>
      <c r="UP46" s="17">
        <v>8.1999999999999993</v>
      </c>
      <c r="UQ46" s="17">
        <v>-0.2</v>
      </c>
      <c r="UR46" s="17">
        <v>7</v>
      </c>
      <c r="US46" s="17">
        <v>7.1</v>
      </c>
      <c r="UT46" s="17">
        <v>7.1</v>
      </c>
      <c r="UU46" s="17">
        <v>-0.1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6.8</v>
      </c>
      <c r="VI46" s="17">
        <v>5.27</v>
      </c>
      <c r="VJ46" s="17">
        <v>5.27</v>
      </c>
      <c r="VK46" s="17">
        <v>1.53</v>
      </c>
      <c r="VL46" s="17">
        <v>0</v>
      </c>
      <c r="VM46" s="17"/>
      <c r="VN46" s="17"/>
      <c r="VO46" s="17">
        <v>0</v>
      </c>
      <c r="VP46" s="17">
        <v>0</v>
      </c>
      <c r="VQ46" s="17"/>
      <c r="VR46" s="17"/>
      <c r="VS46" s="17">
        <v>0</v>
      </c>
      <c r="VT46" s="17">
        <v>0</v>
      </c>
      <c r="VU46" s="17"/>
      <c r="VV46" s="17"/>
      <c r="VW46" s="17">
        <v>0</v>
      </c>
      <c r="VX46" s="17">
        <v>0.6</v>
      </c>
      <c r="VY46" s="17">
        <v>0.6</v>
      </c>
      <c r="VZ46" s="17">
        <v>0.6</v>
      </c>
      <c r="WA46" s="17">
        <v>0</v>
      </c>
      <c r="WB46" s="17">
        <v>121.8</v>
      </c>
      <c r="WC46" s="17">
        <v>99.15</v>
      </c>
      <c r="WD46" s="17">
        <v>110.30200000000001</v>
      </c>
      <c r="WE46" s="17">
        <v>11.497999999999999</v>
      </c>
      <c r="WF46" s="17">
        <v>113.9</v>
      </c>
      <c r="WG46" s="17">
        <v>69.2</v>
      </c>
      <c r="WH46" s="17">
        <v>101.771</v>
      </c>
      <c r="WI46" s="17">
        <v>12.129</v>
      </c>
      <c r="WJ46" s="17">
        <v>0</v>
      </c>
      <c r="WK46" s="17"/>
      <c r="WL46" s="17"/>
      <c r="WM46" s="17">
        <v>0</v>
      </c>
      <c r="WN46" s="17">
        <v>4</v>
      </c>
      <c r="WO46" s="17">
        <v>2.9009999999999998</v>
      </c>
      <c r="WP46" s="17">
        <v>2.9009999999999998</v>
      </c>
      <c r="WQ46" s="17">
        <v>1.099</v>
      </c>
      <c r="WR46" s="17">
        <v>2.4</v>
      </c>
      <c r="WS46" s="17">
        <v>2.4</v>
      </c>
      <c r="WT46" s="17">
        <v>2.4</v>
      </c>
      <c r="WU46" s="17">
        <v>0</v>
      </c>
      <c r="WV46" s="17">
        <v>1</v>
      </c>
      <c r="WW46" s="17">
        <v>1.2</v>
      </c>
      <c r="WX46" s="17">
        <v>1.2</v>
      </c>
      <c r="WY46" s="17">
        <v>-0.2</v>
      </c>
      <c r="WZ46" s="17">
        <v>2.2999999999999998</v>
      </c>
      <c r="XA46" s="17">
        <v>2.8</v>
      </c>
      <c r="XB46" s="17">
        <v>2.8</v>
      </c>
      <c r="XC46" s="17">
        <v>-0.5</v>
      </c>
      <c r="XD46" s="17">
        <v>0</v>
      </c>
      <c r="XE46" s="17"/>
      <c r="XF46" s="17"/>
      <c r="XG46" s="17">
        <v>0</v>
      </c>
      <c r="XH46" s="17">
        <v>5.4</v>
      </c>
      <c r="XI46" s="17">
        <v>5.4</v>
      </c>
      <c r="XJ46" s="17">
        <v>5.4</v>
      </c>
      <c r="XK46" s="17">
        <v>0</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v>0</v>
      </c>
      <c r="XY46" s="17">
        <v>10</v>
      </c>
      <c r="XZ46" s="17"/>
      <c r="YA46" s="17">
        <v>0</v>
      </c>
      <c r="YB46" s="17">
        <v>27.9</v>
      </c>
      <c r="YC46" s="17">
        <v>10</v>
      </c>
      <c r="YD46" s="17"/>
      <c r="YE46" s="17">
        <v>27.9</v>
      </c>
      <c r="YF46" s="17">
        <v>16.399999999999999</v>
      </c>
      <c r="YG46" s="17">
        <v>14</v>
      </c>
      <c r="YH46" s="17">
        <v>14</v>
      </c>
      <c r="YI46" s="17">
        <v>2.4</v>
      </c>
      <c r="YJ46" s="17">
        <v>14.1</v>
      </c>
      <c r="YK46" s="17">
        <v>15</v>
      </c>
      <c r="YL46" s="17">
        <v>15</v>
      </c>
      <c r="YM46" s="17">
        <v>-0.9</v>
      </c>
      <c r="YN46" s="17">
        <v>7.5</v>
      </c>
      <c r="YO46" s="17">
        <v>7.27</v>
      </c>
      <c r="YP46" s="17">
        <v>7.27</v>
      </c>
      <c r="YQ46" s="17">
        <v>0.23</v>
      </c>
      <c r="YR46" s="17">
        <v>10.5</v>
      </c>
      <c r="YS46" s="17">
        <v>11</v>
      </c>
      <c r="YT46" s="17">
        <v>11</v>
      </c>
      <c r="YU46" s="17">
        <v>-0.5</v>
      </c>
      <c r="YV46" s="17">
        <v>21</v>
      </c>
      <c r="YW46" s="17">
        <v>18</v>
      </c>
      <c r="YX46" s="17">
        <v>18</v>
      </c>
      <c r="YY46" s="17">
        <v>3</v>
      </c>
    </row>
    <row r="47" spans="1:675" ht="24" customHeight="1" x14ac:dyDescent="0.35">
      <c r="A47" s="1"/>
      <c r="B47" s="16" t="s">
        <v>77</v>
      </c>
      <c r="C47" s="16" t="s">
        <v>821</v>
      </c>
      <c r="D47" s="17">
        <v>201</v>
      </c>
      <c r="E47" s="17">
        <v>203.40136000000001</v>
      </c>
      <c r="F47" s="17">
        <v>203.40136000000001</v>
      </c>
      <c r="G47" s="17">
        <v>-2.4013599999999999</v>
      </c>
      <c r="H47" s="17"/>
      <c r="I47" s="17"/>
      <c r="J47" s="17"/>
      <c r="K47" s="17">
        <v>0</v>
      </c>
      <c r="L47" s="17"/>
      <c r="M47" s="17"/>
      <c r="N47" s="17"/>
      <c r="O47" s="17">
        <v>0</v>
      </c>
      <c r="P47" s="17"/>
      <c r="Q47" s="17"/>
      <c r="R47" s="17"/>
      <c r="S47" s="17">
        <v>0</v>
      </c>
      <c r="T47" s="17"/>
      <c r="U47" s="17"/>
      <c r="V47" s="17"/>
      <c r="W47" s="17">
        <v>0</v>
      </c>
      <c r="X47" s="17">
        <v>89.8</v>
      </c>
      <c r="Y47" s="17">
        <v>91.867829999999998</v>
      </c>
      <c r="Z47" s="17">
        <v>91.867829999999998</v>
      </c>
      <c r="AA47" s="17">
        <v>-2.0678299999999998</v>
      </c>
      <c r="AB47" s="17">
        <v>221.1</v>
      </c>
      <c r="AC47" s="17">
        <v>224</v>
      </c>
      <c r="AD47" s="17">
        <v>224</v>
      </c>
      <c r="AE47" s="17">
        <v>-2.9</v>
      </c>
      <c r="AF47" s="17">
        <v>0</v>
      </c>
      <c r="AG47" s="17"/>
      <c r="AH47" s="17"/>
      <c r="AI47" s="17">
        <v>0</v>
      </c>
      <c r="AJ47" s="17">
        <v>60.7</v>
      </c>
      <c r="AK47" s="17">
        <v>87.326560000000001</v>
      </c>
      <c r="AL47" s="17"/>
      <c r="AM47" s="17">
        <v>60.7</v>
      </c>
      <c r="AN47" s="17">
        <v>146.6</v>
      </c>
      <c r="AO47" s="17">
        <v>158.48805999999999</v>
      </c>
      <c r="AP47" s="17">
        <v>158.48805999999999</v>
      </c>
      <c r="AQ47" s="17">
        <v>-11.888059999999999</v>
      </c>
      <c r="AR47" s="17">
        <v>146.9</v>
      </c>
      <c r="AS47" s="17">
        <v>158.48805999999999</v>
      </c>
      <c r="AT47" s="17">
        <v>158.48805999999999</v>
      </c>
      <c r="AU47" s="17">
        <v>-11.58806</v>
      </c>
      <c r="AV47" s="17">
        <v>146.6</v>
      </c>
      <c r="AW47" s="17">
        <v>158.48805999999999</v>
      </c>
      <c r="AX47" s="17">
        <v>158.48805999999999</v>
      </c>
      <c r="AY47" s="17">
        <v>-11.888059999999999</v>
      </c>
      <c r="AZ47" s="17">
        <v>246.4</v>
      </c>
      <c r="BA47" s="17">
        <v>238.446</v>
      </c>
      <c r="BB47" s="17">
        <v>238.446</v>
      </c>
      <c r="BC47" s="17">
        <v>7.9539999999999997</v>
      </c>
      <c r="BD47" s="17">
        <v>204.1</v>
      </c>
      <c r="BE47" s="17">
        <v>207.24285</v>
      </c>
      <c r="BF47" s="17">
        <v>207.24285</v>
      </c>
      <c r="BG47" s="17">
        <v>-3.1428500000000001</v>
      </c>
      <c r="BH47" s="17">
        <v>108.7</v>
      </c>
      <c r="BI47" s="17">
        <v>103.93259999999999</v>
      </c>
      <c r="BJ47" s="17">
        <v>103.93259999999999</v>
      </c>
      <c r="BK47" s="17">
        <v>4.7674000000000003</v>
      </c>
      <c r="BL47" s="17">
        <v>557.6</v>
      </c>
      <c r="BM47" s="17">
        <v>566.08941000000004</v>
      </c>
      <c r="BN47" s="17">
        <v>566.08941000000004</v>
      </c>
      <c r="BO47" s="17">
        <v>-8.4894099999999995</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81.5</v>
      </c>
      <c r="CK47" s="17">
        <v>79.999099999999999</v>
      </c>
      <c r="CL47" s="17">
        <v>164.06706</v>
      </c>
      <c r="CM47" s="17">
        <v>-82.567059999999998</v>
      </c>
      <c r="CN47" s="17">
        <v>6.1</v>
      </c>
      <c r="CO47" s="17">
        <v>7.4288800000000004</v>
      </c>
      <c r="CP47" s="17">
        <v>7.4288800000000004</v>
      </c>
      <c r="CQ47" s="17">
        <v>-1.3288800000000001</v>
      </c>
      <c r="CR47" s="17"/>
      <c r="CS47" s="17"/>
      <c r="CT47" s="17"/>
      <c r="CU47" s="17">
        <v>0</v>
      </c>
      <c r="CV47" s="17">
        <v>22.5</v>
      </c>
      <c r="CW47" s="17">
        <v>22.410769999999999</v>
      </c>
      <c r="CX47" s="17">
        <v>22.410769999999999</v>
      </c>
      <c r="CY47" s="17">
        <v>8.9230000000000004E-2</v>
      </c>
      <c r="CZ47" s="17">
        <v>6.4</v>
      </c>
      <c r="DA47" s="17">
        <v>6.8787000000000003</v>
      </c>
      <c r="DB47" s="17">
        <v>6.8787000000000003</v>
      </c>
      <c r="DC47" s="17">
        <v>-0.47870000000000001</v>
      </c>
      <c r="DD47" s="17"/>
      <c r="DE47" s="17"/>
      <c r="DF47" s="17"/>
      <c r="DG47" s="17">
        <v>0</v>
      </c>
      <c r="DH47" s="17">
        <v>140.5</v>
      </c>
      <c r="DI47" s="17">
        <v>87.935249999999996</v>
      </c>
      <c r="DJ47" s="17">
        <v>142.44412</v>
      </c>
      <c r="DK47" s="17">
        <v>-1.9441200000000001</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215</v>
      </c>
      <c r="EG47" s="17">
        <v>220.69499999999999</v>
      </c>
      <c r="EH47" s="17">
        <v>220.69499999999999</v>
      </c>
      <c r="EI47" s="17">
        <v>-5.6950000000000003</v>
      </c>
      <c r="EJ47" s="17"/>
      <c r="EK47" s="17">
        <v>56.64264</v>
      </c>
      <c r="EL47" s="17"/>
      <c r="EM47" s="17">
        <v>0</v>
      </c>
      <c r="EN47" s="17"/>
      <c r="EO47" s="17"/>
      <c r="EP47" s="17"/>
      <c r="EQ47" s="17">
        <v>0</v>
      </c>
      <c r="ER47" s="17"/>
      <c r="ES47" s="17"/>
      <c r="ET47" s="17"/>
      <c r="EU47" s="17">
        <v>0</v>
      </c>
      <c r="EV47" s="17">
        <v>6.5</v>
      </c>
      <c r="EW47" s="17">
        <v>6.39</v>
      </c>
      <c r="EX47" s="17">
        <v>6.39</v>
      </c>
      <c r="EY47" s="17">
        <v>0.11</v>
      </c>
      <c r="EZ47" s="17">
        <v>458.3</v>
      </c>
      <c r="FA47" s="17">
        <v>457.09426999999999</v>
      </c>
      <c r="FB47" s="17">
        <v>457.09426999999999</v>
      </c>
      <c r="FC47" s="17">
        <v>1.20573</v>
      </c>
      <c r="FD47" s="17">
        <v>81.599999999999994</v>
      </c>
      <c r="FE47" s="17">
        <v>81.635570000000001</v>
      </c>
      <c r="FF47" s="17">
        <v>81.635570000000001</v>
      </c>
      <c r="FG47" s="17">
        <v>-3.5569999999999997E-2</v>
      </c>
      <c r="FH47" s="17">
        <v>151.5</v>
      </c>
      <c r="FI47" s="17">
        <v>151.36251999999999</v>
      </c>
      <c r="FJ47" s="17">
        <v>151.36251999999999</v>
      </c>
      <c r="FK47" s="17">
        <v>0.13747999999999999</v>
      </c>
      <c r="FL47" s="17">
        <v>41.7</v>
      </c>
      <c r="FM47" s="17">
        <v>41.89893</v>
      </c>
      <c r="FN47" s="17">
        <v>41.89893</v>
      </c>
      <c r="FO47" s="17">
        <v>-0.19893</v>
      </c>
      <c r="FP47" s="17">
        <v>18.600000000000001</v>
      </c>
      <c r="FQ47" s="17">
        <v>19.21088</v>
      </c>
      <c r="FR47" s="17">
        <v>19.21088</v>
      </c>
      <c r="FS47" s="17">
        <v>-0.61087999999999998</v>
      </c>
      <c r="FT47" s="17">
        <v>19.100000000000001</v>
      </c>
      <c r="FU47" s="17">
        <v>18.27017</v>
      </c>
      <c r="FV47" s="17">
        <v>18.27017</v>
      </c>
      <c r="FW47" s="17">
        <v>0.82982999999999996</v>
      </c>
      <c r="FX47" s="17">
        <v>49.1</v>
      </c>
      <c r="FY47" s="17">
        <v>43.756990000000002</v>
      </c>
      <c r="FZ47" s="17">
        <v>87.773570000000007</v>
      </c>
      <c r="GA47" s="17">
        <v>-38.673569999999998</v>
      </c>
      <c r="GB47" s="17">
        <v>178.9</v>
      </c>
      <c r="GC47" s="17">
        <v>185.82039</v>
      </c>
      <c r="GD47" s="17">
        <v>185.82039</v>
      </c>
      <c r="GE47" s="17">
        <v>-6.9203900000000003</v>
      </c>
      <c r="GF47" s="17">
        <v>179.6</v>
      </c>
      <c r="GG47" s="17">
        <v>185.82039</v>
      </c>
      <c r="GH47" s="17">
        <v>185.82039</v>
      </c>
      <c r="GI47" s="17">
        <v>-6.2203900000000001</v>
      </c>
      <c r="GJ47" s="17">
        <v>183.3</v>
      </c>
      <c r="GK47" s="17">
        <v>186.37841</v>
      </c>
      <c r="GL47" s="17">
        <v>186.37841</v>
      </c>
      <c r="GM47" s="17">
        <v>-3.0784099999999999</v>
      </c>
      <c r="GN47" s="17">
        <v>106</v>
      </c>
      <c r="GO47" s="17">
        <v>110.48202000000001</v>
      </c>
      <c r="GP47" s="17">
        <v>110.48202000000001</v>
      </c>
      <c r="GQ47" s="17">
        <v>-4.4820200000000003</v>
      </c>
      <c r="GR47" s="17">
        <v>43.3</v>
      </c>
      <c r="GS47" s="17">
        <v>47.082599999999999</v>
      </c>
      <c r="GT47" s="17">
        <v>47.082599999999999</v>
      </c>
      <c r="GU47" s="17">
        <v>-3.7826</v>
      </c>
      <c r="GV47" s="17"/>
      <c r="GW47" s="17"/>
      <c r="GX47" s="17"/>
      <c r="GY47" s="17">
        <v>0</v>
      </c>
      <c r="GZ47" s="17">
        <v>3.8</v>
      </c>
      <c r="HA47" s="17"/>
      <c r="HB47" s="17"/>
      <c r="HC47" s="17">
        <v>3.8</v>
      </c>
      <c r="HD47" s="17">
        <v>28.6</v>
      </c>
      <c r="HE47" s="17">
        <v>29.560569999999998</v>
      </c>
      <c r="HF47" s="17">
        <v>29.560569999999998</v>
      </c>
      <c r="HG47" s="17">
        <v>-0.96057000000000003</v>
      </c>
      <c r="HH47" s="17">
        <v>170</v>
      </c>
      <c r="HI47" s="17">
        <v>174.55948000000001</v>
      </c>
      <c r="HJ47" s="17">
        <v>174.55948000000001</v>
      </c>
      <c r="HK47" s="17">
        <v>-4.5594799999999998</v>
      </c>
      <c r="HL47" s="17"/>
      <c r="HM47" s="17"/>
      <c r="HN47" s="17"/>
      <c r="HO47" s="17">
        <v>0</v>
      </c>
      <c r="HP47" s="17"/>
      <c r="HQ47" s="17"/>
      <c r="HR47" s="17"/>
      <c r="HS47" s="17">
        <v>0</v>
      </c>
      <c r="HT47" s="17">
        <v>94.2</v>
      </c>
      <c r="HU47" s="17">
        <v>95.545190000000005</v>
      </c>
      <c r="HV47" s="17">
        <v>95.545190000000005</v>
      </c>
      <c r="HW47" s="17">
        <v>-1.3451900000000001</v>
      </c>
      <c r="HX47" s="17"/>
      <c r="HY47" s="17"/>
      <c r="HZ47" s="17"/>
      <c r="IA47" s="17">
        <v>0</v>
      </c>
      <c r="IB47" s="17"/>
      <c r="IC47" s="17"/>
      <c r="ID47" s="17"/>
      <c r="IE47" s="17">
        <v>0</v>
      </c>
      <c r="IF47" s="17">
        <v>44.6</v>
      </c>
      <c r="IG47" s="17">
        <v>45.265309999999999</v>
      </c>
      <c r="IH47" s="17">
        <v>45.265309999999999</v>
      </c>
      <c r="II47" s="17">
        <v>-0.66530999999999996</v>
      </c>
      <c r="IJ47" s="17"/>
      <c r="IK47" s="17"/>
      <c r="IL47" s="17"/>
      <c r="IM47" s="17">
        <v>0</v>
      </c>
      <c r="IN47" s="17"/>
      <c r="IO47" s="17"/>
      <c r="IP47" s="17"/>
      <c r="IQ47" s="17">
        <v>0</v>
      </c>
      <c r="IR47" s="17"/>
      <c r="IS47" s="17"/>
      <c r="IT47" s="17"/>
      <c r="IU47" s="17">
        <v>0</v>
      </c>
      <c r="IV47" s="17">
        <v>84.5</v>
      </c>
      <c r="IW47" s="17">
        <v>89.001710000000003</v>
      </c>
      <c r="IX47" s="17">
        <v>116</v>
      </c>
      <c r="IY47" s="17">
        <v>-31.5</v>
      </c>
      <c r="IZ47" s="17">
        <v>167.4</v>
      </c>
      <c r="JA47" s="17">
        <v>174.33299</v>
      </c>
      <c r="JB47" s="17">
        <v>174.33299</v>
      </c>
      <c r="JC47" s="17">
        <v>-6.9329900000000002</v>
      </c>
      <c r="JD47" s="17">
        <v>165.6</v>
      </c>
      <c r="JE47" s="17">
        <v>174.33299</v>
      </c>
      <c r="JF47" s="17">
        <v>174.33299</v>
      </c>
      <c r="JG47" s="17">
        <v>-8.7329899999999991</v>
      </c>
      <c r="JH47" s="17">
        <v>196.9</v>
      </c>
      <c r="JI47" s="17">
        <v>174.33299</v>
      </c>
      <c r="JJ47" s="17">
        <v>174.33299</v>
      </c>
      <c r="JK47" s="17">
        <v>22.56701</v>
      </c>
      <c r="JL47" s="17">
        <v>264.89999999999998</v>
      </c>
      <c r="JM47" s="17">
        <v>262.28476999999998</v>
      </c>
      <c r="JN47" s="17">
        <v>262.28476999999998</v>
      </c>
      <c r="JO47" s="17">
        <v>2.6152299999999999</v>
      </c>
      <c r="JP47" s="17">
        <v>73.3</v>
      </c>
      <c r="JQ47" s="17">
        <v>72.123919999999998</v>
      </c>
      <c r="JR47" s="17">
        <v>72.123919999999998</v>
      </c>
      <c r="JS47" s="17">
        <v>1.17608</v>
      </c>
      <c r="JT47" s="17"/>
      <c r="JU47" s="17"/>
      <c r="JV47" s="17"/>
      <c r="JW47" s="17">
        <v>0</v>
      </c>
      <c r="JX47" s="17"/>
      <c r="JY47" s="17"/>
      <c r="JZ47" s="17"/>
      <c r="KA47" s="17">
        <v>0</v>
      </c>
      <c r="KB47" s="17"/>
      <c r="KC47" s="17"/>
      <c r="KD47" s="17"/>
      <c r="KE47" s="17">
        <v>0</v>
      </c>
      <c r="KF47" s="17"/>
      <c r="KG47" s="17"/>
      <c r="KH47" s="17"/>
      <c r="KI47" s="17">
        <v>0</v>
      </c>
      <c r="KJ47" s="17">
        <v>56.1</v>
      </c>
      <c r="KK47" s="17">
        <v>56</v>
      </c>
      <c r="KL47" s="17">
        <v>56</v>
      </c>
      <c r="KM47" s="17">
        <v>0.1</v>
      </c>
      <c r="KN47" s="17"/>
      <c r="KO47" s="17"/>
      <c r="KP47" s="17"/>
      <c r="KQ47" s="17">
        <v>0</v>
      </c>
      <c r="KR47" s="17"/>
      <c r="KS47" s="17"/>
      <c r="KT47" s="17"/>
      <c r="KU47" s="17">
        <v>0</v>
      </c>
      <c r="KV47" s="17">
        <v>0</v>
      </c>
      <c r="KW47" s="17">
        <v>4.7853599999999998</v>
      </c>
      <c r="KX47" s="17">
        <v>4.7853500000000002</v>
      </c>
      <c r="KY47" s="17">
        <v>-4.7853500000000002</v>
      </c>
      <c r="KZ47" s="17">
        <v>264.5</v>
      </c>
      <c r="LA47" s="17">
        <v>270.06803000000002</v>
      </c>
      <c r="LB47" s="17">
        <v>270.06803000000002</v>
      </c>
      <c r="LC47" s="17">
        <v>-5.5680300000000003</v>
      </c>
      <c r="LD47" s="17">
        <v>128.5</v>
      </c>
      <c r="LE47" s="17">
        <v>133.16031000000001</v>
      </c>
      <c r="LF47" s="17">
        <v>133.16031000000001</v>
      </c>
      <c r="LG47" s="17">
        <v>-4.66031</v>
      </c>
      <c r="LH47" s="17">
        <v>66.2</v>
      </c>
      <c r="LI47" s="17">
        <v>67.199219999999997</v>
      </c>
      <c r="LJ47" s="17">
        <v>67.199219999999997</v>
      </c>
      <c r="LK47" s="17">
        <v>-0.99922</v>
      </c>
      <c r="LL47" s="17">
        <v>78.900000000000006</v>
      </c>
      <c r="LM47" s="17">
        <v>78.567999999999998</v>
      </c>
      <c r="LN47" s="17">
        <v>78.567999999999998</v>
      </c>
      <c r="LO47" s="17">
        <v>0.33200000000000002</v>
      </c>
      <c r="LP47" s="17">
        <v>30.2</v>
      </c>
      <c r="LQ47" s="17">
        <v>29.980560000000001</v>
      </c>
      <c r="LR47" s="17">
        <v>29.980560000000001</v>
      </c>
      <c r="LS47" s="17">
        <v>0.21944</v>
      </c>
      <c r="LT47" s="17">
        <v>65.3</v>
      </c>
      <c r="LU47" s="17">
        <v>88.910730000000001</v>
      </c>
      <c r="LV47" s="17"/>
      <c r="LW47" s="17">
        <v>65.3</v>
      </c>
      <c r="LX47" s="17"/>
      <c r="LY47" s="17"/>
      <c r="LZ47" s="17"/>
      <c r="MA47" s="17">
        <v>0</v>
      </c>
      <c r="MB47" s="17"/>
      <c r="MC47" s="17"/>
      <c r="MD47" s="17"/>
      <c r="ME47" s="17">
        <v>0</v>
      </c>
      <c r="MF47" s="17">
        <v>141</v>
      </c>
      <c r="MG47" s="17">
        <v>138.54471000000001</v>
      </c>
      <c r="MH47" s="17">
        <v>138.54471000000001</v>
      </c>
      <c r="MI47" s="17">
        <v>2.4552900000000002</v>
      </c>
      <c r="MJ47" s="17"/>
      <c r="MK47" s="17"/>
      <c r="ML47" s="17"/>
      <c r="MM47" s="17">
        <v>0</v>
      </c>
      <c r="MN47" s="17">
        <v>79.900000000000006</v>
      </c>
      <c r="MO47" s="17">
        <v>69.480379999999997</v>
      </c>
      <c r="MP47" s="17">
        <v>69.480379999999997</v>
      </c>
      <c r="MQ47" s="17">
        <v>10.41962</v>
      </c>
      <c r="MR47" s="17">
        <v>103.8</v>
      </c>
      <c r="MS47" s="17">
        <v>185.80778000000001</v>
      </c>
      <c r="MT47" s="17">
        <v>175.76814999999999</v>
      </c>
      <c r="MU47" s="17">
        <v>-71.968149999999994</v>
      </c>
      <c r="MV47" s="17"/>
      <c r="MW47" s="17"/>
      <c r="MX47" s="17"/>
      <c r="MY47" s="17">
        <v>0</v>
      </c>
      <c r="MZ47" s="17"/>
      <c r="NA47" s="17"/>
      <c r="NB47" s="17"/>
      <c r="NC47" s="17">
        <v>0</v>
      </c>
      <c r="ND47" s="17"/>
      <c r="NE47" s="17"/>
      <c r="NF47" s="17"/>
      <c r="NG47" s="17">
        <v>0</v>
      </c>
      <c r="NH47" s="17"/>
      <c r="NI47" s="17"/>
      <c r="NJ47" s="17"/>
      <c r="NK47" s="17">
        <v>0</v>
      </c>
      <c r="NL47" s="17">
        <v>206.1</v>
      </c>
      <c r="NM47" s="17">
        <v>206.49084999999999</v>
      </c>
      <c r="NN47" s="17">
        <v>206.49084999999999</v>
      </c>
      <c r="NO47" s="17">
        <v>-0.39084999999999998</v>
      </c>
      <c r="NP47" s="17">
        <v>98.7</v>
      </c>
      <c r="NQ47" s="17">
        <v>103.55547</v>
      </c>
      <c r="NR47" s="17">
        <v>103.55547</v>
      </c>
      <c r="NS47" s="17">
        <v>-4.8554700000000004</v>
      </c>
      <c r="NT47" s="17"/>
      <c r="NU47" s="17"/>
      <c r="NV47" s="17"/>
      <c r="NW47" s="17">
        <v>0</v>
      </c>
      <c r="NX47" s="17"/>
      <c r="NY47" s="17"/>
      <c r="NZ47" s="17"/>
      <c r="OA47" s="17">
        <v>0</v>
      </c>
      <c r="OB47" s="17">
        <v>10</v>
      </c>
      <c r="OC47" s="17">
        <v>17.492709999999999</v>
      </c>
      <c r="OD47" s="17">
        <v>17.492709999999999</v>
      </c>
      <c r="OE47" s="17">
        <v>-7.4927099999999998</v>
      </c>
      <c r="OF47" s="17">
        <v>0</v>
      </c>
      <c r="OG47" s="17"/>
      <c r="OH47" s="17"/>
      <c r="OI47" s="17">
        <v>0</v>
      </c>
      <c r="OJ47" s="17">
        <v>82.1</v>
      </c>
      <c r="OK47" s="17">
        <v>89.22</v>
      </c>
      <c r="OL47" s="17">
        <v>52.046999999999997</v>
      </c>
      <c r="OM47" s="17">
        <v>30.053000000000001</v>
      </c>
      <c r="ON47" s="17">
        <v>0</v>
      </c>
      <c r="OO47" s="17"/>
      <c r="OP47" s="17"/>
      <c r="OQ47" s="17">
        <v>0</v>
      </c>
      <c r="OR47" s="17">
        <v>2.1</v>
      </c>
      <c r="OS47" s="17">
        <v>8</v>
      </c>
      <c r="OT47" s="17">
        <v>8</v>
      </c>
      <c r="OU47" s="17">
        <v>-5.9</v>
      </c>
      <c r="OV47" s="17">
        <v>0</v>
      </c>
      <c r="OW47" s="17"/>
      <c r="OX47" s="17"/>
      <c r="OY47" s="17">
        <v>0</v>
      </c>
      <c r="OZ47" s="17">
        <v>20.399999999999999</v>
      </c>
      <c r="PA47" s="17">
        <v>20.456230000000001</v>
      </c>
      <c r="PB47" s="17">
        <v>20.456230000000001</v>
      </c>
      <c r="PC47" s="17">
        <v>-5.6230000000000002E-2</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c r="PR47" s="17"/>
      <c r="PS47" s="17">
        <v>0</v>
      </c>
      <c r="PT47" s="17">
        <v>2.1</v>
      </c>
      <c r="PU47" s="17">
        <v>2</v>
      </c>
      <c r="PV47" s="17">
        <v>2</v>
      </c>
      <c r="PW47" s="17">
        <v>0.1</v>
      </c>
      <c r="PX47" s="17">
        <v>3.6</v>
      </c>
      <c r="PY47" s="17">
        <v>3.55</v>
      </c>
      <c r="PZ47" s="17">
        <v>3.55</v>
      </c>
      <c r="QA47" s="17">
        <v>0.05</v>
      </c>
      <c r="QB47" s="17">
        <v>5.2</v>
      </c>
      <c r="QC47" s="17">
        <v>5</v>
      </c>
      <c r="QD47" s="17">
        <v>5</v>
      </c>
      <c r="QE47" s="17">
        <v>0.2</v>
      </c>
      <c r="QF47" s="17"/>
      <c r="QG47" s="17"/>
      <c r="QH47" s="17">
        <v>20.422219999999999</v>
      </c>
      <c r="QI47" s="17">
        <v>-20.422219999999999</v>
      </c>
      <c r="QJ47" s="17">
        <v>19</v>
      </c>
      <c r="QK47" s="17">
        <v>19.436350000000001</v>
      </c>
      <c r="QL47" s="17">
        <v>19.436350000000001</v>
      </c>
      <c r="QM47" s="17">
        <v>-0.43635000000000002</v>
      </c>
      <c r="QN47" s="17">
        <v>19.3</v>
      </c>
      <c r="QO47" s="17">
        <v>17.492709999999999</v>
      </c>
      <c r="QP47" s="17">
        <v>17.492709999999999</v>
      </c>
      <c r="QQ47" s="17">
        <v>1.8072900000000001</v>
      </c>
      <c r="QR47" s="17">
        <v>3.5</v>
      </c>
      <c r="QS47" s="17">
        <v>3.5</v>
      </c>
      <c r="QT47" s="17">
        <v>3.5</v>
      </c>
      <c r="QU47" s="17">
        <v>0</v>
      </c>
      <c r="QV47" s="17">
        <v>18.5</v>
      </c>
      <c r="QW47" s="17">
        <v>17.881440000000001</v>
      </c>
      <c r="QX47" s="17">
        <v>17.881440000000001</v>
      </c>
      <c r="QY47" s="17">
        <v>0.61856</v>
      </c>
      <c r="QZ47" s="17">
        <v>0</v>
      </c>
      <c r="RA47" s="17"/>
      <c r="RB47" s="17"/>
      <c r="RC47" s="17">
        <v>0</v>
      </c>
      <c r="RD47" s="17">
        <v>0</v>
      </c>
      <c r="RE47" s="17"/>
      <c r="RF47" s="17"/>
      <c r="RG47" s="17">
        <v>0</v>
      </c>
      <c r="RH47" s="17">
        <v>20.100000000000001</v>
      </c>
      <c r="RI47" s="17">
        <v>22.55</v>
      </c>
      <c r="RJ47" s="17">
        <v>18.545000000000002</v>
      </c>
      <c r="RK47" s="17">
        <v>1.5549999999999999</v>
      </c>
      <c r="RL47" s="17">
        <v>55.5</v>
      </c>
      <c r="RM47" s="17">
        <v>67.19</v>
      </c>
      <c r="RN47" s="17">
        <v>59.494</v>
      </c>
      <c r="RO47" s="17">
        <v>-3.9940000000000002</v>
      </c>
      <c r="RP47" s="17">
        <v>0</v>
      </c>
      <c r="RQ47" s="17"/>
      <c r="RR47" s="17"/>
      <c r="RS47" s="17">
        <v>0</v>
      </c>
      <c r="RT47" s="17">
        <v>3.3</v>
      </c>
      <c r="RU47" s="17">
        <v>3.3</v>
      </c>
      <c r="RV47" s="17">
        <v>3.3</v>
      </c>
      <c r="RW47" s="17">
        <v>0</v>
      </c>
      <c r="RX47" s="17">
        <v>20.3</v>
      </c>
      <c r="RY47" s="17">
        <v>19.792000000000002</v>
      </c>
      <c r="RZ47" s="17">
        <v>19.792000000000002</v>
      </c>
      <c r="SA47" s="17">
        <v>0.50800000000000001</v>
      </c>
      <c r="SB47" s="17">
        <v>3.2</v>
      </c>
      <c r="SC47" s="17">
        <v>2</v>
      </c>
      <c r="SD47" s="17">
        <v>2</v>
      </c>
      <c r="SE47" s="17">
        <v>1.2</v>
      </c>
      <c r="SF47" s="17"/>
      <c r="SG47" s="17">
        <v>0.4</v>
      </c>
      <c r="SH47" s="17">
        <v>0.4</v>
      </c>
      <c r="SI47" s="17">
        <v>-0.4</v>
      </c>
      <c r="SJ47" s="17">
        <v>0</v>
      </c>
      <c r="SK47" s="17"/>
      <c r="SL47" s="17"/>
      <c r="SM47" s="17">
        <v>0</v>
      </c>
      <c r="SN47" s="17">
        <v>19.899999999999999</v>
      </c>
      <c r="SO47" s="17">
        <v>19.1448</v>
      </c>
      <c r="SP47" s="17">
        <v>19.1448</v>
      </c>
      <c r="SQ47" s="17">
        <v>0.75519999999999998</v>
      </c>
      <c r="SR47" s="17">
        <v>13.2</v>
      </c>
      <c r="SS47" s="17">
        <v>12.244899999999999</v>
      </c>
      <c r="ST47" s="17">
        <v>12.244899999999999</v>
      </c>
      <c r="SU47" s="17">
        <v>0.95509999999999995</v>
      </c>
      <c r="SV47" s="17">
        <v>20.3</v>
      </c>
      <c r="SW47" s="17">
        <v>19.436350000000001</v>
      </c>
      <c r="SX47" s="17">
        <v>19.436350000000001</v>
      </c>
      <c r="SY47" s="17">
        <v>0.86365000000000003</v>
      </c>
      <c r="SZ47" s="17">
        <v>20.3</v>
      </c>
      <c r="TA47" s="17">
        <v>19.436350000000001</v>
      </c>
      <c r="TB47" s="17">
        <v>19.436350000000001</v>
      </c>
      <c r="TC47" s="17">
        <v>0.86365000000000003</v>
      </c>
      <c r="TD47" s="17">
        <v>4.9000000000000004</v>
      </c>
      <c r="TE47" s="17">
        <v>6.5039999999999996</v>
      </c>
      <c r="TF47" s="17">
        <v>6.5039999999999996</v>
      </c>
      <c r="TG47" s="17">
        <v>-1.6040000000000001</v>
      </c>
      <c r="TH47" s="17">
        <v>43.6</v>
      </c>
      <c r="TI47" s="17">
        <v>43.8</v>
      </c>
      <c r="TJ47" s="17">
        <v>55</v>
      </c>
      <c r="TK47" s="17">
        <v>-11.4</v>
      </c>
      <c r="TL47" s="17">
        <v>0</v>
      </c>
      <c r="TM47" s="17"/>
      <c r="TN47" s="17"/>
      <c r="TO47" s="17">
        <v>0</v>
      </c>
      <c r="TP47" s="17">
        <v>76.400000000000006</v>
      </c>
      <c r="TQ47" s="17">
        <v>66.97</v>
      </c>
      <c r="TR47" s="17">
        <v>41.264000000000003</v>
      </c>
      <c r="TS47" s="17">
        <v>35.136000000000003</v>
      </c>
      <c r="TT47" s="17">
        <v>102.6</v>
      </c>
      <c r="TU47" s="17">
        <v>90.12</v>
      </c>
      <c r="TV47" s="17">
        <v>68.171999999999997</v>
      </c>
      <c r="TW47" s="17">
        <v>34.427999999999997</v>
      </c>
      <c r="TX47" s="17">
        <v>7</v>
      </c>
      <c r="TY47" s="17">
        <v>11.51</v>
      </c>
      <c r="TZ47" s="17">
        <v>7.88</v>
      </c>
      <c r="UA47" s="17">
        <v>-0.88</v>
      </c>
      <c r="UB47" s="17">
        <v>7.3</v>
      </c>
      <c r="UC47" s="17">
        <v>10.37</v>
      </c>
      <c r="UD47" s="17">
        <v>3.8</v>
      </c>
      <c r="UE47" s="17">
        <v>3.5</v>
      </c>
      <c r="UF47" s="17">
        <v>0</v>
      </c>
      <c r="UG47" s="17"/>
      <c r="UH47" s="17"/>
      <c r="UI47" s="17">
        <v>0</v>
      </c>
      <c r="UJ47" s="17">
        <v>20.9</v>
      </c>
      <c r="UK47" s="17">
        <v>19.436350000000001</v>
      </c>
      <c r="UL47" s="17">
        <v>19.436350000000001</v>
      </c>
      <c r="UM47" s="17">
        <v>1.4636499999999999</v>
      </c>
      <c r="UN47" s="17">
        <v>7.9</v>
      </c>
      <c r="UO47" s="17">
        <v>8.1999999999999993</v>
      </c>
      <c r="UP47" s="17">
        <v>8.1999999999999993</v>
      </c>
      <c r="UQ47" s="17">
        <v>-0.3</v>
      </c>
      <c r="UR47" s="17">
        <v>6.8</v>
      </c>
      <c r="US47" s="17">
        <v>7.1</v>
      </c>
      <c r="UT47" s="17">
        <v>7.1</v>
      </c>
      <c r="UU47" s="17">
        <v>-0.3</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6</v>
      </c>
      <c r="VI47" s="17">
        <v>5.27</v>
      </c>
      <c r="VJ47" s="17">
        <v>5.27</v>
      </c>
      <c r="VK47" s="17">
        <v>0.73</v>
      </c>
      <c r="VL47" s="17">
        <v>0</v>
      </c>
      <c r="VM47" s="17"/>
      <c r="VN47" s="17"/>
      <c r="VO47" s="17">
        <v>0</v>
      </c>
      <c r="VP47" s="17">
        <v>0</v>
      </c>
      <c r="VQ47" s="17"/>
      <c r="VR47" s="17"/>
      <c r="VS47" s="17">
        <v>0</v>
      </c>
      <c r="VT47" s="17">
        <v>0</v>
      </c>
      <c r="VU47" s="17"/>
      <c r="VV47" s="17"/>
      <c r="VW47" s="17">
        <v>0</v>
      </c>
      <c r="VX47" s="17">
        <v>0.6</v>
      </c>
      <c r="VY47" s="17">
        <v>0.6</v>
      </c>
      <c r="VZ47" s="17">
        <v>0.6</v>
      </c>
      <c r="WA47" s="17">
        <v>0</v>
      </c>
      <c r="WB47" s="17">
        <v>112.1</v>
      </c>
      <c r="WC47" s="17">
        <v>81.72</v>
      </c>
      <c r="WD47" s="17">
        <v>105.824</v>
      </c>
      <c r="WE47" s="17">
        <v>6.2759999999999998</v>
      </c>
      <c r="WF47" s="17">
        <v>97.5</v>
      </c>
      <c r="WG47" s="17">
        <v>63.26</v>
      </c>
      <c r="WH47" s="17">
        <v>93.739000000000004</v>
      </c>
      <c r="WI47" s="17">
        <v>3.7610000000000001</v>
      </c>
      <c r="WJ47" s="17">
        <v>0</v>
      </c>
      <c r="WK47" s="17"/>
      <c r="WL47" s="17"/>
      <c r="WM47" s="17">
        <v>0</v>
      </c>
      <c r="WN47" s="17">
        <v>4</v>
      </c>
      <c r="WO47" s="17">
        <v>2.9009999999999998</v>
      </c>
      <c r="WP47" s="17">
        <v>2.9009999999999998</v>
      </c>
      <c r="WQ47" s="17">
        <v>1.099</v>
      </c>
      <c r="WR47" s="17">
        <v>2.4</v>
      </c>
      <c r="WS47" s="17">
        <v>2.4</v>
      </c>
      <c r="WT47" s="17">
        <v>2.4</v>
      </c>
      <c r="WU47" s="17">
        <v>0</v>
      </c>
      <c r="WV47" s="17">
        <v>1</v>
      </c>
      <c r="WW47" s="17">
        <v>1.2</v>
      </c>
      <c r="WX47" s="17">
        <v>1.2</v>
      </c>
      <c r="WY47" s="17">
        <v>-0.2</v>
      </c>
      <c r="WZ47" s="17">
        <v>2.2999999999999998</v>
      </c>
      <c r="XA47" s="17">
        <v>2.8</v>
      </c>
      <c r="XB47" s="17">
        <v>2.8</v>
      </c>
      <c r="XC47" s="17">
        <v>-0.5</v>
      </c>
      <c r="XD47" s="17">
        <v>0</v>
      </c>
      <c r="XE47" s="17"/>
      <c r="XF47" s="17"/>
      <c r="XG47" s="17">
        <v>0</v>
      </c>
      <c r="XH47" s="17">
        <v>5.4</v>
      </c>
      <c r="XI47" s="17">
        <v>5.4</v>
      </c>
      <c r="XJ47" s="17">
        <v>5.4</v>
      </c>
      <c r="XK47" s="17">
        <v>0</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v>0</v>
      </c>
      <c r="XY47" s="17">
        <v>10</v>
      </c>
      <c r="XZ47" s="17"/>
      <c r="YA47" s="17">
        <v>0</v>
      </c>
      <c r="YB47" s="17">
        <v>27.9</v>
      </c>
      <c r="YC47" s="17">
        <v>10</v>
      </c>
      <c r="YD47" s="17"/>
      <c r="YE47" s="17">
        <v>27.9</v>
      </c>
      <c r="YF47" s="17">
        <v>15.5</v>
      </c>
      <c r="YG47" s="17">
        <v>14</v>
      </c>
      <c r="YH47" s="17">
        <v>14</v>
      </c>
      <c r="YI47" s="17">
        <v>1.5</v>
      </c>
      <c r="YJ47" s="17">
        <v>12.8</v>
      </c>
      <c r="YK47" s="17">
        <v>15</v>
      </c>
      <c r="YL47" s="17">
        <v>15</v>
      </c>
      <c r="YM47" s="17">
        <v>-2.2000000000000002</v>
      </c>
      <c r="YN47" s="17">
        <v>8.5</v>
      </c>
      <c r="YO47" s="17">
        <v>7.27</v>
      </c>
      <c r="YP47" s="17">
        <v>7.27</v>
      </c>
      <c r="YQ47" s="17">
        <v>1.23</v>
      </c>
      <c r="YR47" s="17">
        <v>11.1</v>
      </c>
      <c r="YS47" s="17">
        <v>11</v>
      </c>
      <c r="YT47" s="17">
        <v>11</v>
      </c>
      <c r="YU47" s="17">
        <v>0.1</v>
      </c>
      <c r="YV47" s="17">
        <v>21.2</v>
      </c>
      <c r="YW47" s="17">
        <v>18</v>
      </c>
      <c r="YX47" s="17">
        <v>18</v>
      </c>
      <c r="YY47" s="17">
        <v>3.2</v>
      </c>
    </row>
    <row r="48" spans="1:675" ht="24" customHeight="1" x14ac:dyDescent="0.35">
      <c r="A48" s="1"/>
      <c r="B48" s="18" t="s">
        <v>77</v>
      </c>
      <c r="C48" s="18" t="s">
        <v>822</v>
      </c>
      <c r="D48" s="19">
        <v>202.5</v>
      </c>
      <c r="E48" s="19">
        <v>203.40136000000001</v>
      </c>
      <c r="F48" s="19">
        <v>203.40136000000001</v>
      </c>
      <c r="G48" s="19">
        <v>-0.90136000000000005</v>
      </c>
      <c r="H48" s="19"/>
      <c r="I48" s="19"/>
      <c r="J48" s="19"/>
      <c r="K48" s="19">
        <v>0</v>
      </c>
      <c r="L48" s="19"/>
      <c r="M48" s="19"/>
      <c r="N48" s="19"/>
      <c r="O48" s="19">
        <v>0</v>
      </c>
      <c r="P48" s="19"/>
      <c r="Q48" s="19"/>
      <c r="R48" s="19"/>
      <c r="S48" s="19">
        <v>0</v>
      </c>
      <c r="T48" s="19"/>
      <c r="U48" s="19"/>
      <c r="V48" s="19"/>
      <c r="W48" s="19">
        <v>0</v>
      </c>
      <c r="X48" s="19">
        <v>89.9</v>
      </c>
      <c r="Y48" s="19">
        <v>91.867829999999998</v>
      </c>
      <c r="Z48" s="19">
        <v>91.867829999999998</v>
      </c>
      <c r="AA48" s="19">
        <v>-1.96783</v>
      </c>
      <c r="AB48" s="19">
        <v>220.3</v>
      </c>
      <c r="AC48" s="19">
        <v>224</v>
      </c>
      <c r="AD48" s="19">
        <v>224</v>
      </c>
      <c r="AE48" s="19">
        <v>-3.7</v>
      </c>
      <c r="AF48" s="19">
        <v>0</v>
      </c>
      <c r="AG48" s="19"/>
      <c r="AH48" s="19"/>
      <c r="AI48" s="19">
        <v>0</v>
      </c>
      <c r="AJ48" s="19">
        <v>60.3</v>
      </c>
      <c r="AK48" s="19">
        <v>87.326560000000001</v>
      </c>
      <c r="AL48" s="19"/>
      <c r="AM48" s="19">
        <v>60.3</v>
      </c>
      <c r="AN48" s="19">
        <v>136.69999999999999</v>
      </c>
      <c r="AO48" s="19">
        <v>158.48805999999999</v>
      </c>
      <c r="AP48" s="19">
        <v>158.48805999999999</v>
      </c>
      <c r="AQ48" s="19">
        <v>-21.788060000000002</v>
      </c>
      <c r="AR48" s="19">
        <v>136.6</v>
      </c>
      <c r="AS48" s="19">
        <v>158.48805999999999</v>
      </c>
      <c r="AT48" s="19">
        <v>158.48805999999999</v>
      </c>
      <c r="AU48" s="19">
        <v>-21.888059999999999</v>
      </c>
      <c r="AV48" s="19">
        <v>136.19999999999999</v>
      </c>
      <c r="AW48" s="19">
        <v>158.48805999999999</v>
      </c>
      <c r="AX48" s="19">
        <v>158.48805999999999</v>
      </c>
      <c r="AY48" s="19">
        <v>-22.288060000000002</v>
      </c>
      <c r="AZ48" s="19">
        <v>240.7</v>
      </c>
      <c r="BA48" s="19">
        <v>238.446</v>
      </c>
      <c r="BB48" s="19">
        <v>238.446</v>
      </c>
      <c r="BC48" s="19">
        <v>2.254</v>
      </c>
      <c r="BD48" s="19">
        <v>206.6</v>
      </c>
      <c r="BE48" s="19">
        <v>207.24285</v>
      </c>
      <c r="BF48" s="19">
        <v>207.24285</v>
      </c>
      <c r="BG48" s="19">
        <v>-0.64285000000000003</v>
      </c>
      <c r="BH48" s="19">
        <v>108.7</v>
      </c>
      <c r="BI48" s="19">
        <v>103.93259999999999</v>
      </c>
      <c r="BJ48" s="19">
        <v>103.93259999999999</v>
      </c>
      <c r="BK48" s="19">
        <v>4.7674000000000003</v>
      </c>
      <c r="BL48" s="19">
        <v>557.5</v>
      </c>
      <c r="BM48" s="19">
        <v>566.08941000000004</v>
      </c>
      <c r="BN48" s="19">
        <v>566.08941000000004</v>
      </c>
      <c r="BO48" s="19">
        <v>-8.5894100000000009</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81.8</v>
      </c>
      <c r="CK48" s="19">
        <v>79.999099999999999</v>
      </c>
      <c r="CL48" s="19">
        <v>164.06706</v>
      </c>
      <c r="CM48" s="19">
        <v>-82.267060000000001</v>
      </c>
      <c r="CN48" s="19">
        <v>6.2</v>
      </c>
      <c r="CO48" s="19">
        <v>7.4288800000000004</v>
      </c>
      <c r="CP48" s="19">
        <v>7.4288800000000004</v>
      </c>
      <c r="CQ48" s="19">
        <v>-1.22888</v>
      </c>
      <c r="CR48" s="19"/>
      <c r="CS48" s="19"/>
      <c r="CT48" s="19"/>
      <c r="CU48" s="19">
        <v>0</v>
      </c>
      <c r="CV48" s="19">
        <v>22.6</v>
      </c>
      <c r="CW48" s="19">
        <v>22.410769999999999</v>
      </c>
      <c r="CX48" s="19">
        <v>22.410769999999999</v>
      </c>
      <c r="CY48" s="19">
        <v>0.18923000000000001</v>
      </c>
      <c r="CZ48" s="19">
        <v>6.4</v>
      </c>
      <c r="DA48" s="19">
        <v>6.8787000000000003</v>
      </c>
      <c r="DB48" s="19">
        <v>6.8787000000000003</v>
      </c>
      <c r="DC48" s="19">
        <v>-0.47870000000000001</v>
      </c>
      <c r="DD48" s="19"/>
      <c r="DE48" s="19"/>
      <c r="DF48" s="19"/>
      <c r="DG48" s="19">
        <v>0</v>
      </c>
      <c r="DH48" s="19">
        <v>140.19999999999999</v>
      </c>
      <c r="DI48" s="19">
        <v>88.187010000000001</v>
      </c>
      <c r="DJ48" s="19">
        <v>142.44412</v>
      </c>
      <c r="DK48" s="19">
        <v>-2.2441200000000001</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207.8</v>
      </c>
      <c r="EG48" s="19">
        <v>220.69499999999999</v>
      </c>
      <c r="EH48" s="19">
        <v>220.69499999999999</v>
      </c>
      <c r="EI48" s="19">
        <v>-12.895</v>
      </c>
      <c r="EJ48" s="19"/>
      <c r="EK48" s="19">
        <v>56.64264</v>
      </c>
      <c r="EL48" s="19"/>
      <c r="EM48" s="19">
        <v>0</v>
      </c>
      <c r="EN48" s="19"/>
      <c r="EO48" s="19"/>
      <c r="EP48" s="19"/>
      <c r="EQ48" s="19">
        <v>0</v>
      </c>
      <c r="ER48" s="19"/>
      <c r="ES48" s="19"/>
      <c r="ET48" s="19"/>
      <c r="EU48" s="19">
        <v>0</v>
      </c>
      <c r="EV48" s="19">
        <v>6.5</v>
      </c>
      <c r="EW48" s="19">
        <v>6.39</v>
      </c>
      <c r="EX48" s="19">
        <v>6.39</v>
      </c>
      <c r="EY48" s="19">
        <v>0.11</v>
      </c>
      <c r="EZ48" s="19">
        <v>458.1</v>
      </c>
      <c r="FA48" s="19">
        <v>457.09426999999999</v>
      </c>
      <c r="FB48" s="19">
        <v>457.09426999999999</v>
      </c>
      <c r="FC48" s="19">
        <v>1.00573</v>
      </c>
      <c r="FD48" s="19">
        <v>81.599999999999994</v>
      </c>
      <c r="FE48" s="19">
        <v>81.635570000000001</v>
      </c>
      <c r="FF48" s="19">
        <v>81.635570000000001</v>
      </c>
      <c r="FG48" s="19">
        <v>-3.5569999999999997E-2</v>
      </c>
      <c r="FH48" s="19">
        <v>151.1</v>
      </c>
      <c r="FI48" s="19">
        <v>151.36251999999999</v>
      </c>
      <c r="FJ48" s="19">
        <v>151.36251999999999</v>
      </c>
      <c r="FK48" s="19">
        <v>-0.26251999999999998</v>
      </c>
      <c r="FL48" s="19">
        <v>41.8</v>
      </c>
      <c r="FM48" s="19">
        <v>41.89893</v>
      </c>
      <c r="FN48" s="19">
        <v>41.89893</v>
      </c>
      <c r="FO48" s="19">
        <v>-9.8930000000000004E-2</v>
      </c>
      <c r="FP48" s="19">
        <v>18.600000000000001</v>
      </c>
      <c r="FQ48" s="19">
        <v>19.21088</v>
      </c>
      <c r="FR48" s="19">
        <v>19.21088</v>
      </c>
      <c r="FS48" s="19">
        <v>-0.61087999999999998</v>
      </c>
      <c r="FT48" s="19">
        <v>19.2</v>
      </c>
      <c r="FU48" s="19">
        <v>18.27017</v>
      </c>
      <c r="FV48" s="19">
        <v>18.27017</v>
      </c>
      <c r="FW48" s="19">
        <v>0.92983000000000005</v>
      </c>
      <c r="FX48" s="19">
        <v>49.4</v>
      </c>
      <c r="FY48" s="19">
        <v>43.756990000000002</v>
      </c>
      <c r="FZ48" s="19">
        <v>87.773570000000007</v>
      </c>
      <c r="GA48" s="19">
        <v>-38.373570000000001</v>
      </c>
      <c r="GB48" s="19">
        <v>178.9</v>
      </c>
      <c r="GC48" s="19">
        <v>185.82039</v>
      </c>
      <c r="GD48" s="19">
        <v>185.82039</v>
      </c>
      <c r="GE48" s="19">
        <v>-6.9203900000000003</v>
      </c>
      <c r="GF48" s="19">
        <v>179.4</v>
      </c>
      <c r="GG48" s="19">
        <v>185.82039</v>
      </c>
      <c r="GH48" s="19">
        <v>185.82039</v>
      </c>
      <c r="GI48" s="19">
        <v>-6.4203900000000003</v>
      </c>
      <c r="GJ48" s="19">
        <v>182.9</v>
      </c>
      <c r="GK48" s="19">
        <v>186.37841</v>
      </c>
      <c r="GL48" s="19">
        <v>186.37841</v>
      </c>
      <c r="GM48" s="19">
        <v>-3.4784099999999998</v>
      </c>
      <c r="GN48" s="19">
        <v>106.1</v>
      </c>
      <c r="GO48" s="19">
        <v>110.48202000000001</v>
      </c>
      <c r="GP48" s="19">
        <v>110.48202000000001</v>
      </c>
      <c r="GQ48" s="19">
        <v>-4.3820199999999998</v>
      </c>
      <c r="GR48" s="19">
        <v>43.4</v>
      </c>
      <c r="GS48" s="19">
        <v>47.082599999999999</v>
      </c>
      <c r="GT48" s="19">
        <v>47.082599999999999</v>
      </c>
      <c r="GU48" s="19">
        <v>-3.6825999999999999</v>
      </c>
      <c r="GV48" s="19"/>
      <c r="GW48" s="19"/>
      <c r="GX48" s="19"/>
      <c r="GY48" s="19">
        <v>0</v>
      </c>
      <c r="GZ48" s="19">
        <v>3.8</v>
      </c>
      <c r="HA48" s="19"/>
      <c r="HB48" s="19"/>
      <c r="HC48" s="19">
        <v>3.8</v>
      </c>
      <c r="HD48" s="19">
        <v>28.7</v>
      </c>
      <c r="HE48" s="19">
        <v>29.560569999999998</v>
      </c>
      <c r="HF48" s="19">
        <v>29.560569999999998</v>
      </c>
      <c r="HG48" s="19">
        <v>-0.86056999999999995</v>
      </c>
      <c r="HH48" s="19">
        <v>170.6</v>
      </c>
      <c r="HI48" s="19">
        <v>174.55948000000001</v>
      </c>
      <c r="HJ48" s="19">
        <v>174.55948000000001</v>
      </c>
      <c r="HK48" s="19">
        <v>-3.9594800000000001</v>
      </c>
      <c r="HL48" s="19"/>
      <c r="HM48" s="19"/>
      <c r="HN48" s="19"/>
      <c r="HO48" s="19">
        <v>0</v>
      </c>
      <c r="HP48" s="19"/>
      <c r="HQ48" s="19"/>
      <c r="HR48" s="19"/>
      <c r="HS48" s="19">
        <v>0</v>
      </c>
      <c r="HT48" s="19">
        <v>94.4</v>
      </c>
      <c r="HU48" s="19">
        <v>95.545190000000005</v>
      </c>
      <c r="HV48" s="19">
        <v>95.545190000000005</v>
      </c>
      <c r="HW48" s="19">
        <v>-1.1451899999999999</v>
      </c>
      <c r="HX48" s="19"/>
      <c r="HY48" s="19"/>
      <c r="HZ48" s="19"/>
      <c r="IA48" s="19">
        <v>0</v>
      </c>
      <c r="IB48" s="19"/>
      <c r="IC48" s="19"/>
      <c r="ID48" s="19"/>
      <c r="IE48" s="19">
        <v>0</v>
      </c>
      <c r="IF48" s="19">
        <v>44.7</v>
      </c>
      <c r="IG48" s="19">
        <v>45.265309999999999</v>
      </c>
      <c r="IH48" s="19">
        <v>45.265309999999999</v>
      </c>
      <c r="II48" s="19">
        <v>-0.56530999999999998</v>
      </c>
      <c r="IJ48" s="19"/>
      <c r="IK48" s="19"/>
      <c r="IL48" s="19"/>
      <c r="IM48" s="19">
        <v>0</v>
      </c>
      <c r="IN48" s="19"/>
      <c r="IO48" s="19"/>
      <c r="IP48" s="19"/>
      <c r="IQ48" s="19">
        <v>0</v>
      </c>
      <c r="IR48" s="19"/>
      <c r="IS48" s="19"/>
      <c r="IT48" s="19"/>
      <c r="IU48" s="19">
        <v>0</v>
      </c>
      <c r="IV48" s="19">
        <v>84.6</v>
      </c>
      <c r="IW48" s="19">
        <v>89.001710000000003</v>
      </c>
      <c r="IX48" s="19">
        <v>116</v>
      </c>
      <c r="IY48" s="19">
        <v>-31.4</v>
      </c>
      <c r="IZ48" s="19">
        <v>169.4</v>
      </c>
      <c r="JA48" s="19">
        <v>174.33299</v>
      </c>
      <c r="JB48" s="19">
        <v>174.33299</v>
      </c>
      <c r="JC48" s="19">
        <v>-4.9329900000000002</v>
      </c>
      <c r="JD48" s="19">
        <v>166.6</v>
      </c>
      <c r="JE48" s="19">
        <v>174.33299</v>
      </c>
      <c r="JF48" s="19">
        <v>174.33299</v>
      </c>
      <c r="JG48" s="19">
        <v>-7.73299</v>
      </c>
      <c r="JH48" s="19">
        <v>198.4</v>
      </c>
      <c r="JI48" s="19">
        <v>174.33299</v>
      </c>
      <c r="JJ48" s="19">
        <v>174.33299</v>
      </c>
      <c r="JK48" s="19">
        <v>24.06701</v>
      </c>
      <c r="JL48" s="19">
        <v>266.39999999999998</v>
      </c>
      <c r="JM48" s="19">
        <v>262.28476999999998</v>
      </c>
      <c r="JN48" s="19">
        <v>262.28476999999998</v>
      </c>
      <c r="JO48" s="19">
        <v>4.1152300000000004</v>
      </c>
      <c r="JP48" s="19">
        <v>73.599999999999994</v>
      </c>
      <c r="JQ48" s="19">
        <v>72.123919999999998</v>
      </c>
      <c r="JR48" s="19">
        <v>72.123919999999998</v>
      </c>
      <c r="JS48" s="19">
        <v>1.4760800000000001</v>
      </c>
      <c r="JT48" s="19"/>
      <c r="JU48" s="19"/>
      <c r="JV48" s="19"/>
      <c r="JW48" s="19">
        <v>0</v>
      </c>
      <c r="JX48" s="19"/>
      <c r="JY48" s="19"/>
      <c r="JZ48" s="19"/>
      <c r="KA48" s="19">
        <v>0</v>
      </c>
      <c r="KB48" s="19"/>
      <c r="KC48" s="19"/>
      <c r="KD48" s="19"/>
      <c r="KE48" s="19">
        <v>0</v>
      </c>
      <c r="KF48" s="19"/>
      <c r="KG48" s="19"/>
      <c r="KH48" s="19"/>
      <c r="KI48" s="19">
        <v>0</v>
      </c>
      <c r="KJ48" s="19">
        <v>56.2</v>
      </c>
      <c r="KK48" s="19">
        <v>56</v>
      </c>
      <c r="KL48" s="19">
        <v>56</v>
      </c>
      <c r="KM48" s="19">
        <v>0.2</v>
      </c>
      <c r="KN48" s="19"/>
      <c r="KO48" s="19"/>
      <c r="KP48" s="19"/>
      <c r="KQ48" s="19">
        <v>0</v>
      </c>
      <c r="KR48" s="19"/>
      <c r="KS48" s="19"/>
      <c r="KT48" s="19"/>
      <c r="KU48" s="19">
        <v>0</v>
      </c>
      <c r="KV48" s="19">
        <v>0</v>
      </c>
      <c r="KW48" s="19">
        <v>4.7853599999999998</v>
      </c>
      <c r="KX48" s="19">
        <v>4.7853500000000002</v>
      </c>
      <c r="KY48" s="19">
        <v>-4.7853500000000002</v>
      </c>
      <c r="KZ48" s="19">
        <v>268.60000000000002</v>
      </c>
      <c r="LA48" s="19">
        <v>270.06803000000002</v>
      </c>
      <c r="LB48" s="19">
        <v>270.06803000000002</v>
      </c>
      <c r="LC48" s="19">
        <v>-1.4680299999999999</v>
      </c>
      <c r="LD48" s="19">
        <v>129</v>
      </c>
      <c r="LE48" s="19">
        <v>133.16031000000001</v>
      </c>
      <c r="LF48" s="19">
        <v>133.16031000000001</v>
      </c>
      <c r="LG48" s="19">
        <v>-4.16031</v>
      </c>
      <c r="LH48" s="19">
        <v>66.3</v>
      </c>
      <c r="LI48" s="19">
        <v>67.199219999999997</v>
      </c>
      <c r="LJ48" s="19">
        <v>67.199219999999997</v>
      </c>
      <c r="LK48" s="19">
        <v>-0.89922000000000002</v>
      </c>
      <c r="LL48" s="19">
        <v>78.3</v>
      </c>
      <c r="LM48" s="19">
        <v>78.567999999999998</v>
      </c>
      <c r="LN48" s="19">
        <v>78.567999999999998</v>
      </c>
      <c r="LO48" s="19">
        <v>-0.26800000000000002</v>
      </c>
      <c r="LP48" s="19">
        <v>30.3</v>
      </c>
      <c r="LQ48" s="19">
        <v>29.980560000000001</v>
      </c>
      <c r="LR48" s="19">
        <v>29.980560000000001</v>
      </c>
      <c r="LS48" s="19">
        <v>0.31944</v>
      </c>
      <c r="LT48" s="19">
        <v>65.2</v>
      </c>
      <c r="LU48" s="19">
        <v>85.658100000000005</v>
      </c>
      <c r="LV48" s="19"/>
      <c r="LW48" s="19">
        <v>65.2</v>
      </c>
      <c r="LX48" s="19"/>
      <c r="LY48" s="19"/>
      <c r="LZ48" s="19"/>
      <c r="MA48" s="19">
        <v>0</v>
      </c>
      <c r="MB48" s="19"/>
      <c r="MC48" s="19"/>
      <c r="MD48" s="19"/>
      <c r="ME48" s="19">
        <v>0</v>
      </c>
      <c r="MF48" s="19">
        <v>140.80000000000001</v>
      </c>
      <c r="MG48" s="19">
        <v>138.54471000000001</v>
      </c>
      <c r="MH48" s="19">
        <v>138.54471000000001</v>
      </c>
      <c r="MI48" s="19">
        <v>2.25529</v>
      </c>
      <c r="MJ48" s="19"/>
      <c r="MK48" s="19"/>
      <c r="ML48" s="19"/>
      <c r="MM48" s="19">
        <v>0</v>
      </c>
      <c r="MN48" s="19">
        <v>78.7</v>
      </c>
      <c r="MO48" s="19">
        <v>69.480379999999997</v>
      </c>
      <c r="MP48" s="19">
        <v>69.480379999999997</v>
      </c>
      <c r="MQ48" s="19">
        <v>9.2196200000000008</v>
      </c>
      <c r="MR48" s="19">
        <v>103.4</v>
      </c>
      <c r="MS48" s="19">
        <v>185.80778000000001</v>
      </c>
      <c r="MT48" s="19">
        <v>144.31146000000001</v>
      </c>
      <c r="MU48" s="19">
        <v>-40.911459999999998</v>
      </c>
      <c r="MV48" s="19"/>
      <c r="MW48" s="19"/>
      <c r="MX48" s="19"/>
      <c r="MY48" s="19">
        <v>0</v>
      </c>
      <c r="MZ48" s="19"/>
      <c r="NA48" s="19"/>
      <c r="NB48" s="19"/>
      <c r="NC48" s="19">
        <v>0</v>
      </c>
      <c r="ND48" s="19"/>
      <c r="NE48" s="19"/>
      <c r="NF48" s="19"/>
      <c r="NG48" s="19">
        <v>0</v>
      </c>
      <c r="NH48" s="19"/>
      <c r="NI48" s="19"/>
      <c r="NJ48" s="19"/>
      <c r="NK48" s="19">
        <v>0</v>
      </c>
      <c r="NL48" s="19">
        <v>208.1</v>
      </c>
      <c r="NM48" s="19">
        <v>206.49084999999999</v>
      </c>
      <c r="NN48" s="19">
        <v>206.49084999999999</v>
      </c>
      <c r="NO48" s="19">
        <v>1.6091500000000001</v>
      </c>
      <c r="NP48" s="19">
        <v>100.1</v>
      </c>
      <c r="NQ48" s="19">
        <v>103.55547</v>
      </c>
      <c r="NR48" s="19">
        <v>103.55547</v>
      </c>
      <c r="NS48" s="19">
        <v>-3.45547</v>
      </c>
      <c r="NT48" s="19"/>
      <c r="NU48" s="19"/>
      <c r="NV48" s="19"/>
      <c r="NW48" s="19">
        <v>0</v>
      </c>
      <c r="NX48" s="19"/>
      <c r="NY48" s="19"/>
      <c r="NZ48" s="19"/>
      <c r="OA48" s="19">
        <v>0</v>
      </c>
      <c r="OB48" s="19">
        <v>10</v>
      </c>
      <c r="OC48" s="19">
        <v>17.492709999999999</v>
      </c>
      <c r="OD48" s="19">
        <v>17.492709999999999</v>
      </c>
      <c r="OE48" s="19">
        <v>-7.4927099999999998</v>
      </c>
      <c r="OF48" s="19">
        <v>0</v>
      </c>
      <c r="OG48" s="19"/>
      <c r="OH48" s="19"/>
      <c r="OI48" s="19">
        <v>0</v>
      </c>
      <c r="OJ48" s="19">
        <v>72.2</v>
      </c>
      <c r="OK48" s="19">
        <v>84.37</v>
      </c>
      <c r="OL48" s="19">
        <v>48.389000000000003</v>
      </c>
      <c r="OM48" s="19">
        <v>23.811</v>
      </c>
      <c r="ON48" s="19">
        <v>0</v>
      </c>
      <c r="OO48" s="19"/>
      <c r="OP48" s="19"/>
      <c r="OQ48" s="19">
        <v>0</v>
      </c>
      <c r="OR48" s="19">
        <v>1.9</v>
      </c>
      <c r="OS48" s="19">
        <v>8</v>
      </c>
      <c r="OT48" s="19">
        <v>8</v>
      </c>
      <c r="OU48" s="19">
        <v>-6.1</v>
      </c>
      <c r="OV48" s="19">
        <v>0</v>
      </c>
      <c r="OW48" s="19"/>
      <c r="OX48" s="19"/>
      <c r="OY48" s="19">
        <v>0</v>
      </c>
      <c r="OZ48" s="19">
        <v>20.5</v>
      </c>
      <c r="PA48" s="19">
        <v>20.456230000000001</v>
      </c>
      <c r="PB48" s="19">
        <v>20.456230000000001</v>
      </c>
      <c r="PC48" s="19">
        <v>4.3770000000000003E-2</v>
      </c>
      <c r="PD48" s="19">
        <v>10</v>
      </c>
      <c r="PE48" s="19">
        <v>9.9830000000000005</v>
      </c>
      <c r="PF48" s="19">
        <v>9.9830000000000005</v>
      </c>
      <c r="PG48" s="19">
        <v>1.7000000000000001E-2</v>
      </c>
      <c r="PH48" s="19">
        <v>5.5</v>
      </c>
      <c r="PI48" s="19">
        <v>5.67</v>
      </c>
      <c r="PJ48" s="19">
        <v>5.67</v>
      </c>
      <c r="PK48" s="19">
        <v>-0.17</v>
      </c>
      <c r="PL48" s="19">
        <v>0</v>
      </c>
      <c r="PM48" s="19"/>
      <c r="PN48" s="19"/>
      <c r="PO48" s="19">
        <v>0</v>
      </c>
      <c r="PP48" s="19">
        <v>0</v>
      </c>
      <c r="PQ48" s="19"/>
      <c r="PR48" s="19"/>
      <c r="PS48" s="19">
        <v>0</v>
      </c>
      <c r="PT48" s="19">
        <v>2.1</v>
      </c>
      <c r="PU48" s="19">
        <v>2</v>
      </c>
      <c r="PV48" s="19">
        <v>2</v>
      </c>
      <c r="PW48" s="19">
        <v>0.1</v>
      </c>
      <c r="PX48" s="19">
        <v>3.6</v>
      </c>
      <c r="PY48" s="19">
        <v>3.55</v>
      </c>
      <c r="PZ48" s="19">
        <v>3.55</v>
      </c>
      <c r="QA48" s="19">
        <v>0.05</v>
      </c>
      <c r="QB48" s="19">
        <v>5.2</v>
      </c>
      <c r="QC48" s="19">
        <v>5</v>
      </c>
      <c r="QD48" s="19">
        <v>5</v>
      </c>
      <c r="QE48" s="19">
        <v>0.2</v>
      </c>
      <c r="QF48" s="19"/>
      <c r="QG48" s="19"/>
      <c r="QH48" s="19">
        <v>20.422219999999999</v>
      </c>
      <c r="QI48" s="19">
        <v>-20.422219999999999</v>
      </c>
      <c r="QJ48" s="19">
        <v>19.100000000000001</v>
      </c>
      <c r="QK48" s="19">
        <v>19.436350000000001</v>
      </c>
      <c r="QL48" s="19">
        <v>19.436350000000001</v>
      </c>
      <c r="QM48" s="19">
        <v>-0.33634999999999998</v>
      </c>
      <c r="QN48" s="19">
        <v>19.3</v>
      </c>
      <c r="QO48" s="19">
        <v>17.492709999999999</v>
      </c>
      <c r="QP48" s="19">
        <v>17.492709999999999</v>
      </c>
      <c r="QQ48" s="19">
        <v>1.8072900000000001</v>
      </c>
      <c r="QR48" s="19">
        <v>3.5</v>
      </c>
      <c r="QS48" s="19">
        <v>3.5</v>
      </c>
      <c r="QT48" s="19">
        <v>3.5</v>
      </c>
      <c r="QU48" s="19">
        <v>0</v>
      </c>
      <c r="QV48" s="19">
        <v>18.600000000000001</v>
      </c>
      <c r="QW48" s="19">
        <v>17.881440000000001</v>
      </c>
      <c r="QX48" s="19">
        <v>17.881440000000001</v>
      </c>
      <c r="QY48" s="19">
        <v>0.71855999999999998</v>
      </c>
      <c r="QZ48" s="19">
        <v>0</v>
      </c>
      <c r="RA48" s="19"/>
      <c r="RB48" s="19"/>
      <c r="RC48" s="19">
        <v>0</v>
      </c>
      <c r="RD48" s="19">
        <v>0</v>
      </c>
      <c r="RE48" s="19"/>
      <c r="RF48" s="19"/>
      <c r="RG48" s="19">
        <v>0</v>
      </c>
      <c r="RH48" s="19">
        <v>16.7</v>
      </c>
      <c r="RI48" s="19">
        <v>21.72</v>
      </c>
      <c r="RJ48" s="19">
        <v>17.946999999999999</v>
      </c>
      <c r="RK48" s="19">
        <v>-1.2470000000000001</v>
      </c>
      <c r="RL48" s="19">
        <v>52.7</v>
      </c>
      <c r="RM48" s="19">
        <v>63.29</v>
      </c>
      <c r="RN48" s="19">
        <v>58.088000000000001</v>
      </c>
      <c r="RO48" s="19">
        <v>-5.3879999999999999</v>
      </c>
      <c r="RP48" s="19">
        <v>0</v>
      </c>
      <c r="RQ48" s="19"/>
      <c r="RR48" s="19"/>
      <c r="RS48" s="19">
        <v>0</v>
      </c>
      <c r="RT48" s="19">
        <v>3.4</v>
      </c>
      <c r="RU48" s="19">
        <v>3.3</v>
      </c>
      <c r="RV48" s="19">
        <v>3.3</v>
      </c>
      <c r="RW48" s="19">
        <v>0.1</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v>0</v>
      </c>
      <c r="SK48" s="19"/>
      <c r="SL48" s="19"/>
      <c r="SM48" s="19">
        <v>0</v>
      </c>
      <c r="SN48" s="19">
        <v>19.899999999999999</v>
      </c>
      <c r="SO48" s="19">
        <v>19.1448</v>
      </c>
      <c r="SP48" s="19">
        <v>19.1448</v>
      </c>
      <c r="SQ48" s="19">
        <v>0.75519999999999998</v>
      </c>
      <c r="SR48" s="19">
        <v>13.2</v>
      </c>
      <c r="SS48" s="19">
        <v>12.244899999999999</v>
      </c>
      <c r="ST48" s="19">
        <v>12.244899999999999</v>
      </c>
      <c r="SU48" s="19">
        <v>0.95509999999999995</v>
      </c>
      <c r="SV48" s="19">
        <v>20.2</v>
      </c>
      <c r="SW48" s="19">
        <v>19.436350000000001</v>
      </c>
      <c r="SX48" s="19">
        <v>19.436350000000001</v>
      </c>
      <c r="SY48" s="19">
        <v>0.76365000000000005</v>
      </c>
      <c r="SZ48" s="19">
        <v>20.3</v>
      </c>
      <c r="TA48" s="19">
        <v>19.436350000000001</v>
      </c>
      <c r="TB48" s="19">
        <v>19.436350000000001</v>
      </c>
      <c r="TC48" s="19">
        <v>0.86365000000000003</v>
      </c>
      <c r="TD48" s="19">
        <v>5.3</v>
      </c>
      <c r="TE48" s="19">
        <v>6.2350000000000003</v>
      </c>
      <c r="TF48" s="19">
        <v>6.2350000000000003</v>
      </c>
      <c r="TG48" s="19">
        <v>-0.93500000000000005</v>
      </c>
      <c r="TH48" s="19">
        <v>52.9</v>
      </c>
      <c r="TI48" s="19">
        <v>39.340000000000003</v>
      </c>
      <c r="TJ48" s="19">
        <v>55</v>
      </c>
      <c r="TK48" s="19">
        <v>-2.1</v>
      </c>
      <c r="TL48" s="19">
        <v>0</v>
      </c>
      <c r="TM48" s="19"/>
      <c r="TN48" s="19"/>
      <c r="TO48" s="19">
        <v>0</v>
      </c>
      <c r="TP48" s="19">
        <v>80.8</v>
      </c>
      <c r="TQ48" s="19">
        <v>57.68</v>
      </c>
      <c r="TR48" s="19">
        <v>39.357999999999997</v>
      </c>
      <c r="TS48" s="19">
        <v>41.442</v>
      </c>
      <c r="TT48" s="19">
        <v>105.8</v>
      </c>
      <c r="TU48" s="19">
        <v>86.35</v>
      </c>
      <c r="TV48" s="19">
        <v>67.912999999999997</v>
      </c>
      <c r="TW48" s="19">
        <v>37.887</v>
      </c>
      <c r="TX48" s="19">
        <v>5.3</v>
      </c>
      <c r="TY48" s="19">
        <v>7.79</v>
      </c>
      <c r="TZ48" s="19">
        <v>9.91</v>
      </c>
      <c r="UA48" s="19">
        <v>-4.6100000000000003</v>
      </c>
      <c r="UB48" s="19">
        <v>4.9000000000000004</v>
      </c>
      <c r="UC48" s="19">
        <v>6.28</v>
      </c>
      <c r="UD48" s="19">
        <v>4.79</v>
      </c>
      <c r="UE48" s="19">
        <v>0.11</v>
      </c>
      <c r="UF48" s="19">
        <v>0</v>
      </c>
      <c r="UG48" s="19"/>
      <c r="UH48" s="19"/>
      <c r="UI48" s="19">
        <v>0</v>
      </c>
      <c r="UJ48" s="19">
        <v>20.9</v>
      </c>
      <c r="UK48" s="19">
        <v>19.436350000000001</v>
      </c>
      <c r="UL48" s="19">
        <v>19.436350000000001</v>
      </c>
      <c r="UM48" s="19">
        <v>1.4636499999999999</v>
      </c>
      <c r="UN48" s="19">
        <v>7.8</v>
      </c>
      <c r="UO48" s="19">
        <v>8.1999999999999993</v>
      </c>
      <c r="UP48" s="19">
        <v>8.1999999999999993</v>
      </c>
      <c r="UQ48" s="19">
        <v>-0.4</v>
      </c>
      <c r="UR48" s="19">
        <v>6.2</v>
      </c>
      <c r="US48" s="19">
        <v>7.1</v>
      </c>
      <c r="UT48" s="19">
        <v>7.1</v>
      </c>
      <c r="UU48" s="19">
        <v>-0.9</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4.9000000000000004</v>
      </c>
      <c r="VI48" s="19">
        <v>5.27</v>
      </c>
      <c r="VJ48" s="19">
        <v>5.27</v>
      </c>
      <c r="VK48" s="19">
        <v>-0.37</v>
      </c>
      <c r="VL48" s="19">
        <v>0</v>
      </c>
      <c r="VM48" s="19"/>
      <c r="VN48" s="19"/>
      <c r="VO48" s="19">
        <v>0</v>
      </c>
      <c r="VP48" s="19">
        <v>0</v>
      </c>
      <c r="VQ48" s="19"/>
      <c r="VR48" s="19"/>
      <c r="VS48" s="19">
        <v>0</v>
      </c>
      <c r="VT48" s="19">
        <v>0</v>
      </c>
      <c r="VU48" s="19"/>
      <c r="VV48" s="19"/>
      <c r="VW48" s="19">
        <v>0</v>
      </c>
      <c r="VX48" s="19">
        <v>0.6</v>
      </c>
      <c r="VY48" s="19">
        <v>0.6</v>
      </c>
      <c r="VZ48" s="19">
        <v>0.6</v>
      </c>
      <c r="WA48" s="19">
        <v>0</v>
      </c>
      <c r="WB48" s="19">
        <v>110</v>
      </c>
      <c r="WC48" s="19">
        <v>65.66</v>
      </c>
      <c r="WD48" s="19">
        <v>90.555000000000007</v>
      </c>
      <c r="WE48" s="19">
        <v>19.445</v>
      </c>
      <c r="WF48" s="19">
        <v>82</v>
      </c>
      <c r="WG48" s="19">
        <v>50.19</v>
      </c>
      <c r="WH48" s="19">
        <v>77.879000000000005</v>
      </c>
      <c r="WI48" s="19">
        <v>4.1210000000000004</v>
      </c>
      <c r="WJ48" s="19">
        <v>0</v>
      </c>
      <c r="WK48" s="19"/>
      <c r="WL48" s="19"/>
      <c r="WM48" s="19">
        <v>0</v>
      </c>
      <c r="WN48" s="19">
        <v>4</v>
      </c>
      <c r="WO48" s="19">
        <v>2.9009999999999998</v>
      </c>
      <c r="WP48" s="19">
        <v>2.9009999999999998</v>
      </c>
      <c r="WQ48" s="19">
        <v>1.099</v>
      </c>
      <c r="WR48" s="19">
        <v>2.4</v>
      </c>
      <c r="WS48" s="19">
        <v>2.4</v>
      </c>
      <c r="WT48" s="19">
        <v>2.4</v>
      </c>
      <c r="WU48" s="19">
        <v>0</v>
      </c>
      <c r="WV48" s="19">
        <v>1</v>
      </c>
      <c r="WW48" s="19">
        <v>1.2</v>
      </c>
      <c r="WX48" s="19">
        <v>1.2</v>
      </c>
      <c r="WY48" s="19">
        <v>-0.2</v>
      </c>
      <c r="WZ48" s="19">
        <v>2.2999999999999998</v>
      </c>
      <c r="XA48" s="19">
        <v>2.8</v>
      </c>
      <c r="XB48" s="19">
        <v>2.8</v>
      </c>
      <c r="XC48" s="19">
        <v>-0.5</v>
      </c>
      <c r="XD48" s="19">
        <v>0</v>
      </c>
      <c r="XE48" s="19"/>
      <c r="XF48" s="19"/>
      <c r="XG48" s="19">
        <v>0</v>
      </c>
      <c r="XH48" s="19">
        <v>5.5</v>
      </c>
      <c r="XI48" s="19">
        <v>5.4</v>
      </c>
      <c r="XJ48" s="19">
        <v>5.4</v>
      </c>
      <c r="XK48" s="19">
        <v>0.1</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v>0</v>
      </c>
      <c r="XY48" s="19">
        <v>10</v>
      </c>
      <c r="XZ48" s="19"/>
      <c r="YA48" s="19">
        <v>0</v>
      </c>
      <c r="YB48" s="19">
        <v>29.4</v>
      </c>
      <c r="YC48" s="19">
        <v>10</v>
      </c>
      <c r="YD48" s="19"/>
      <c r="YE48" s="19">
        <v>29.4</v>
      </c>
      <c r="YF48" s="19">
        <v>15.8</v>
      </c>
      <c r="YG48" s="19">
        <v>14</v>
      </c>
      <c r="YH48" s="19">
        <v>14</v>
      </c>
      <c r="YI48" s="19">
        <v>1.8</v>
      </c>
      <c r="YJ48" s="19">
        <v>12.6</v>
      </c>
      <c r="YK48" s="19">
        <v>15</v>
      </c>
      <c r="YL48" s="19">
        <v>15</v>
      </c>
      <c r="YM48" s="19">
        <v>-2.4</v>
      </c>
      <c r="YN48" s="19">
        <v>8</v>
      </c>
      <c r="YO48" s="19">
        <v>7.27</v>
      </c>
      <c r="YP48" s="19">
        <v>7.27</v>
      </c>
      <c r="YQ48" s="19">
        <v>0.73</v>
      </c>
      <c r="YR48" s="19">
        <v>11.3</v>
      </c>
      <c r="YS48" s="19">
        <v>11</v>
      </c>
      <c r="YT48" s="19">
        <v>11</v>
      </c>
      <c r="YU48" s="19">
        <v>0.3</v>
      </c>
      <c r="YV48" s="19">
        <v>20.9</v>
      </c>
      <c r="YW48" s="19">
        <v>18</v>
      </c>
      <c r="YX48" s="19">
        <v>18</v>
      </c>
      <c r="YY48" s="19">
        <v>2.9</v>
      </c>
    </row>
    <row r="49" spans="1:675" ht="24" customHeight="1" x14ac:dyDescent="0.35">
      <c r="A49" s="1"/>
      <c r="B49" s="13" t="s">
        <v>77</v>
      </c>
      <c r="C49" s="13" t="s">
        <v>823</v>
      </c>
      <c r="D49" s="14">
        <v>202.8</v>
      </c>
      <c r="E49" s="14">
        <v>203.40136000000001</v>
      </c>
      <c r="F49" s="14">
        <v>203.40136000000001</v>
      </c>
      <c r="G49" s="14">
        <v>-0.60136000000000001</v>
      </c>
      <c r="H49" s="14"/>
      <c r="I49" s="14"/>
      <c r="J49" s="14"/>
      <c r="K49" s="14">
        <v>0</v>
      </c>
      <c r="L49" s="14"/>
      <c r="M49" s="14"/>
      <c r="N49" s="14"/>
      <c r="O49" s="14">
        <v>0</v>
      </c>
      <c r="P49" s="14"/>
      <c r="Q49" s="14"/>
      <c r="R49" s="14"/>
      <c r="S49" s="14">
        <v>0</v>
      </c>
      <c r="T49" s="14"/>
      <c r="U49" s="14"/>
      <c r="V49" s="14"/>
      <c r="W49" s="14">
        <v>0</v>
      </c>
      <c r="X49" s="14">
        <v>90</v>
      </c>
      <c r="Y49" s="14">
        <v>91.867829999999998</v>
      </c>
      <c r="Z49" s="14">
        <v>91.867829999999998</v>
      </c>
      <c r="AA49" s="14">
        <v>-1.8678300000000001</v>
      </c>
      <c r="AB49" s="14">
        <v>220.3</v>
      </c>
      <c r="AC49" s="14">
        <v>224</v>
      </c>
      <c r="AD49" s="14">
        <v>224</v>
      </c>
      <c r="AE49" s="14">
        <v>-3.7</v>
      </c>
      <c r="AF49" s="14">
        <v>0</v>
      </c>
      <c r="AG49" s="14"/>
      <c r="AH49" s="14"/>
      <c r="AI49" s="14">
        <v>0</v>
      </c>
      <c r="AJ49" s="14">
        <v>59.6</v>
      </c>
      <c r="AK49" s="14">
        <v>61.791969999999999</v>
      </c>
      <c r="AL49" s="14"/>
      <c r="AM49" s="14">
        <v>59.6</v>
      </c>
      <c r="AN49" s="14">
        <v>152.30000000000001</v>
      </c>
      <c r="AO49" s="14">
        <v>158.48805999999999</v>
      </c>
      <c r="AP49" s="14">
        <v>158.48805999999999</v>
      </c>
      <c r="AQ49" s="14">
        <v>-6.1880600000000001</v>
      </c>
      <c r="AR49" s="14">
        <v>152.80000000000001</v>
      </c>
      <c r="AS49" s="14">
        <v>158.48805999999999</v>
      </c>
      <c r="AT49" s="14">
        <v>158.48805999999999</v>
      </c>
      <c r="AU49" s="14">
        <v>-5.6880600000000001</v>
      </c>
      <c r="AV49" s="14">
        <v>152.4</v>
      </c>
      <c r="AW49" s="14">
        <v>158.48805999999999</v>
      </c>
      <c r="AX49" s="14">
        <v>158.48805999999999</v>
      </c>
      <c r="AY49" s="14">
        <v>-6.0880599999999996</v>
      </c>
      <c r="AZ49" s="14">
        <v>247.8</v>
      </c>
      <c r="BA49" s="14">
        <v>238.446</v>
      </c>
      <c r="BB49" s="14">
        <v>238.446</v>
      </c>
      <c r="BC49" s="14">
        <v>9.3539999999999992</v>
      </c>
      <c r="BD49" s="14">
        <v>204.2</v>
      </c>
      <c r="BE49" s="14">
        <v>207.24285</v>
      </c>
      <c r="BF49" s="14">
        <v>207.24285</v>
      </c>
      <c r="BG49" s="14">
        <v>-3.0428500000000001</v>
      </c>
      <c r="BH49" s="14">
        <v>108.4</v>
      </c>
      <c r="BI49" s="14">
        <v>103.93259999999999</v>
      </c>
      <c r="BJ49" s="14">
        <v>103.93259999999999</v>
      </c>
      <c r="BK49" s="14">
        <v>4.4673999999999996</v>
      </c>
      <c r="BL49" s="14">
        <v>559.1</v>
      </c>
      <c r="BM49" s="14">
        <v>566.08941000000004</v>
      </c>
      <c r="BN49" s="14">
        <v>566.08941000000004</v>
      </c>
      <c r="BO49" s="14">
        <v>-6.9894100000000003</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82.3</v>
      </c>
      <c r="CK49" s="14">
        <v>79.999099999999999</v>
      </c>
      <c r="CL49" s="14">
        <v>164.06706</v>
      </c>
      <c r="CM49" s="14">
        <v>-81.767060000000001</v>
      </c>
      <c r="CN49" s="14">
        <v>6.5</v>
      </c>
      <c r="CO49" s="14">
        <v>7.4288800000000004</v>
      </c>
      <c r="CP49" s="14">
        <v>7.4288800000000004</v>
      </c>
      <c r="CQ49" s="14">
        <v>-0.92888000000000004</v>
      </c>
      <c r="CR49" s="14"/>
      <c r="CS49" s="14"/>
      <c r="CT49" s="14"/>
      <c r="CU49" s="14">
        <v>0</v>
      </c>
      <c r="CV49" s="14">
        <v>22.5</v>
      </c>
      <c r="CW49" s="14">
        <v>22.410769999999999</v>
      </c>
      <c r="CX49" s="14">
        <v>22.410769999999999</v>
      </c>
      <c r="CY49" s="14">
        <v>8.9230000000000004E-2</v>
      </c>
      <c r="CZ49" s="14">
        <v>6.4</v>
      </c>
      <c r="DA49" s="14">
        <v>6.8787000000000003</v>
      </c>
      <c r="DB49" s="14">
        <v>6.8787000000000003</v>
      </c>
      <c r="DC49" s="14">
        <v>-0.47870000000000001</v>
      </c>
      <c r="DD49" s="14"/>
      <c r="DE49" s="14"/>
      <c r="DF49" s="14"/>
      <c r="DG49" s="14">
        <v>0</v>
      </c>
      <c r="DH49" s="14">
        <v>140.80000000000001</v>
      </c>
      <c r="DI49" s="14">
        <v>130.99945</v>
      </c>
      <c r="DJ49" s="14">
        <v>142.44412</v>
      </c>
      <c r="DK49" s="14">
        <v>-1.64412</v>
      </c>
      <c r="DL49" s="14"/>
      <c r="DM49" s="14"/>
      <c r="DN49" s="14"/>
      <c r="DO49" s="14">
        <v>0</v>
      </c>
      <c r="DP49" s="14"/>
      <c r="DQ49" s="14"/>
      <c r="DR49" s="14"/>
      <c r="DS49" s="14">
        <v>0</v>
      </c>
      <c r="DT49" s="14"/>
      <c r="DU49" s="14"/>
      <c r="DV49" s="14"/>
      <c r="DW49" s="14">
        <v>0</v>
      </c>
      <c r="DX49" s="14"/>
      <c r="DY49" s="14"/>
      <c r="DZ49" s="14"/>
      <c r="EA49" s="14">
        <v>0</v>
      </c>
      <c r="EB49" s="14">
        <v>110</v>
      </c>
      <c r="EC49" s="14">
        <v>112.46647</v>
      </c>
      <c r="ED49" s="14">
        <v>112.46647</v>
      </c>
      <c r="EE49" s="14">
        <v>-2.4664700000000002</v>
      </c>
      <c r="EF49" s="14">
        <v>213.2</v>
      </c>
      <c r="EG49" s="14">
        <v>220.69499999999999</v>
      </c>
      <c r="EH49" s="14">
        <v>220.69499999999999</v>
      </c>
      <c r="EI49" s="14">
        <v>-7.4950000000000001</v>
      </c>
      <c r="EJ49" s="14"/>
      <c r="EK49" s="14"/>
      <c r="EL49" s="14"/>
      <c r="EM49" s="14">
        <v>0</v>
      </c>
      <c r="EN49" s="14"/>
      <c r="EO49" s="14"/>
      <c r="EP49" s="14"/>
      <c r="EQ49" s="14">
        <v>0</v>
      </c>
      <c r="ER49" s="14"/>
      <c r="ES49" s="14"/>
      <c r="ET49" s="14"/>
      <c r="EU49" s="14">
        <v>0</v>
      </c>
      <c r="EV49" s="14">
        <v>6.5</v>
      </c>
      <c r="EW49" s="14">
        <v>6.39</v>
      </c>
      <c r="EX49" s="14">
        <v>6.39</v>
      </c>
      <c r="EY49" s="14">
        <v>0.11</v>
      </c>
      <c r="EZ49" s="14">
        <v>457.7</v>
      </c>
      <c r="FA49" s="14">
        <v>457.09426999999999</v>
      </c>
      <c r="FB49" s="14">
        <v>457.09426999999999</v>
      </c>
      <c r="FC49" s="14">
        <v>0.60572999999999999</v>
      </c>
      <c r="FD49" s="14">
        <v>81.599999999999994</v>
      </c>
      <c r="FE49" s="14">
        <v>81.635570000000001</v>
      </c>
      <c r="FF49" s="14">
        <v>81.635570000000001</v>
      </c>
      <c r="FG49" s="14">
        <v>-3.5569999999999997E-2</v>
      </c>
      <c r="FH49" s="14">
        <v>151.19999999999999</v>
      </c>
      <c r="FI49" s="14">
        <v>151.36251999999999</v>
      </c>
      <c r="FJ49" s="14">
        <v>151.36251999999999</v>
      </c>
      <c r="FK49" s="14">
        <v>-0.16252</v>
      </c>
      <c r="FL49" s="14">
        <v>41.9</v>
      </c>
      <c r="FM49" s="14">
        <v>41.89893</v>
      </c>
      <c r="FN49" s="14">
        <v>41.89893</v>
      </c>
      <c r="FO49" s="14">
        <v>1.07E-3</v>
      </c>
      <c r="FP49" s="14">
        <v>18.600000000000001</v>
      </c>
      <c r="FQ49" s="14">
        <v>19.21088</v>
      </c>
      <c r="FR49" s="14">
        <v>19.21088</v>
      </c>
      <c r="FS49" s="14">
        <v>-0.61087999999999998</v>
      </c>
      <c r="FT49" s="14">
        <v>19</v>
      </c>
      <c r="FU49" s="14">
        <v>18.27017</v>
      </c>
      <c r="FV49" s="14">
        <v>18.27017</v>
      </c>
      <c r="FW49" s="14">
        <v>0.72982999999999998</v>
      </c>
      <c r="FX49" s="14">
        <v>49.2</v>
      </c>
      <c r="FY49" s="14">
        <v>43.756990000000002</v>
      </c>
      <c r="FZ49" s="14">
        <v>87.773570000000007</v>
      </c>
      <c r="GA49" s="14">
        <v>-38.573569999999997</v>
      </c>
      <c r="GB49" s="14">
        <v>179.7</v>
      </c>
      <c r="GC49" s="14">
        <v>185.82039</v>
      </c>
      <c r="GD49" s="14">
        <v>185.82039</v>
      </c>
      <c r="GE49" s="14">
        <v>-6.1203900000000004</v>
      </c>
      <c r="GF49" s="14">
        <v>180.1</v>
      </c>
      <c r="GG49" s="14">
        <v>185.82039</v>
      </c>
      <c r="GH49" s="14">
        <v>185.82039</v>
      </c>
      <c r="GI49" s="14">
        <v>-5.7203900000000001</v>
      </c>
      <c r="GJ49" s="14">
        <v>182.8</v>
      </c>
      <c r="GK49" s="14">
        <v>186.37841</v>
      </c>
      <c r="GL49" s="14">
        <v>186.37841</v>
      </c>
      <c r="GM49" s="14">
        <v>-3.5784099999999999</v>
      </c>
      <c r="GN49" s="14">
        <v>106</v>
      </c>
      <c r="GO49" s="14">
        <v>110.48202000000001</v>
      </c>
      <c r="GP49" s="14">
        <v>110.48202000000001</v>
      </c>
      <c r="GQ49" s="14">
        <v>-4.4820200000000003</v>
      </c>
      <c r="GR49" s="14">
        <v>44.1</v>
      </c>
      <c r="GS49" s="14">
        <v>47.082599999999999</v>
      </c>
      <c r="GT49" s="14">
        <v>47.082599999999999</v>
      </c>
      <c r="GU49" s="14">
        <v>-2.9826000000000001</v>
      </c>
      <c r="GV49" s="14"/>
      <c r="GW49" s="14"/>
      <c r="GX49" s="14"/>
      <c r="GY49" s="14">
        <v>0</v>
      </c>
      <c r="GZ49" s="14">
        <v>3.8</v>
      </c>
      <c r="HA49" s="14"/>
      <c r="HB49" s="14"/>
      <c r="HC49" s="14">
        <v>3.8</v>
      </c>
      <c r="HD49" s="14">
        <v>29.6</v>
      </c>
      <c r="HE49" s="14">
        <v>29.560569999999998</v>
      </c>
      <c r="HF49" s="14">
        <v>29.560569999999998</v>
      </c>
      <c r="HG49" s="14">
        <v>3.943E-2</v>
      </c>
      <c r="HH49" s="14">
        <v>171.1</v>
      </c>
      <c r="HI49" s="14">
        <v>174.55948000000001</v>
      </c>
      <c r="HJ49" s="14">
        <v>174.55948000000001</v>
      </c>
      <c r="HK49" s="14">
        <v>-3.4594800000000001</v>
      </c>
      <c r="HL49" s="14"/>
      <c r="HM49" s="14"/>
      <c r="HN49" s="14"/>
      <c r="HO49" s="14">
        <v>0</v>
      </c>
      <c r="HP49" s="14"/>
      <c r="HQ49" s="14"/>
      <c r="HR49" s="14"/>
      <c r="HS49" s="14">
        <v>0</v>
      </c>
      <c r="HT49" s="14">
        <v>94.4</v>
      </c>
      <c r="HU49" s="14">
        <v>95.545190000000005</v>
      </c>
      <c r="HV49" s="14">
        <v>95.545190000000005</v>
      </c>
      <c r="HW49" s="14">
        <v>-1.1451899999999999</v>
      </c>
      <c r="HX49" s="14"/>
      <c r="HY49" s="14"/>
      <c r="HZ49" s="14"/>
      <c r="IA49" s="14">
        <v>0</v>
      </c>
      <c r="IB49" s="14"/>
      <c r="IC49" s="14"/>
      <c r="ID49" s="14"/>
      <c r="IE49" s="14">
        <v>0</v>
      </c>
      <c r="IF49" s="14">
        <v>44.8</v>
      </c>
      <c r="IG49" s="14">
        <v>45.265309999999999</v>
      </c>
      <c r="IH49" s="14">
        <v>45.265309999999999</v>
      </c>
      <c r="II49" s="14">
        <v>-0.46531</v>
      </c>
      <c r="IJ49" s="14"/>
      <c r="IK49" s="14"/>
      <c r="IL49" s="14"/>
      <c r="IM49" s="14">
        <v>0</v>
      </c>
      <c r="IN49" s="14"/>
      <c r="IO49" s="14"/>
      <c r="IP49" s="14"/>
      <c r="IQ49" s="14">
        <v>0</v>
      </c>
      <c r="IR49" s="14"/>
      <c r="IS49" s="14"/>
      <c r="IT49" s="14"/>
      <c r="IU49" s="14">
        <v>0</v>
      </c>
      <c r="IV49" s="14">
        <v>84.5</v>
      </c>
      <c r="IW49" s="14">
        <v>89.001710000000003</v>
      </c>
      <c r="IX49" s="14">
        <v>116</v>
      </c>
      <c r="IY49" s="14">
        <v>-31.5</v>
      </c>
      <c r="IZ49" s="14">
        <v>168.7</v>
      </c>
      <c r="JA49" s="14">
        <v>174.90261000000001</v>
      </c>
      <c r="JB49" s="14">
        <v>174.90261000000001</v>
      </c>
      <c r="JC49" s="14">
        <v>-6.20261</v>
      </c>
      <c r="JD49" s="14">
        <v>165.7</v>
      </c>
      <c r="JE49" s="14">
        <v>174.90261000000001</v>
      </c>
      <c r="JF49" s="14">
        <v>174.90261000000001</v>
      </c>
      <c r="JG49" s="14">
        <v>-9.20261</v>
      </c>
      <c r="JH49" s="14">
        <v>197.5</v>
      </c>
      <c r="JI49" s="14">
        <v>174.90261000000001</v>
      </c>
      <c r="JJ49" s="14">
        <v>174.90261000000001</v>
      </c>
      <c r="JK49" s="14">
        <v>22.597390000000001</v>
      </c>
      <c r="JL49" s="14">
        <v>265.89999999999998</v>
      </c>
      <c r="JM49" s="14">
        <v>263.14175999999998</v>
      </c>
      <c r="JN49" s="14">
        <v>263.14175999999998</v>
      </c>
      <c r="JO49" s="14">
        <v>2.7582399999999998</v>
      </c>
      <c r="JP49" s="14">
        <v>73.2</v>
      </c>
      <c r="JQ49" s="14"/>
      <c r="JR49" s="14">
        <v>72.123919999999998</v>
      </c>
      <c r="JS49" s="14">
        <v>1.0760799999999999</v>
      </c>
      <c r="JT49" s="14"/>
      <c r="JU49" s="14"/>
      <c r="JV49" s="14"/>
      <c r="JW49" s="14">
        <v>0</v>
      </c>
      <c r="JX49" s="14"/>
      <c r="JY49" s="14"/>
      <c r="JZ49" s="14"/>
      <c r="KA49" s="14">
        <v>0</v>
      </c>
      <c r="KB49" s="14"/>
      <c r="KC49" s="14"/>
      <c r="KD49" s="14"/>
      <c r="KE49" s="14">
        <v>0</v>
      </c>
      <c r="KF49" s="14"/>
      <c r="KG49" s="14"/>
      <c r="KH49" s="14"/>
      <c r="KI49" s="14">
        <v>0</v>
      </c>
      <c r="KJ49" s="14">
        <v>56.3</v>
      </c>
      <c r="KK49" s="14">
        <v>56</v>
      </c>
      <c r="KL49" s="14">
        <v>56</v>
      </c>
      <c r="KM49" s="14">
        <v>0.3</v>
      </c>
      <c r="KN49" s="14"/>
      <c r="KO49" s="14"/>
      <c r="KP49" s="14"/>
      <c r="KQ49" s="14">
        <v>0</v>
      </c>
      <c r="KR49" s="14"/>
      <c r="KS49" s="14"/>
      <c r="KT49" s="14"/>
      <c r="KU49" s="14">
        <v>0</v>
      </c>
      <c r="KV49" s="14">
        <v>0</v>
      </c>
      <c r="KW49" s="14">
        <v>4.7853599999999998</v>
      </c>
      <c r="KX49" s="14">
        <v>4.7853500000000002</v>
      </c>
      <c r="KY49" s="14">
        <v>-4.7853500000000002</v>
      </c>
      <c r="KZ49" s="14">
        <v>271.10000000000002</v>
      </c>
      <c r="LA49" s="14">
        <v>270.06803000000002</v>
      </c>
      <c r="LB49" s="14">
        <v>270.06803000000002</v>
      </c>
      <c r="LC49" s="14">
        <v>1.0319700000000001</v>
      </c>
      <c r="LD49" s="14">
        <v>129.1</v>
      </c>
      <c r="LE49" s="14">
        <v>133.16031000000001</v>
      </c>
      <c r="LF49" s="14">
        <v>133.16031000000001</v>
      </c>
      <c r="LG49" s="14">
        <v>-4.0603100000000003</v>
      </c>
      <c r="LH49" s="14">
        <v>66.2</v>
      </c>
      <c r="LI49" s="14">
        <v>67.199219999999997</v>
      </c>
      <c r="LJ49" s="14">
        <v>67.199219999999997</v>
      </c>
      <c r="LK49" s="14">
        <v>-0.99922</v>
      </c>
      <c r="LL49" s="14">
        <v>78.099999999999994</v>
      </c>
      <c r="LM49" s="14">
        <v>78.567999999999998</v>
      </c>
      <c r="LN49" s="14">
        <v>78.567999999999998</v>
      </c>
      <c r="LO49" s="14">
        <v>-0.46800000000000003</v>
      </c>
      <c r="LP49" s="14">
        <v>30.4</v>
      </c>
      <c r="LQ49" s="14">
        <v>29.980560000000001</v>
      </c>
      <c r="LR49" s="14">
        <v>29.980560000000001</v>
      </c>
      <c r="LS49" s="14">
        <v>0.41943999999999998</v>
      </c>
      <c r="LT49" s="14">
        <v>64.8</v>
      </c>
      <c r="LU49" s="14">
        <v>66.941299999999998</v>
      </c>
      <c r="LV49" s="14"/>
      <c r="LW49" s="14">
        <v>64.8</v>
      </c>
      <c r="LX49" s="14"/>
      <c r="LY49" s="14"/>
      <c r="LZ49" s="14"/>
      <c r="MA49" s="14">
        <v>0</v>
      </c>
      <c r="MB49" s="14"/>
      <c r="MC49" s="14"/>
      <c r="MD49" s="14"/>
      <c r="ME49" s="14">
        <v>0</v>
      </c>
      <c r="MF49" s="14">
        <v>140.30000000000001</v>
      </c>
      <c r="MG49" s="14">
        <v>138.54471000000001</v>
      </c>
      <c r="MH49" s="14">
        <v>138.54471000000001</v>
      </c>
      <c r="MI49" s="14">
        <v>1.75529</v>
      </c>
      <c r="MJ49" s="14"/>
      <c r="MK49" s="14"/>
      <c r="ML49" s="14"/>
      <c r="MM49" s="14">
        <v>0</v>
      </c>
      <c r="MN49" s="14">
        <v>79.2</v>
      </c>
      <c r="MO49" s="14">
        <v>69.480379999999997</v>
      </c>
      <c r="MP49" s="14">
        <v>69.480379999999997</v>
      </c>
      <c r="MQ49" s="14">
        <v>9.7196200000000008</v>
      </c>
      <c r="MR49" s="14">
        <v>102.7</v>
      </c>
      <c r="MS49" s="14">
        <v>185.80778000000001</v>
      </c>
      <c r="MT49" s="14">
        <v>183.98686000000001</v>
      </c>
      <c r="MU49" s="14">
        <v>-81.286860000000004</v>
      </c>
      <c r="MV49" s="14"/>
      <c r="MW49" s="14"/>
      <c r="MX49" s="14"/>
      <c r="MY49" s="14">
        <v>0</v>
      </c>
      <c r="MZ49" s="14"/>
      <c r="NA49" s="14"/>
      <c r="NB49" s="14"/>
      <c r="NC49" s="14">
        <v>0</v>
      </c>
      <c r="ND49" s="14"/>
      <c r="NE49" s="14"/>
      <c r="NF49" s="14"/>
      <c r="NG49" s="14">
        <v>0</v>
      </c>
      <c r="NH49" s="14"/>
      <c r="NI49" s="14"/>
      <c r="NJ49" s="14"/>
      <c r="NK49" s="14">
        <v>0</v>
      </c>
      <c r="NL49" s="14">
        <v>208.1</v>
      </c>
      <c r="NM49" s="14">
        <v>206.49084999999999</v>
      </c>
      <c r="NN49" s="14">
        <v>206.49084999999999</v>
      </c>
      <c r="NO49" s="14">
        <v>1.6091500000000001</v>
      </c>
      <c r="NP49" s="14">
        <v>99.9</v>
      </c>
      <c r="NQ49" s="14">
        <v>103.55547</v>
      </c>
      <c r="NR49" s="14">
        <v>103.55547</v>
      </c>
      <c r="NS49" s="14">
        <v>-3.6554700000000002</v>
      </c>
      <c r="NT49" s="14"/>
      <c r="NU49" s="14"/>
      <c r="NV49" s="14"/>
      <c r="NW49" s="14">
        <v>0</v>
      </c>
      <c r="NX49" s="14"/>
      <c r="NY49" s="14"/>
      <c r="NZ49" s="14"/>
      <c r="OA49" s="14">
        <v>0</v>
      </c>
      <c r="OB49" s="14">
        <v>10.1</v>
      </c>
      <c r="OC49" s="14">
        <v>17.492709999999999</v>
      </c>
      <c r="OD49" s="14">
        <v>17.492709999999999</v>
      </c>
      <c r="OE49" s="14">
        <v>-7.3927100000000001</v>
      </c>
      <c r="OF49" s="14">
        <v>0</v>
      </c>
      <c r="OG49" s="14"/>
      <c r="OH49" s="14"/>
      <c r="OI49" s="14">
        <v>0</v>
      </c>
      <c r="OJ49" s="14">
        <v>75.2</v>
      </c>
      <c r="OK49" s="14">
        <v>81.760000000000005</v>
      </c>
      <c r="OL49" s="14">
        <v>45.88</v>
      </c>
      <c r="OM49" s="14">
        <v>29.32</v>
      </c>
      <c r="ON49" s="14">
        <v>0</v>
      </c>
      <c r="OO49" s="14"/>
      <c r="OP49" s="14"/>
      <c r="OQ49" s="14">
        <v>0</v>
      </c>
      <c r="OR49" s="14">
        <v>1.6</v>
      </c>
      <c r="OS49" s="14">
        <v>8</v>
      </c>
      <c r="OT49" s="14">
        <v>8</v>
      </c>
      <c r="OU49" s="14">
        <v>-6.4</v>
      </c>
      <c r="OV49" s="14">
        <v>0</v>
      </c>
      <c r="OW49" s="14"/>
      <c r="OX49" s="14"/>
      <c r="OY49" s="14">
        <v>0</v>
      </c>
      <c r="OZ49" s="14">
        <v>20.399999999999999</v>
      </c>
      <c r="PA49" s="14">
        <v>20.456230000000001</v>
      </c>
      <c r="PB49" s="14">
        <v>20.456230000000001</v>
      </c>
      <c r="PC49" s="14">
        <v>-5.6230000000000002E-2</v>
      </c>
      <c r="PD49" s="14">
        <v>10</v>
      </c>
      <c r="PE49" s="14">
        <v>9.9830000000000005</v>
      </c>
      <c r="PF49" s="14">
        <v>9.9830000000000005</v>
      </c>
      <c r="PG49" s="14">
        <v>1.7000000000000001E-2</v>
      </c>
      <c r="PH49" s="14">
        <v>5.7</v>
      </c>
      <c r="PI49" s="14">
        <v>5.67</v>
      </c>
      <c r="PJ49" s="14">
        <v>5.67</v>
      </c>
      <c r="PK49" s="14">
        <v>0.03</v>
      </c>
      <c r="PL49" s="14">
        <v>0</v>
      </c>
      <c r="PM49" s="14"/>
      <c r="PN49" s="14"/>
      <c r="PO49" s="14">
        <v>0</v>
      </c>
      <c r="PP49" s="14">
        <v>0</v>
      </c>
      <c r="PQ49" s="14"/>
      <c r="PR49" s="14"/>
      <c r="PS49" s="14">
        <v>0</v>
      </c>
      <c r="PT49" s="14">
        <v>2.1</v>
      </c>
      <c r="PU49" s="14">
        <v>2</v>
      </c>
      <c r="PV49" s="14">
        <v>2</v>
      </c>
      <c r="PW49" s="14">
        <v>0.1</v>
      </c>
      <c r="PX49" s="14">
        <v>3.7</v>
      </c>
      <c r="PY49" s="14">
        <v>3.55</v>
      </c>
      <c r="PZ49" s="14">
        <v>3.55</v>
      </c>
      <c r="QA49" s="14">
        <v>0.15</v>
      </c>
      <c r="QB49" s="14">
        <v>5.3</v>
      </c>
      <c r="QC49" s="14">
        <v>5</v>
      </c>
      <c r="QD49" s="14">
        <v>5</v>
      </c>
      <c r="QE49" s="14">
        <v>0.3</v>
      </c>
      <c r="QF49" s="14"/>
      <c r="QG49" s="14"/>
      <c r="QH49" s="14">
        <v>20.422219999999999</v>
      </c>
      <c r="QI49" s="14">
        <v>-20.422219999999999</v>
      </c>
      <c r="QJ49" s="14">
        <v>19.100000000000001</v>
      </c>
      <c r="QK49" s="14">
        <v>19.436350000000001</v>
      </c>
      <c r="QL49" s="14">
        <v>19.436350000000001</v>
      </c>
      <c r="QM49" s="14">
        <v>-0.33634999999999998</v>
      </c>
      <c r="QN49" s="14">
        <v>19.3</v>
      </c>
      <c r="QO49" s="14">
        <v>17.492709999999999</v>
      </c>
      <c r="QP49" s="14">
        <v>17.492709999999999</v>
      </c>
      <c r="QQ49" s="14">
        <v>1.8072900000000001</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17.100000000000001</v>
      </c>
      <c r="RI49" s="14">
        <v>21.19</v>
      </c>
      <c r="RJ49" s="14">
        <v>17.395</v>
      </c>
      <c r="RK49" s="14">
        <v>-0.29499999999999998</v>
      </c>
      <c r="RL49" s="14">
        <v>48.4</v>
      </c>
      <c r="RM49" s="14">
        <v>60.32</v>
      </c>
      <c r="RN49" s="14">
        <v>55.198</v>
      </c>
      <c r="RO49" s="14">
        <v>-6.798</v>
      </c>
      <c r="RP49" s="14">
        <v>0</v>
      </c>
      <c r="RQ49" s="14"/>
      <c r="RR49" s="14"/>
      <c r="RS49" s="14">
        <v>0</v>
      </c>
      <c r="RT49" s="14">
        <v>3.2</v>
      </c>
      <c r="RU49" s="14">
        <v>3.3</v>
      </c>
      <c r="RV49" s="14">
        <v>3.3</v>
      </c>
      <c r="RW49" s="14">
        <v>-0.1</v>
      </c>
      <c r="RX49" s="14">
        <v>20.3</v>
      </c>
      <c r="RY49" s="14">
        <v>19.792000000000002</v>
      </c>
      <c r="RZ49" s="14">
        <v>19.792000000000002</v>
      </c>
      <c r="SA49" s="14">
        <v>0.50800000000000001</v>
      </c>
      <c r="SB49" s="14">
        <v>3.2</v>
      </c>
      <c r="SC49" s="14">
        <v>2</v>
      </c>
      <c r="SD49" s="14">
        <v>2</v>
      </c>
      <c r="SE49" s="14">
        <v>1.2</v>
      </c>
      <c r="SF49" s="14"/>
      <c r="SG49" s="14">
        <v>0.4</v>
      </c>
      <c r="SH49" s="14">
        <v>0.4</v>
      </c>
      <c r="SI49" s="14">
        <v>-0.4</v>
      </c>
      <c r="SJ49" s="14">
        <v>0</v>
      </c>
      <c r="SK49" s="14"/>
      <c r="SL49" s="14"/>
      <c r="SM49" s="14">
        <v>0</v>
      </c>
      <c r="SN49" s="14">
        <v>19.899999999999999</v>
      </c>
      <c r="SO49" s="14">
        <v>19.1448</v>
      </c>
      <c r="SP49" s="14">
        <v>19.1448</v>
      </c>
      <c r="SQ49" s="14">
        <v>0.75519999999999998</v>
      </c>
      <c r="SR49" s="14">
        <v>13.2</v>
      </c>
      <c r="SS49" s="14">
        <v>12.244899999999999</v>
      </c>
      <c r="ST49" s="14">
        <v>12.244899999999999</v>
      </c>
      <c r="SU49" s="14">
        <v>0.95509999999999995</v>
      </c>
      <c r="SV49" s="14">
        <v>20.2</v>
      </c>
      <c r="SW49" s="14">
        <v>19.436350000000001</v>
      </c>
      <c r="SX49" s="14">
        <v>19.436350000000001</v>
      </c>
      <c r="SY49" s="14">
        <v>0.76365000000000005</v>
      </c>
      <c r="SZ49" s="14">
        <v>20.3</v>
      </c>
      <c r="TA49" s="14">
        <v>19.436350000000001</v>
      </c>
      <c r="TB49" s="14">
        <v>19.436350000000001</v>
      </c>
      <c r="TC49" s="14">
        <v>0.86365000000000003</v>
      </c>
      <c r="TD49" s="14">
        <v>3.8</v>
      </c>
      <c r="TE49" s="14">
        <v>5.8079999999999998</v>
      </c>
      <c r="TF49" s="14">
        <v>5.8079999999999998</v>
      </c>
      <c r="TG49" s="14">
        <v>-2.008</v>
      </c>
      <c r="TH49" s="14">
        <v>51.8</v>
      </c>
      <c r="TI49" s="14">
        <v>35.17</v>
      </c>
      <c r="TJ49" s="14">
        <v>46</v>
      </c>
      <c r="TK49" s="14">
        <v>5.8</v>
      </c>
      <c r="TL49" s="14">
        <v>0</v>
      </c>
      <c r="TM49" s="14"/>
      <c r="TN49" s="14"/>
      <c r="TO49" s="14">
        <v>0</v>
      </c>
      <c r="TP49" s="14">
        <v>84.1</v>
      </c>
      <c r="TQ49" s="14">
        <v>79.61</v>
      </c>
      <c r="TR49" s="14">
        <v>39.408999999999999</v>
      </c>
      <c r="TS49" s="14">
        <v>44.691000000000003</v>
      </c>
      <c r="TT49" s="14">
        <v>109.1</v>
      </c>
      <c r="TU49" s="14">
        <v>83.52</v>
      </c>
      <c r="TV49" s="14">
        <v>68.28</v>
      </c>
      <c r="TW49" s="14">
        <v>40.82</v>
      </c>
      <c r="TX49" s="14">
        <v>7.5</v>
      </c>
      <c r="TY49" s="14">
        <v>5.0599999999999996</v>
      </c>
      <c r="TZ49" s="14">
        <v>9.91</v>
      </c>
      <c r="UA49" s="14">
        <v>-2.41</v>
      </c>
      <c r="UB49" s="14">
        <v>4.8</v>
      </c>
      <c r="UC49" s="14">
        <v>3.28</v>
      </c>
      <c r="UD49" s="14">
        <v>4.79</v>
      </c>
      <c r="UE49" s="14">
        <v>0.01</v>
      </c>
      <c r="UF49" s="14">
        <v>0</v>
      </c>
      <c r="UG49" s="14"/>
      <c r="UH49" s="14"/>
      <c r="UI49" s="14">
        <v>0</v>
      </c>
      <c r="UJ49" s="14">
        <v>20.9</v>
      </c>
      <c r="UK49" s="14">
        <v>19.436350000000001</v>
      </c>
      <c r="UL49" s="14">
        <v>19.436350000000001</v>
      </c>
      <c r="UM49" s="14">
        <v>1.4636499999999999</v>
      </c>
      <c r="UN49" s="14">
        <v>7.8</v>
      </c>
      <c r="UO49" s="14">
        <v>8.1999999999999993</v>
      </c>
      <c r="UP49" s="14">
        <v>8.1999999999999993</v>
      </c>
      <c r="UQ49" s="14">
        <v>-0.4</v>
      </c>
      <c r="UR49" s="14">
        <v>6.3</v>
      </c>
      <c r="US49" s="14">
        <v>7.1</v>
      </c>
      <c r="UT49" s="14">
        <v>7.1</v>
      </c>
      <c r="UU49" s="14">
        <v>-0.8</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4.4000000000000004</v>
      </c>
      <c r="VI49" s="14">
        <v>5.27</v>
      </c>
      <c r="VJ49" s="14">
        <v>5.27</v>
      </c>
      <c r="VK49" s="14">
        <v>-0.87</v>
      </c>
      <c r="VL49" s="14">
        <v>0</v>
      </c>
      <c r="VM49" s="14"/>
      <c r="VN49" s="14"/>
      <c r="VO49" s="14">
        <v>0</v>
      </c>
      <c r="VP49" s="14">
        <v>0</v>
      </c>
      <c r="VQ49" s="14"/>
      <c r="VR49" s="14"/>
      <c r="VS49" s="14">
        <v>0</v>
      </c>
      <c r="VT49" s="14">
        <v>0</v>
      </c>
      <c r="VU49" s="14"/>
      <c r="VV49" s="14"/>
      <c r="VW49" s="14">
        <v>0</v>
      </c>
      <c r="VX49" s="14">
        <v>0.6</v>
      </c>
      <c r="VY49" s="14">
        <v>0.6</v>
      </c>
      <c r="VZ49" s="14">
        <v>0.6</v>
      </c>
      <c r="WA49" s="14">
        <v>0</v>
      </c>
      <c r="WB49" s="14">
        <v>76.2</v>
      </c>
      <c r="WC49" s="14">
        <v>92.63</v>
      </c>
      <c r="WD49" s="14">
        <v>73.183999999999997</v>
      </c>
      <c r="WE49" s="14">
        <v>3.016</v>
      </c>
      <c r="WF49" s="14">
        <v>56.9</v>
      </c>
      <c r="WG49" s="14">
        <v>58.5</v>
      </c>
      <c r="WH49" s="14">
        <v>61.637</v>
      </c>
      <c r="WI49" s="14">
        <v>-4.7370000000000001</v>
      </c>
      <c r="WJ49" s="14">
        <v>0</v>
      </c>
      <c r="WK49" s="14"/>
      <c r="WL49" s="14"/>
      <c r="WM49" s="14">
        <v>0</v>
      </c>
      <c r="WN49" s="14">
        <v>4</v>
      </c>
      <c r="WO49" s="14">
        <v>2.9009999999999998</v>
      </c>
      <c r="WP49" s="14">
        <v>2.9009999999999998</v>
      </c>
      <c r="WQ49" s="14">
        <v>1.099</v>
      </c>
      <c r="WR49" s="14">
        <v>2.4</v>
      </c>
      <c r="WS49" s="14">
        <v>2.4</v>
      </c>
      <c r="WT49" s="14">
        <v>2.4</v>
      </c>
      <c r="WU49" s="14">
        <v>0</v>
      </c>
      <c r="WV49" s="14">
        <v>1</v>
      </c>
      <c r="WW49" s="14">
        <v>1.2</v>
      </c>
      <c r="WX49" s="14">
        <v>1.2</v>
      </c>
      <c r="WY49" s="14">
        <v>-0.2</v>
      </c>
      <c r="WZ49" s="14">
        <v>2.2999999999999998</v>
      </c>
      <c r="XA49" s="14">
        <v>2.8</v>
      </c>
      <c r="XB49" s="14">
        <v>2.8</v>
      </c>
      <c r="XC49" s="14">
        <v>-0.5</v>
      </c>
      <c r="XD49" s="14">
        <v>0</v>
      </c>
      <c r="XE49" s="14"/>
      <c r="XF49" s="14"/>
      <c r="XG49" s="14">
        <v>0</v>
      </c>
      <c r="XH49" s="14">
        <v>5.5</v>
      </c>
      <c r="XI49" s="14">
        <v>5.4</v>
      </c>
      <c r="XJ49" s="14">
        <v>5.4</v>
      </c>
      <c r="XK49" s="14">
        <v>0.1</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v>0</v>
      </c>
      <c r="XY49" s="14">
        <v>10</v>
      </c>
      <c r="XZ49" s="14"/>
      <c r="YA49" s="14">
        <v>0</v>
      </c>
      <c r="YB49" s="14">
        <v>30.8</v>
      </c>
      <c r="YC49" s="14">
        <v>10</v>
      </c>
      <c r="YD49" s="14"/>
      <c r="YE49" s="14">
        <v>30.8</v>
      </c>
      <c r="YF49" s="14">
        <v>16</v>
      </c>
      <c r="YG49" s="14">
        <v>14</v>
      </c>
      <c r="YH49" s="14">
        <v>14</v>
      </c>
      <c r="YI49" s="14">
        <v>2</v>
      </c>
      <c r="YJ49" s="14">
        <v>14.1</v>
      </c>
      <c r="YK49" s="14">
        <v>15</v>
      </c>
      <c r="YL49" s="14">
        <v>15</v>
      </c>
      <c r="YM49" s="14">
        <v>-0.9</v>
      </c>
      <c r="YN49" s="14">
        <v>7.7</v>
      </c>
      <c r="YO49" s="14">
        <v>7.27</v>
      </c>
      <c r="YP49" s="14">
        <v>7.27</v>
      </c>
      <c r="YQ49" s="14">
        <v>0.43</v>
      </c>
      <c r="YR49" s="14">
        <v>10.8</v>
      </c>
      <c r="YS49" s="14">
        <v>11</v>
      </c>
      <c r="YT49" s="14">
        <v>11</v>
      </c>
      <c r="YU49" s="14">
        <v>-0.2</v>
      </c>
      <c r="YV49" s="14">
        <v>21.8</v>
      </c>
      <c r="YW49" s="14">
        <v>18</v>
      </c>
      <c r="YX49" s="14">
        <v>18</v>
      </c>
      <c r="YY49" s="14">
        <v>3.8</v>
      </c>
    </row>
    <row r="50" spans="1:675" ht="24" customHeight="1" x14ac:dyDescent="0.35">
      <c r="A50" s="1"/>
      <c r="B50" s="16" t="s">
        <v>77</v>
      </c>
      <c r="C50" s="16" t="s">
        <v>824</v>
      </c>
      <c r="D50" s="17">
        <v>203.9</v>
      </c>
      <c r="E50" s="17">
        <v>203.40136000000001</v>
      </c>
      <c r="F50" s="17">
        <v>203.40136000000001</v>
      </c>
      <c r="G50" s="17">
        <v>0.49864000000000003</v>
      </c>
      <c r="H50" s="17"/>
      <c r="I50" s="17"/>
      <c r="J50" s="17"/>
      <c r="K50" s="17">
        <v>0</v>
      </c>
      <c r="L50" s="17"/>
      <c r="M50" s="17"/>
      <c r="N50" s="17"/>
      <c r="O50" s="17">
        <v>0</v>
      </c>
      <c r="P50" s="17"/>
      <c r="Q50" s="17"/>
      <c r="R50" s="17"/>
      <c r="S50" s="17">
        <v>0</v>
      </c>
      <c r="T50" s="17"/>
      <c r="U50" s="17"/>
      <c r="V50" s="17"/>
      <c r="W50" s="17">
        <v>0</v>
      </c>
      <c r="X50" s="17">
        <v>90</v>
      </c>
      <c r="Y50" s="17">
        <v>91.867829999999998</v>
      </c>
      <c r="Z50" s="17">
        <v>91.867829999999998</v>
      </c>
      <c r="AA50" s="17">
        <v>-1.8678300000000001</v>
      </c>
      <c r="AB50" s="17">
        <v>219.9</v>
      </c>
      <c r="AC50" s="17">
        <v>224</v>
      </c>
      <c r="AD50" s="17">
        <v>224</v>
      </c>
      <c r="AE50" s="17">
        <v>-4.0999999999999996</v>
      </c>
      <c r="AF50" s="17">
        <v>0</v>
      </c>
      <c r="AG50" s="17"/>
      <c r="AH50" s="17"/>
      <c r="AI50" s="17">
        <v>0</v>
      </c>
      <c r="AJ50" s="17">
        <v>61.6</v>
      </c>
      <c r="AK50" s="17">
        <v>82.319000000000003</v>
      </c>
      <c r="AL50" s="17"/>
      <c r="AM50" s="17">
        <v>61.6</v>
      </c>
      <c r="AN50" s="17">
        <v>170</v>
      </c>
      <c r="AO50" s="17">
        <v>158.48805999999999</v>
      </c>
      <c r="AP50" s="17">
        <v>158.48805999999999</v>
      </c>
      <c r="AQ50" s="17">
        <v>11.511939999999999</v>
      </c>
      <c r="AR50" s="17">
        <v>169.3</v>
      </c>
      <c r="AS50" s="17">
        <v>158.48805999999999</v>
      </c>
      <c r="AT50" s="17">
        <v>158.48805999999999</v>
      </c>
      <c r="AU50" s="17">
        <v>10.81194</v>
      </c>
      <c r="AV50" s="17">
        <v>168.4</v>
      </c>
      <c r="AW50" s="17">
        <v>158.48805999999999</v>
      </c>
      <c r="AX50" s="17">
        <v>158.48805999999999</v>
      </c>
      <c r="AY50" s="17">
        <v>9.9119399999999995</v>
      </c>
      <c r="AZ50" s="17">
        <v>264.39999999999998</v>
      </c>
      <c r="BA50" s="17">
        <v>238.446</v>
      </c>
      <c r="BB50" s="17">
        <v>238.446</v>
      </c>
      <c r="BC50" s="17">
        <v>25.954000000000001</v>
      </c>
      <c r="BD50" s="17">
        <v>205.1</v>
      </c>
      <c r="BE50" s="17">
        <v>207.24285</v>
      </c>
      <c r="BF50" s="17">
        <v>207.24285</v>
      </c>
      <c r="BG50" s="17">
        <v>-2.1428500000000001</v>
      </c>
      <c r="BH50" s="17">
        <v>108.9</v>
      </c>
      <c r="BI50" s="17">
        <v>103.93259999999999</v>
      </c>
      <c r="BJ50" s="17">
        <v>103.93259999999999</v>
      </c>
      <c r="BK50" s="17">
        <v>4.9673999999999996</v>
      </c>
      <c r="BL50" s="17">
        <v>559.29999999999995</v>
      </c>
      <c r="BM50" s="17">
        <v>566.08941000000004</v>
      </c>
      <c r="BN50" s="17">
        <v>566.08941000000004</v>
      </c>
      <c r="BO50" s="17">
        <v>-6.7894100000000002</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82.1</v>
      </c>
      <c r="CK50" s="17">
        <v>79.999099999999999</v>
      </c>
      <c r="CL50" s="17">
        <v>164.06706</v>
      </c>
      <c r="CM50" s="17">
        <v>-81.967060000000004</v>
      </c>
      <c r="CN50" s="17">
        <v>6.1</v>
      </c>
      <c r="CO50" s="17">
        <v>7.4288800000000004</v>
      </c>
      <c r="CP50" s="17">
        <v>7.4288800000000004</v>
      </c>
      <c r="CQ50" s="17">
        <v>-1.3288800000000001</v>
      </c>
      <c r="CR50" s="17"/>
      <c r="CS50" s="17"/>
      <c r="CT50" s="17"/>
      <c r="CU50" s="17">
        <v>0</v>
      </c>
      <c r="CV50" s="17">
        <v>22.6</v>
      </c>
      <c r="CW50" s="17">
        <v>22.410769999999999</v>
      </c>
      <c r="CX50" s="17">
        <v>22.410769999999999</v>
      </c>
      <c r="CY50" s="17">
        <v>0.18923000000000001</v>
      </c>
      <c r="CZ50" s="17">
        <v>6.4</v>
      </c>
      <c r="DA50" s="17">
        <v>6.8787000000000003</v>
      </c>
      <c r="DB50" s="17">
        <v>6.8787000000000003</v>
      </c>
      <c r="DC50" s="17">
        <v>-0.47870000000000001</v>
      </c>
      <c r="DD50" s="17"/>
      <c r="DE50" s="17"/>
      <c r="DF50" s="17"/>
      <c r="DG50" s="17">
        <v>0</v>
      </c>
      <c r="DH50" s="17">
        <v>140.80000000000001</v>
      </c>
      <c r="DI50" s="17">
        <v>142.44412</v>
      </c>
      <c r="DJ50" s="17">
        <v>142.44412</v>
      </c>
      <c r="DK50" s="17">
        <v>-1.64412</v>
      </c>
      <c r="DL50" s="17"/>
      <c r="DM50" s="17"/>
      <c r="DN50" s="17"/>
      <c r="DO50" s="17">
        <v>0</v>
      </c>
      <c r="DP50" s="17"/>
      <c r="DQ50" s="17"/>
      <c r="DR50" s="17"/>
      <c r="DS50" s="17">
        <v>0</v>
      </c>
      <c r="DT50" s="17"/>
      <c r="DU50" s="17"/>
      <c r="DV50" s="17"/>
      <c r="DW50" s="17">
        <v>0</v>
      </c>
      <c r="DX50" s="17"/>
      <c r="DY50" s="17"/>
      <c r="DZ50" s="17"/>
      <c r="EA50" s="17">
        <v>0</v>
      </c>
      <c r="EB50" s="17">
        <v>109.9</v>
      </c>
      <c r="EC50" s="17">
        <v>112.46647</v>
      </c>
      <c r="ED50" s="17">
        <v>112.46647</v>
      </c>
      <c r="EE50" s="17">
        <v>-2.5664699999999998</v>
      </c>
      <c r="EF50" s="17">
        <v>223.2</v>
      </c>
      <c r="EG50" s="17">
        <v>220.69499999999999</v>
      </c>
      <c r="EH50" s="17">
        <v>220.69499999999999</v>
      </c>
      <c r="EI50" s="17">
        <v>2.5049999999999999</v>
      </c>
      <c r="EJ50" s="17"/>
      <c r="EK50" s="17"/>
      <c r="EL50" s="17"/>
      <c r="EM50" s="17">
        <v>0</v>
      </c>
      <c r="EN50" s="17"/>
      <c r="EO50" s="17"/>
      <c r="EP50" s="17"/>
      <c r="EQ50" s="17">
        <v>0</v>
      </c>
      <c r="ER50" s="17"/>
      <c r="ES50" s="17"/>
      <c r="ET50" s="17"/>
      <c r="EU50" s="17">
        <v>0</v>
      </c>
      <c r="EV50" s="17">
        <v>6.5</v>
      </c>
      <c r="EW50" s="17">
        <v>6.39</v>
      </c>
      <c r="EX50" s="17">
        <v>6.39</v>
      </c>
      <c r="EY50" s="17">
        <v>0.11</v>
      </c>
      <c r="EZ50" s="17">
        <v>459.1</v>
      </c>
      <c r="FA50" s="17">
        <v>457.09426999999999</v>
      </c>
      <c r="FB50" s="17">
        <v>457.09426999999999</v>
      </c>
      <c r="FC50" s="17">
        <v>2.0057299999999998</v>
      </c>
      <c r="FD50" s="17">
        <v>81.599999999999994</v>
      </c>
      <c r="FE50" s="17">
        <v>81.635570000000001</v>
      </c>
      <c r="FF50" s="17">
        <v>81.635570000000001</v>
      </c>
      <c r="FG50" s="17">
        <v>-3.5569999999999997E-2</v>
      </c>
      <c r="FH50" s="17">
        <v>151.69999999999999</v>
      </c>
      <c r="FI50" s="17">
        <v>151.36251999999999</v>
      </c>
      <c r="FJ50" s="17">
        <v>151.36251999999999</v>
      </c>
      <c r="FK50" s="17">
        <v>0.33748</v>
      </c>
      <c r="FL50" s="17">
        <v>41.6</v>
      </c>
      <c r="FM50" s="17">
        <v>41.89893</v>
      </c>
      <c r="FN50" s="17">
        <v>41.89893</v>
      </c>
      <c r="FO50" s="17">
        <v>-0.29892999999999997</v>
      </c>
      <c r="FP50" s="17">
        <v>18.399999999999999</v>
      </c>
      <c r="FQ50" s="17">
        <v>19.21088</v>
      </c>
      <c r="FR50" s="17">
        <v>19.21088</v>
      </c>
      <c r="FS50" s="17">
        <v>-0.81088000000000005</v>
      </c>
      <c r="FT50" s="17">
        <v>19</v>
      </c>
      <c r="FU50" s="17">
        <v>18.27017</v>
      </c>
      <c r="FV50" s="17">
        <v>18.27017</v>
      </c>
      <c r="FW50" s="17">
        <v>0.72982999999999998</v>
      </c>
      <c r="FX50" s="17">
        <v>48.8</v>
      </c>
      <c r="FY50" s="17">
        <v>43.756990000000002</v>
      </c>
      <c r="FZ50" s="17">
        <v>87.773570000000007</v>
      </c>
      <c r="GA50" s="17">
        <v>-38.973570000000002</v>
      </c>
      <c r="GB50" s="17">
        <v>179.8</v>
      </c>
      <c r="GC50" s="17">
        <v>185.82039</v>
      </c>
      <c r="GD50" s="17">
        <v>185.82039</v>
      </c>
      <c r="GE50" s="17">
        <v>-6.0203899999999999</v>
      </c>
      <c r="GF50" s="17">
        <v>180.2</v>
      </c>
      <c r="GG50" s="17">
        <v>185.82039</v>
      </c>
      <c r="GH50" s="17">
        <v>185.82039</v>
      </c>
      <c r="GI50" s="17">
        <v>-5.6203900000000004</v>
      </c>
      <c r="GJ50" s="17">
        <v>183.5</v>
      </c>
      <c r="GK50" s="17">
        <v>186.37841</v>
      </c>
      <c r="GL50" s="17">
        <v>186.37841</v>
      </c>
      <c r="GM50" s="17">
        <v>-2.8784100000000001</v>
      </c>
      <c r="GN50" s="17">
        <v>106.2</v>
      </c>
      <c r="GO50" s="17">
        <v>110.48202000000001</v>
      </c>
      <c r="GP50" s="17">
        <v>110.48202000000001</v>
      </c>
      <c r="GQ50" s="17">
        <v>-4.2820200000000002</v>
      </c>
      <c r="GR50" s="17">
        <v>43.9</v>
      </c>
      <c r="GS50" s="17">
        <v>47.082599999999999</v>
      </c>
      <c r="GT50" s="17">
        <v>47.082599999999999</v>
      </c>
      <c r="GU50" s="17">
        <v>-3.1825999999999999</v>
      </c>
      <c r="GV50" s="17"/>
      <c r="GW50" s="17"/>
      <c r="GX50" s="17"/>
      <c r="GY50" s="17">
        <v>0</v>
      </c>
      <c r="GZ50" s="17">
        <v>3.8</v>
      </c>
      <c r="HA50" s="17"/>
      <c r="HB50" s="17"/>
      <c r="HC50" s="17">
        <v>3.8</v>
      </c>
      <c r="HD50" s="17">
        <v>28.8</v>
      </c>
      <c r="HE50" s="17">
        <v>29.560569999999998</v>
      </c>
      <c r="HF50" s="17">
        <v>29.560569999999998</v>
      </c>
      <c r="HG50" s="17">
        <v>-0.76056999999999997</v>
      </c>
      <c r="HH50" s="17">
        <v>169.6</v>
      </c>
      <c r="HI50" s="17">
        <v>174.55948000000001</v>
      </c>
      <c r="HJ50" s="17">
        <v>174.55948000000001</v>
      </c>
      <c r="HK50" s="17">
        <v>-4.9594800000000001</v>
      </c>
      <c r="HL50" s="17"/>
      <c r="HM50" s="17"/>
      <c r="HN50" s="17"/>
      <c r="HO50" s="17">
        <v>0</v>
      </c>
      <c r="HP50" s="17"/>
      <c r="HQ50" s="17"/>
      <c r="HR50" s="17"/>
      <c r="HS50" s="17">
        <v>0</v>
      </c>
      <c r="HT50" s="17">
        <v>94.4</v>
      </c>
      <c r="HU50" s="17">
        <v>95.545190000000005</v>
      </c>
      <c r="HV50" s="17">
        <v>95.545190000000005</v>
      </c>
      <c r="HW50" s="17">
        <v>-1.1451899999999999</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84.5</v>
      </c>
      <c r="IW50" s="17">
        <v>89.001710000000003</v>
      </c>
      <c r="IX50" s="17">
        <v>116</v>
      </c>
      <c r="IY50" s="17">
        <v>-31.5</v>
      </c>
      <c r="IZ50" s="17">
        <v>169</v>
      </c>
      <c r="JA50" s="17">
        <v>174.61971</v>
      </c>
      <c r="JB50" s="17">
        <v>174.61971</v>
      </c>
      <c r="JC50" s="17">
        <v>-5.6197100000000004</v>
      </c>
      <c r="JD50" s="17">
        <v>166.3</v>
      </c>
      <c r="JE50" s="17">
        <v>174.61971</v>
      </c>
      <c r="JF50" s="17">
        <v>174.61971</v>
      </c>
      <c r="JG50" s="17">
        <v>-8.3197100000000006</v>
      </c>
      <c r="JH50" s="17">
        <v>197.6</v>
      </c>
      <c r="JI50" s="17">
        <v>174.61971</v>
      </c>
      <c r="JJ50" s="17">
        <v>174.61971</v>
      </c>
      <c r="JK50" s="17">
        <v>22.98029</v>
      </c>
      <c r="JL50" s="17">
        <v>265.39999999999998</v>
      </c>
      <c r="JM50" s="17">
        <v>262.71614</v>
      </c>
      <c r="JN50" s="17">
        <v>262.71614</v>
      </c>
      <c r="JO50" s="17">
        <v>2.6838600000000001</v>
      </c>
      <c r="JP50" s="17">
        <v>73.3</v>
      </c>
      <c r="JQ50" s="17"/>
      <c r="JR50" s="17">
        <v>72.123919999999998</v>
      </c>
      <c r="JS50" s="17">
        <v>1.17608</v>
      </c>
      <c r="JT50" s="17"/>
      <c r="JU50" s="17"/>
      <c r="JV50" s="17"/>
      <c r="JW50" s="17">
        <v>0</v>
      </c>
      <c r="JX50" s="17"/>
      <c r="JY50" s="17"/>
      <c r="JZ50" s="17"/>
      <c r="KA50" s="17">
        <v>0</v>
      </c>
      <c r="KB50" s="17"/>
      <c r="KC50" s="17"/>
      <c r="KD50" s="17"/>
      <c r="KE50" s="17">
        <v>0</v>
      </c>
      <c r="KF50" s="17"/>
      <c r="KG50" s="17"/>
      <c r="KH50" s="17"/>
      <c r="KI50" s="17">
        <v>0</v>
      </c>
      <c r="KJ50" s="17">
        <v>56.1</v>
      </c>
      <c r="KK50" s="17">
        <v>56</v>
      </c>
      <c r="KL50" s="17">
        <v>56</v>
      </c>
      <c r="KM50" s="17">
        <v>0.1</v>
      </c>
      <c r="KN50" s="17"/>
      <c r="KO50" s="17"/>
      <c r="KP50" s="17"/>
      <c r="KQ50" s="17">
        <v>0</v>
      </c>
      <c r="KR50" s="17"/>
      <c r="KS50" s="17"/>
      <c r="KT50" s="17"/>
      <c r="KU50" s="17">
        <v>0</v>
      </c>
      <c r="KV50" s="17">
        <v>0</v>
      </c>
      <c r="KW50" s="17">
        <v>4.7853599999999998</v>
      </c>
      <c r="KX50" s="17">
        <v>4.7853500000000002</v>
      </c>
      <c r="KY50" s="17">
        <v>-4.7853500000000002</v>
      </c>
      <c r="KZ50" s="17">
        <v>270.39999999999998</v>
      </c>
      <c r="LA50" s="17">
        <v>270.06803000000002</v>
      </c>
      <c r="LB50" s="17">
        <v>270.06803000000002</v>
      </c>
      <c r="LC50" s="17">
        <v>0.33196999999999999</v>
      </c>
      <c r="LD50" s="17">
        <v>128.6</v>
      </c>
      <c r="LE50" s="17">
        <v>133.16031000000001</v>
      </c>
      <c r="LF50" s="17">
        <v>133.16031000000001</v>
      </c>
      <c r="LG50" s="17">
        <v>-4.5603100000000003</v>
      </c>
      <c r="LH50" s="17">
        <v>66</v>
      </c>
      <c r="LI50" s="17">
        <v>67.199219999999997</v>
      </c>
      <c r="LJ50" s="17">
        <v>67.199219999999997</v>
      </c>
      <c r="LK50" s="17">
        <v>-1.19922</v>
      </c>
      <c r="LL50" s="17">
        <v>78.2</v>
      </c>
      <c r="LM50" s="17">
        <v>78.567999999999998</v>
      </c>
      <c r="LN50" s="17">
        <v>78.567999999999998</v>
      </c>
      <c r="LO50" s="17">
        <v>-0.36799999999999999</v>
      </c>
      <c r="LP50" s="17">
        <v>30.1</v>
      </c>
      <c r="LQ50" s="17">
        <v>29.980560000000001</v>
      </c>
      <c r="LR50" s="17">
        <v>29.980560000000001</v>
      </c>
      <c r="LS50" s="17">
        <v>0.11944</v>
      </c>
      <c r="LT50" s="17">
        <v>65.3</v>
      </c>
      <c r="LU50" s="17">
        <v>66.941299999999998</v>
      </c>
      <c r="LV50" s="17"/>
      <c r="LW50" s="17">
        <v>65.3</v>
      </c>
      <c r="LX50" s="17"/>
      <c r="LY50" s="17"/>
      <c r="LZ50" s="17">
        <v>32.955719999999999</v>
      </c>
      <c r="MA50" s="17">
        <v>-32.955719999999999</v>
      </c>
      <c r="MB50" s="17"/>
      <c r="MC50" s="17"/>
      <c r="MD50" s="17"/>
      <c r="ME50" s="17">
        <v>0</v>
      </c>
      <c r="MF50" s="17">
        <v>141</v>
      </c>
      <c r="MG50" s="17">
        <v>138.54471000000001</v>
      </c>
      <c r="MH50" s="17">
        <v>138.54471000000001</v>
      </c>
      <c r="MI50" s="17">
        <v>2.4552900000000002</v>
      </c>
      <c r="MJ50" s="17"/>
      <c r="MK50" s="17"/>
      <c r="ML50" s="17"/>
      <c r="MM50" s="17">
        <v>0</v>
      </c>
      <c r="MN50" s="17">
        <v>80.099999999999994</v>
      </c>
      <c r="MO50" s="17">
        <v>69.480379999999997</v>
      </c>
      <c r="MP50" s="17">
        <v>69.480379999999997</v>
      </c>
      <c r="MQ50" s="17">
        <v>10.619619999999999</v>
      </c>
      <c r="MR50" s="17">
        <v>103.3</v>
      </c>
      <c r="MS50" s="17">
        <v>185.80778000000001</v>
      </c>
      <c r="MT50" s="17">
        <v>167.59965</v>
      </c>
      <c r="MU50" s="17">
        <v>-64.29965</v>
      </c>
      <c r="MV50" s="17"/>
      <c r="MW50" s="17"/>
      <c r="MX50" s="17"/>
      <c r="MY50" s="17">
        <v>0</v>
      </c>
      <c r="MZ50" s="17"/>
      <c r="NA50" s="17"/>
      <c r="NB50" s="17"/>
      <c r="NC50" s="17">
        <v>0</v>
      </c>
      <c r="ND50" s="17"/>
      <c r="NE50" s="17"/>
      <c r="NF50" s="17"/>
      <c r="NG50" s="17">
        <v>0</v>
      </c>
      <c r="NH50" s="17"/>
      <c r="NI50" s="17"/>
      <c r="NJ50" s="17"/>
      <c r="NK50" s="17">
        <v>0</v>
      </c>
      <c r="NL50" s="17">
        <v>208.2</v>
      </c>
      <c r="NM50" s="17">
        <v>206.49084999999999</v>
      </c>
      <c r="NN50" s="17">
        <v>206.49084999999999</v>
      </c>
      <c r="NO50" s="17">
        <v>1.7091499999999999</v>
      </c>
      <c r="NP50" s="17">
        <v>99.9</v>
      </c>
      <c r="NQ50" s="17">
        <v>103.55547</v>
      </c>
      <c r="NR50" s="17">
        <v>103.55547</v>
      </c>
      <c r="NS50" s="17">
        <v>-3.6554700000000002</v>
      </c>
      <c r="NT50" s="17"/>
      <c r="NU50" s="17"/>
      <c r="NV50" s="17"/>
      <c r="NW50" s="17">
        <v>0</v>
      </c>
      <c r="NX50" s="17"/>
      <c r="NY50" s="17"/>
      <c r="NZ50" s="17"/>
      <c r="OA50" s="17">
        <v>0</v>
      </c>
      <c r="OB50" s="17">
        <v>10.199999999999999</v>
      </c>
      <c r="OC50" s="17">
        <v>17.492709999999999</v>
      </c>
      <c r="OD50" s="17">
        <v>17.492709999999999</v>
      </c>
      <c r="OE50" s="17">
        <v>-7.2927099999999996</v>
      </c>
      <c r="OF50" s="17">
        <v>0</v>
      </c>
      <c r="OG50" s="17"/>
      <c r="OH50" s="17"/>
      <c r="OI50" s="17">
        <v>0</v>
      </c>
      <c r="OJ50" s="17">
        <v>59.8</v>
      </c>
      <c r="OK50" s="17">
        <v>77.61</v>
      </c>
      <c r="OL50" s="17">
        <v>44.52</v>
      </c>
      <c r="OM50" s="17">
        <v>15.28</v>
      </c>
      <c r="ON50" s="17">
        <v>0</v>
      </c>
      <c r="OO50" s="17"/>
      <c r="OP50" s="17"/>
      <c r="OQ50" s="17">
        <v>0</v>
      </c>
      <c r="OR50" s="17">
        <v>1.7</v>
      </c>
      <c r="OS50" s="17">
        <v>8</v>
      </c>
      <c r="OT50" s="17">
        <v>8</v>
      </c>
      <c r="OU50" s="17">
        <v>-6.3</v>
      </c>
      <c r="OV50" s="17">
        <v>0</v>
      </c>
      <c r="OW50" s="17"/>
      <c r="OX50" s="17"/>
      <c r="OY50" s="17">
        <v>0</v>
      </c>
      <c r="OZ50" s="17">
        <v>20.399999999999999</v>
      </c>
      <c r="PA50" s="17">
        <v>20.456230000000001</v>
      </c>
      <c r="PB50" s="17">
        <v>20.456230000000001</v>
      </c>
      <c r="PC50" s="17">
        <v>-5.6230000000000002E-2</v>
      </c>
      <c r="PD50" s="17">
        <v>10</v>
      </c>
      <c r="PE50" s="17">
        <v>9.9830000000000005</v>
      </c>
      <c r="PF50" s="17">
        <v>9.9830000000000005</v>
      </c>
      <c r="PG50" s="17">
        <v>1.7000000000000001E-2</v>
      </c>
      <c r="PH50" s="17">
        <v>5.7</v>
      </c>
      <c r="PI50" s="17">
        <v>5.67</v>
      </c>
      <c r="PJ50" s="17">
        <v>5.67</v>
      </c>
      <c r="PK50" s="17">
        <v>0.03</v>
      </c>
      <c r="PL50" s="17">
        <v>0</v>
      </c>
      <c r="PM50" s="17"/>
      <c r="PN50" s="17"/>
      <c r="PO50" s="17">
        <v>0</v>
      </c>
      <c r="PP50" s="17">
        <v>0</v>
      </c>
      <c r="PQ50" s="17"/>
      <c r="PR50" s="17"/>
      <c r="PS50" s="17">
        <v>0</v>
      </c>
      <c r="PT50" s="17">
        <v>2.1</v>
      </c>
      <c r="PU50" s="17">
        <v>2</v>
      </c>
      <c r="PV50" s="17">
        <v>2</v>
      </c>
      <c r="PW50" s="17">
        <v>0.1</v>
      </c>
      <c r="PX50" s="17">
        <v>3.5</v>
      </c>
      <c r="PY50" s="17">
        <v>3.55</v>
      </c>
      <c r="PZ50" s="17">
        <v>3.55</v>
      </c>
      <c r="QA50" s="17">
        <v>-0.05</v>
      </c>
      <c r="QB50" s="17">
        <v>5.0999999999999996</v>
      </c>
      <c r="QC50" s="17">
        <v>5</v>
      </c>
      <c r="QD50" s="17">
        <v>5</v>
      </c>
      <c r="QE50" s="17">
        <v>0.1</v>
      </c>
      <c r="QF50" s="17"/>
      <c r="QG50" s="17"/>
      <c r="QH50" s="17">
        <v>20.422219999999999</v>
      </c>
      <c r="QI50" s="17">
        <v>-20.422219999999999</v>
      </c>
      <c r="QJ50" s="17">
        <v>19.100000000000001</v>
      </c>
      <c r="QK50" s="17">
        <v>19.436350000000001</v>
      </c>
      <c r="QL50" s="17">
        <v>19.436350000000001</v>
      </c>
      <c r="QM50" s="17">
        <v>-0.33634999999999998</v>
      </c>
      <c r="QN50" s="17">
        <v>19.399999999999999</v>
      </c>
      <c r="QO50" s="17">
        <v>17.492709999999999</v>
      </c>
      <c r="QP50" s="17">
        <v>17.492709999999999</v>
      </c>
      <c r="QQ50" s="17">
        <v>1.9072899999999999</v>
      </c>
      <c r="QR50" s="17">
        <v>3.4</v>
      </c>
      <c r="QS50" s="17">
        <v>3.5</v>
      </c>
      <c r="QT50" s="17">
        <v>3.5</v>
      </c>
      <c r="QU50" s="17">
        <v>-0.1</v>
      </c>
      <c r="QV50" s="17">
        <v>18.5</v>
      </c>
      <c r="QW50" s="17">
        <v>17.881440000000001</v>
      </c>
      <c r="QX50" s="17">
        <v>17.881440000000001</v>
      </c>
      <c r="QY50" s="17">
        <v>0.61856</v>
      </c>
      <c r="QZ50" s="17">
        <v>0</v>
      </c>
      <c r="RA50" s="17"/>
      <c r="RB50" s="17"/>
      <c r="RC50" s="17">
        <v>0</v>
      </c>
      <c r="RD50" s="17">
        <v>0</v>
      </c>
      <c r="RE50" s="17"/>
      <c r="RF50" s="17"/>
      <c r="RG50" s="17">
        <v>0</v>
      </c>
      <c r="RH50" s="17">
        <v>13.2</v>
      </c>
      <c r="RI50" s="17">
        <v>20.02</v>
      </c>
      <c r="RJ50" s="17">
        <v>17.132000000000001</v>
      </c>
      <c r="RK50" s="17">
        <v>-3.9319999999999999</v>
      </c>
      <c r="RL50" s="17">
        <v>41.4</v>
      </c>
      <c r="RM50" s="17">
        <v>58.47</v>
      </c>
      <c r="RN50" s="17">
        <v>51.933999999999997</v>
      </c>
      <c r="RO50" s="17">
        <v>-10.534000000000001</v>
      </c>
      <c r="RP50" s="17">
        <v>0</v>
      </c>
      <c r="RQ50" s="17"/>
      <c r="RR50" s="17"/>
      <c r="RS50" s="17">
        <v>0</v>
      </c>
      <c r="RT50" s="17">
        <v>3.2</v>
      </c>
      <c r="RU50" s="17">
        <v>3.3</v>
      </c>
      <c r="RV50" s="17">
        <v>3.3</v>
      </c>
      <c r="RW50" s="17">
        <v>-0.1</v>
      </c>
      <c r="RX50" s="17">
        <v>20.2</v>
      </c>
      <c r="RY50" s="17">
        <v>19.792000000000002</v>
      </c>
      <c r="RZ50" s="17">
        <v>19.792000000000002</v>
      </c>
      <c r="SA50" s="17">
        <v>0.40799999999999997</v>
      </c>
      <c r="SB50" s="17">
        <v>3.2</v>
      </c>
      <c r="SC50" s="17">
        <v>2</v>
      </c>
      <c r="SD50" s="17">
        <v>2</v>
      </c>
      <c r="SE50" s="17">
        <v>1.2</v>
      </c>
      <c r="SF50" s="17"/>
      <c r="SG50" s="17">
        <v>0.4</v>
      </c>
      <c r="SH50" s="17">
        <v>0.4</v>
      </c>
      <c r="SI50" s="17">
        <v>-0.4</v>
      </c>
      <c r="SJ50" s="17">
        <v>0</v>
      </c>
      <c r="SK50" s="17"/>
      <c r="SL50" s="17"/>
      <c r="SM50" s="17">
        <v>0</v>
      </c>
      <c r="SN50" s="17">
        <v>19.899999999999999</v>
      </c>
      <c r="SO50" s="17">
        <v>19.1448</v>
      </c>
      <c r="SP50" s="17">
        <v>19.1448</v>
      </c>
      <c r="SQ50" s="17">
        <v>0.75519999999999998</v>
      </c>
      <c r="SR50" s="17">
        <v>13.2</v>
      </c>
      <c r="SS50" s="17">
        <v>12.244899999999999</v>
      </c>
      <c r="ST50" s="17">
        <v>12.244899999999999</v>
      </c>
      <c r="SU50" s="17">
        <v>0.95509999999999995</v>
      </c>
      <c r="SV50" s="17">
        <v>20.100000000000001</v>
      </c>
      <c r="SW50" s="17">
        <v>19.436350000000001</v>
      </c>
      <c r="SX50" s="17">
        <v>19.436350000000001</v>
      </c>
      <c r="SY50" s="17">
        <v>0.66364999999999996</v>
      </c>
      <c r="SZ50" s="17">
        <v>20.3</v>
      </c>
      <c r="TA50" s="17">
        <v>19.436350000000001</v>
      </c>
      <c r="TB50" s="17">
        <v>19.436350000000001</v>
      </c>
      <c r="TC50" s="17">
        <v>0.86365000000000003</v>
      </c>
      <c r="TD50" s="17">
        <v>3</v>
      </c>
      <c r="TE50" s="17">
        <v>5.1340000000000003</v>
      </c>
      <c r="TF50" s="17">
        <v>5.1340000000000003</v>
      </c>
      <c r="TG50" s="17">
        <v>-2.1339999999999999</v>
      </c>
      <c r="TH50" s="17">
        <v>39</v>
      </c>
      <c r="TI50" s="17">
        <v>29.6</v>
      </c>
      <c r="TJ50" s="17">
        <v>46</v>
      </c>
      <c r="TK50" s="17">
        <v>-7</v>
      </c>
      <c r="TL50" s="17">
        <v>0</v>
      </c>
      <c r="TM50" s="17"/>
      <c r="TN50" s="17"/>
      <c r="TO50" s="17">
        <v>0</v>
      </c>
      <c r="TP50" s="17">
        <v>78.900000000000006</v>
      </c>
      <c r="TQ50" s="17">
        <v>77.7</v>
      </c>
      <c r="TR50" s="17">
        <v>39.56</v>
      </c>
      <c r="TS50" s="17">
        <v>39.340000000000003</v>
      </c>
      <c r="TT50" s="17">
        <v>105.1</v>
      </c>
      <c r="TU50" s="17">
        <v>81.650000000000006</v>
      </c>
      <c r="TV50" s="17">
        <v>68.546999999999997</v>
      </c>
      <c r="TW50" s="17">
        <v>36.552999999999997</v>
      </c>
      <c r="TX50" s="17">
        <v>9</v>
      </c>
      <c r="TY50" s="17">
        <v>4.63</v>
      </c>
      <c r="TZ50" s="17">
        <v>11.12</v>
      </c>
      <c r="UA50" s="17">
        <v>-2.12</v>
      </c>
      <c r="UB50" s="17">
        <v>4.4000000000000004</v>
      </c>
      <c r="UC50" s="17">
        <v>2.96</v>
      </c>
      <c r="UD50" s="17">
        <v>5.93</v>
      </c>
      <c r="UE50" s="17">
        <v>-1.53</v>
      </c>
      <c r="UF50" s="17">
        <v>0</v>
      </c>
      <c r="UG50" s="17"/>
      <c r="UH50" s="17"/>
      <c r="UI50" s="17">
        <v>0</v>
      </c>
      <c r="UJ50" s="17">
        <v>20.9</v>
      </c>
      <c r="UK50" s="17">
        <v>19.436350000000001</v>
      </c>
      <c r="UL50" s="17">
        <v>19.436350000000001</v>
      </c>
      <c r="UM50" s="17">
        <v>1.4636499999999999</v>
      </c>
      <c r="UN50" s="17">
        <v>7.8</v>
      </c>
      <c r="UO50" s="17">
        <v>8.1999999999999993</v>
      </c>
      <c r="UP50" s="17">
        <v>8.1999999999999993</v>
      </c>
      <c r="UQ50" s="17">
        <v>-0.4</v>
      </c>
      <c r="UR50" s="17">
        <v>6.2</v>
      </c>
      <c r="US50" s="17">
        <v>7.1</v>
      </c>
      <c r="UT50" s="17">
        <v>7.1</v>
      </c>
      <c r="UU50" s="17">
        <v>-0.9</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3.6</v>
      </c>
      <c r="VI50" s="17">
        <v>5.27</v>
      </c>
      <c r="VJ50" s="17">
        <v>5.27</v>
      </c>
      <c r="VK50" s="17">
        <v>-1.67</v>
      </c>
      <c r="VL50" s="17">
        <v>0</v>
      </c>
      <c r="VM50" s="17"/>
      <c r="VN50" s="17"/>
      <c r="VO50" s="17">
        <v>0</v>
      </c>
      <c r="VP50" s="17">
        <v>0</v>
      </c>
      <c r="VQ50" s="17"/>
      <c r="VR50" s="17"/>
      <c r="VS50" s="17">
        <v>0</v>
      </c>
      <c r="VT50" s="17">
        <v>0</v>
      </c>
      <c r="VU50" s="17"/>
      <c r="VV50" s="17"/>
      <c r="VW50" s="17">
        <v>0</v>
      </c>
      <c r="VX50" s="17">
        <v>0.6</v>
      </c>
      <c r="VY50" s="17">
        <v>0.6</v>
      </c>
      <c r="VZ50" s="17">
        <v>0.6</v>
      </c>
      <c r="WA50" s="17">
        <v>0</v>
      </c>
      <c r="WB50" s="17">
        <v>52.7</v>
      </c>
      <c r="WC50" s="17">
        <v>71.459999999999994</v>
      </c>
      <c r="WD50" s="17">
        <v>57.720999999999997</v>
      </c>
      <c r="WE50" s="17">
        <v>-5.0209999999999999</v>
      </c>
      <c r="WF50" s="17">
        <v>44.4</v>
      </c>
      <c r="WG50" s="17">
        <v>38.049999999999997</v>
      </c>
      <c r="WH50" s="17">
        <v>49.033000000000001</v>
      </c>
      <c r="WI50" s="17">
        <v>-4.633</v>
      </c>
      <c r="WJ50" s="17">
        <v>0</v>
      </c>
      <c r="WK50" s="17"/>
      <c r="WL50" s="17"/>
      <c r="WM50" s="17">
        <v>0</v>
      </c>
      <c r="WN50" s="17">
        <v>4</v>
      </c>
      <c r="WO50" s="17">
        <v>2.9009999999999998</v>
      </c>
      <c r="WP50" s="17">
        <v>2.9009999999999998</v>
      </c>
      <c r="WQ50" s="17">
        <v>1.099</v>
      </c>
      <c r="WR50" s="17">
        <v>2.4</v>
      </c>
      <c r="WS50" s="17">
        <v>2.4</v>
      </c>
      <c r="WT50" s="17">
        <v>2.4</v>
      </c>
      <c r="WU50" s="17">
        <v>0</v>
      </c>
      <c r="WV50" s="17">
        <v>1</v>
      </c>
      <c r="WW50" s="17">
        <v>1.2</v>
      </c>
      <c r="WX50" s="17">
        <v>1.2</v>
      </c>
      <c r="WY50" s="17">
        <v>-0.2</v>
      </c>
      <c r="WZ50" s="17">
        <v>2.2999999999999998</v>
      </c>
      <c r="XA50" s="17">
        <v>2.8</v>
      </c>
      <c r="XB50" s="17">
        <v>2.8</v>
      </c>
      <c r="XC50" s="17">
        <v>-0.5</v>
      </c>
      <c r="XD50" s="17">
        <v>0</v>
      </c>
      <c r="XE50" s="17"/>
      <c r="XF50" s="17"/>
      <c r="XG50" s="17">
        <v>0</v>
      </c>
      <c r="XH50" s="17">
        <v>5.5</v>
      </c>
      <c r="XI50" s="17">
        <v>5.4</v>
      </c>
      <c r="XJ50" s="17">
        <v>5.4</v>
      </c>
      <c r="XK50" s="17">
        <v>0.1</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v>0</v>
      </c>
      <c r="XY50" s="17">
        <v>10</v>
      </c>
      <c r="XZ50" s="17"/>
      <c r="YA50" s="17">
        <v>0</v>
      </c>
      <c r="YB50" s="17">
        <v>25.9</v>
      </c>
      <c r="YC50" s="17">
        <v>10</v>
      </c>
      <c r="YD50" s="17"/>
      <c r="YE50" s="17">
        <v>25.9</v>
      </c>
      <c r="YF50" s="17">
        <v>16.399999999999999</v>
      </c>
      <c r="YG50" s="17">
        <v>14</v>
      </c>
      <c r="YH50" s="17">
        <v>14</v>
      </c>
      <c r="YI50" s="17">
        <v>2.4</v>
      </c>
      <c r="YJ50" s="17">
        <v>13.9</v>
      </c>
      <c r="YK50" s="17">
        <v>15</v>
      </c>
      <c r="YL50" s="17">
        <v>15</v>
      </c>
      <c r="YM50" s="17">
        <v>-1.1000000000000001</v>
      </c>
      <c r="YN50" s="17">
        <v>8.1</v>
      </c>
      <c r="YO50" s="17">
        <v>7.27</v>
      </c>
      <c r="YP50" s="17">
        <v>7.27</v>
      </c>
      <c r="YQ50" s="17">
        <v>0.83</v>
      </c>
      <c r="YR50" s="17">
        <v>10.9</v>
      </c>
      <c r="YS50" s="17">
        <v>11</v>
      </c>
      <c r="YT50" s="17">
        <v>11</v>
      </c>
      <c r="YU50" s="17">
        <v>-0.1</v>
      </c>
      <c r="YV50" s="17">
        <v>21.5</v>
      </c>
      <c r="YW50" s="17">
        <v>18</v>
      </c>
      <c r="YX50" s="17">
        <v>18</v>
      </c>
      <c r="YY50" s="17">
        <v>3.5</v>
      </c>
    </row>
    <row r="51" spans="1:675" ht="24" customHeight="1" x14ac:dyDescent="0.35">
      <c r="A51" s="1"/>
      <c r="B51" s="16" t="s">
        <v>77</v>
      </c>
      <c r="C51" s="16" t="s">
        <v>825</v>
      </c>
      <c r="D51" s="17">
        <v>204.7</v>
      </c>
      <c r="E51" s="17">
        <v>203.40136000000001</v>
      </c>
      <c r="F51" s="17">
        <v>203.40136000000001</v>
      </c>
      <c r="G51" s="17">
        <v>1.29864</v>
      </c>
      <c r="H51" s="17"/>
      <c r="I51" s="17"/>
      <c r="J51" s="17"/>
      <c r="K51" s="17">
        <v>0</v>
      </c>
      <c r="L51" s="17"/>
      <c r="M51" s="17"/>
      <c r="N51" s="17"/>
      <c r="O51" s="17">
        <v>0</v>
      </c>
      <c r="P51" s="17"/>
      <c r="Q51" s="17"/>
      <c r="R51" s="17"/>
      <c r="S51" s="17">
        <v>0</v>
      </c>
      <c r="T51" s="17"/>
      <c r="U51" s="17"/>
      <c r="V51" s="17"/>
      <c r="W51" s="17">
        <v>0</v>
      </c>
      <c r="X51" s="17">
        <v>91.3</v>
      </c>
      <c r="Y51" s="17">
        <v>91.867829999999998</v>
      </c>
      <c r="Z51" s="17">
        <v>91.867829999999998</v>
      </c>
      <c r="AA51" s="17">
        <v>-0.56782999999999995</v>
      </c>
      <c r="AB51" s="17">
        <v>220.2</v>
      </c>
      <c r="AC51" s="17">
        <v>224</v>
      </c>
      <c r="AD51" s="17">
        <v>224</v>
      </c>
      <c r="AE51" s="17">
        <v>-3.8</v>
      </c>
      <c r="AF51" s="17">
        <v>0</v>
      </c>
      <c r="AG51" s="17"/>
      <c r="AH51" s="17"/>
      <c r="AI51" s="17">
        <v>0</v>
      </c>
      <c r="AJ51" s="17">
        <v>61.1</v>
      </c>
      <c r="AK51" s="17">
        <v>61.791969999999999</v>
      </c>
      <c r="AL51" s="17"/>
      <c r="AM51" s="17">
        <v>61.1</v>
      </c>
      <c r="AN51" s="17">
        <v>148.6</v>
      </c>
      <c r="AO51" s="17">
        <v>158.48805999999999</v>
      </c>
      <c r="AP51" s="17">
        <v>158.48805999999999</v>
      </c>
      <c r="AQ51" s="17">
        <v>-9.8880599999999994</v>
      </c>
      <c r="AR51" s="17">
        <v>148.9</v>
      </c>
      <c r="AS51" s="17">
        <v>158.48805999999999</v>
      </c>
      <c r="AT51" s="17">
        <v>158.48805999999999</v>
      </c>
      <c r="AU51" s="17">
        <v>-9.5880600000000005</v>
      </c>
      <c r="AV51" s="17">
        <v>148.6</v>
      </c>
      <c r="AW51" s="17">
        <v>158.48805999999999</v>
      </c>
      <c r="AX51" s="17">
        <v>158.48805999999999</v>
      </c>
      <c r="AY51" s="17">
        <v>-9.8880599999999994</v>
      </c>
      <c r="AZ51" s="17">
        <v>248.7</v>
      </c>
      <c r="BA51" s="17">
        <v>238.446</v>
      </c>
      <c r="BB51" s="17">
        <v>238.446</v>
      </c>
      <c r="BC51" s="17">
        <v>10.254</v>
      </c>
      <c r="BD51" s="17">
        <v>204.9</v>
      </c>
      <c r="BE51" s="17">
        <v>207.24285</v>
      </c>
      <c r="BF51" s="17">
        <v>207.24285</v>
      </c>
      <c r="BG51" s="17">
        <v>-2.3428499999999999</v>
      </c>
      <c r="BH51" s="17">
        <v>108.6</v>
      </c>
      <c r="BI51" s="17">
        <v>103.93259999999999</v>
      </c>
      <c r="BJ51" s="17">
        <v>103.93259999999999</v>
      </c>
      <c r="BK51" s="17">
        <v>4.6673999999999998</v>
      </c>
      <c r="BL51" s="17">
        <v>555.1</v>
      </c>
      <c r="BM51" s="17">
        <v>566.08941000000004</v>
      </c>
      <c r="BN51" s="17">
        <v>566.08941000000004</v>
      </c>
      <c r="BO51" s="17">
        <v>-10.989409999999999</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82.6</v>
      </c>
      <c r="CK51" s="17">
        <v>79.999099999999999</v>
      </c>
      <c r="CL51" s="17">
        <v>164.06706</v>
      </c>
      <c r="CM51" s="17">
        <v>-81.467060000000004</v>
      </c>
      <c r="CN51" s="17">
        <v>6.5</v>
      </c>
      <c r="CO51" s="17">
        <v>7.4288800000000004</v>
      </c>
      <c r="CP51" s="17">
        <v>7.4288800000000004</v>
      </c>
      <c r="CQ51" s="17">
        <v>-0.92888000000000004</v>
      </c>
      <c r="CR51" s="17"/>
      <c r="CS51" s="17"/>
      <c r="CT51" s="17"/>
      <c r="CU51" s="17">
        <v>0</v>
      </c>
      <c r="CV51" s="17">
        <v>22.6</v>
      </c>
      <c r="CW51" s="17">
        <v>22.410769999999999</v>
      </c>
      <c r="CX51" s="17">
        <v>22.410769999999999</v>
      </c>
      <c r="CY51" s="17">
        <v>0.18923000000000001</v>
      </c>
      <c r="CZ51" s="17">
        <v>6.5</v>
      </c>
      <c r="DA51" s="17">
        <v>6.8787000000000003</v>
      </c>
      <c r="DB51" s="17">
        <v>6.8787000000000003</v>
      </c>
      <c r="DC51" s="17">
        <v>-0.37869999999999998</v>
      </c>
      <c r="DD51" s="17"/>
      <c r="DE51" s="17"/>
      <c r="DF51" s="17"/>
      <c r="DG51" s="17">
        <v>0</v>
      </c>
      <c r="DH51" s="17">
        <v>140.80000000000001</v>
      </c>
      <c r="DI51" s="17">
        <v>127.78868</v>
      </c>
      <c r="DJ51" s="17">
        <v>142.44412</v>
      </c>
      <c r="DK51" s="17">
        <v>-1.64412</v>
      </c>
      <c r="DL51" s="17"/>
      <c r="DM51" s="17"/>
      <c r="DN51" s="17"/>
      <c r="DO51" s="17">
        <v>0</v>
      </c>
      <c r="DP51" s="17"/>
      <c r="DQ51" s="17"/>
      <c r="DR51" s="17"/>
      <c r="DS51" s="17">
        <v>0</v>
      </c>
      <c r="DT51" s="17"/>
      <c r="DU51" s="17"/>
      <c r="DV51" s="17"/>
      <c r="DW51" s="17">
        <v>0</v>
      </c>
      <c r="DX51" s="17"/>
      <c r="DY51" s="17"/>
      <c r="DZ51" s="17"/>
      <c r="EA51" s="17">
        <v>0</v>
      </c>
      <c r="EB51" s="17">
        <v>110.1</v>
      </c>
      <c r="EC51" s="17">
        <v>112.46647</v>
      </c>
      <c r="ED51" s="17">
        <v>112.46647</v>
      </c>
      <c r="EE51" s="17">
        <v>-2.3664700000000001</v>
      </c>
      <c r="EF51" s="17">
        <v>218</v>
      </c>
      <c r="EG51" s="17">
        <v>220.69499999999999</v>
      </c>
      <c r="EH51" s="17">
        <v>220.69499999999999</v>
      </c>
      <c r="EI51" s="17">
        <v>-2.6949999999999998</v>
      </c>
      <c r="EJ51" s="17"/>
      <c r="EK51" s="17"/>
      <c r="EL51" s="17"/>
      <c r="EM51" s="17">
        <v>0</v>
      </c>
      <c r="EN51" s="17"/>
      <c r="EO51" s="17"/>
      <c r="EP51" s="17"/>
      <c r="EQ51" s="17">
        <v>0</v>
      </c>
      <c r="ER51" s="17"/>
      <c r="ES51" s="17"/>
      <c r="ET51" s="17"/>
      <c r="EU51" s="17">
        <v>0</v>
      </c>
      <c r="EV51" s="17">
        <v>6.5</v>
      </c>
      <c r="EW51" s="17">
        <v>6.39</v>
      </c>
      <c r="EX51" s="17">
        <v>6.39</v>
      </c>
      <c r="EY51" s="17">
        <v>0.11</v>
      </c>
      <c r="EZ51" s="17">
        <v>457.3</v>
      </c>
      <c r="FA51" s="17">
        <v>457.09426999999999</v>
      </c>
      <c r="FB51" s="17">
        <v>457.09426999999999</v>
      </c>
      <c r="FC51" s="17">
        <v>0.20573</v>
      </c>
      <c r="FD51" s="17">
        <v>81.5</v>
      </c>
      <c r="FE51" s="17">
        <v>81.635570000000001</v>
      </c>
      <c r="FF51" s="17">
        <v>81.635570000000001</v>
      </c>
      <c r="FG51" s="17">
        <v>-0.13557</v>
      </c>
      <c r="FH51" s="17">
        <v>151.19999999999999</v>
      </c>
      <c r="FI51" s="17">
        <v>151.36251999999999</v>
      </c>
      <c r="FJ51" s="17">
        <v>151.36251999999999</v>
      </c>
      <c r="FK51" s="17">
        <v>-0.16252</v>
      </c>
      <c r="FL51" s="17">
        <v>41.9</v>
      </c>
      <c r="FM51" s="17">
        <v>41.89893</v>
      </c>
      <c r="FN51" s="17">
        <v>41.89893</v>
      </c>
      <c r="FO51" s="17">
        <v>1.07E-3</v>
      </c>
      <c r="FP51" s="17">
        <v>18.600000000000001</v>
      </c>
      <c r="FQ51" s="17">
        <v>19.21088</v>
      </c>
      <c r="FR51" s="17">
        <v>19.21088</v>
      </c>
      <c r="FS51" s="17">
        <v>-0.61087999999999998</v>
      </c>
      <c r="FT51" s="17">
        <v>19.2</v>
      </c>
      <c r="FU51" s="17">
        <v>18.27017</v>
      </c>
      <c r="FV51" s="17">
        <v>18.27017</v>
      </c>
      <c r="FW51" s="17">
        <v>0.92983000000000005</v>
      </c>
      <c r="FX51" s="17">
        <v>49.2</v>
      </c>
      <c r="FY51" s="17">
        <v>43.756990000000002</v>
      </c>
      <c r="FZ51" s="17">
        <v>87.773570000000007</v>
      </c>
      <c r="GA51" s="17">
        <v>-38.573569999999997</v>
      </c>
      <c r="GB51" s="17">
        <v>181.4</v>
      </c>
      <c r="GC51" s="17">
        <v>185.82039</v>
      </c>
      <c r="GD51" s="17">
        <v>185.82039</v>
      </c>
      <c r="GE51" s="17">
        <v>-4.4203900000000003</v>
      </c>
      <c r="GF51" s="17">
        <v>181.6</v>
      </c>
      <c r="GG51" s="17">
        <v>185.82039</v>
      </c>
      <c r="GH51" s="17">
        <v>185.82039</v>
      </c>
      <c r="GI51" s="17">
        <v>-4.2203900000000001</v>
      </c>
      <c r="GJ51" s="17">
        <v>182.9</v>
      </c>
      <c r="GK51" s="17">
        <v>186.37841</v>
      </c>
      <c r="GL51" s="17">
        <v>186.37841</v>
      </c>
      <c r="GM51" s="17">
        <v>-3.4784099999999998</v>
      </c>
      <c r="GN51" s="17">
        <v>106.4</v>
      </c>
      <c r="GO51" s="17">
        <v>110.48202000000001</v>
      </c>
      <c r="GP51" s="17">
        <v>110.48202000000001</v>
      </c>
      <c r="GQ51" s="17">
        <v>-4.08202</v>
      </c>
      <c r="GR51" s="17">
        <v>44.3</v>
      </c>
      <c r="GS51" s="17">
        <v>47.082599999999999</v>
      </c>
      <c r="GT51" s="17">
        <v>47.082599999999999</v>
      </c>
      <c r="GU51" s="17">
        <v>-2.7826</v>
      </c>
      <c r="GV51" s="17"/>
      <c r="GW51" s="17"/>
      <c r="GX51" s="17"/>
      <c r="GY51" s="17">
        <v>0</v>
      </c>
      <c r="GZ51" s="17">
        <v>3.8</v>
      </c>
      <c r="HA51" s="17"/>
      <c r="HB51" s="17"/>
      <c r="HC51" s="17">
        <v>3.8</v>
      </c>
      <c r="HD51" s="17">
        <v>29.1</v>
      </c>
      <c r="HE51" s="17">
        <v>29.560569999999998</v>
      </c>
      <c r="HF51" s="17">
        <v>29.560569999999998</v>
      </c>
      <c r="HG51" s="17">
        <v>-0.46056999999999998</v>
      </c>
      <c r="HH51" s="17">
        <v>171.5</v>
      </c>
      <c r="HI51" s="17">
        <v>174.55948000000001</v>
      </c>
      <c r="HJ51" s="17">
        <v>174.55948000000001</v>
      </c>
      <c r="HK51" s="17">
        <v>-3.0594800000000002</v>
      </c>
      <c r="HL51" s="17"/>
      <c r="HM51" s="17"/>
      <c r="HN51" s="17"/>
      <c r="HO51" s="17">
        <v>0</v>
      </c>
      <c r="HP51" s="17"/>
      <c r="HQ51" s="17"/>
      <c r="HR51" s="17"/>
      <c r="HS51" s="17">
        <v>0</v>
      </c>
      <c r="HT51" s="17">
        <v>94.4</v>
      </c>
      <c r="HU51" s="17">
        <v>95.545190000000005</v>
      </c>
      <c r="HV51" s="17">
        <v>95.545190000000005</v>
      </c>
      <c r="HW51" s="17">
        <v>-1.1451899999999999</v>
      </c>
      <c r="HX51" s="17"/>
      <c r="HY51" s="17"/>
      <c r="HZ51" s="17"/>
      <c r="IA51" s="17">
        <v>0</v>
      </c>
      <c r="IB51" s="17"/>
      <c r="IC51" s="17"/>
      <c r="ID51" s="17"/>
      <c r="IE51" s="17">
        <v>0</v>
      </c>
      <c r="IF51" s="17">
        <v>44.8</v>
      </c>
      <c r="IG51" s="17">
        <v>45.265309999999999</v>
      </c>
      <c r="IH51" s="17">
        <v>45.265309999999999</v>
      </c>
      <c r="II51" s="17">
        <v>-0.46531</v>
      </c>
      <c r="IJ51" s="17"/>
      <c r="IK51" s="17"/>
      <c r="IL51" s="17"/>
      <c r="IM51" s="17">
        <v>0</v>
      </c>
      <c r="IN51" s="17"/>
      <c r="IO51" s="17"/>
      <c r="IP51" s="17"/>
      <c r="IQ51" s="17">
        <v>0</v>
      </c>
      <c r="IR51" s="17"/>
      <c r="IS51" s="17"/>
      <c r="IT51" s="17"/>
      <c r="IU51" s="17">
        <v>0</v>
      </c>
      <c r="IV51" s="17">
        <v>84.8</v>
      </c>
      <c r="IW51" s="17">
        <v>89.001710000000003</v>
      </c>
      <c r="IX51" s="17">
        <v>116</v>
      </c>
      <c r="IY51" s="17">
        <v>-31.2</v>
      </c>
      <c r="IZ51" s="17">
        <v>168.4</v>
      </c>
      <c r="JA51" s="17">
        <v>175.45714000000001</v>
      </c>
      <c r="JB51" s="17">
        <v>175.45714000000001</v>
      </c>
      <c r="JC51" s="17">
        <v>-7.0571400000000004</v>
      </c>
      <c r="JD51" s="17">
        <v>165.8</v>
      </c>
      <c r="JE51" s="17">
        <v>175.45714000000001</v>
      </c>
      <c r="JF51" s="17">
        <v>175.45714000000001</v>
      </c>
      <c r="JG51" s="17">
        <v>-9.6571400000000001</v>
      </c>
      <c r="JH51" s="17">
        <v>198.2</v>
      </c>
      <c r="JI51" s="17">
        <v>175.45714000000001</v>
      </c>
      <c r="JJ51" s="17">
        <v>175.45714000000001</v>
      </c>
      <c r="JK51" s="17">
        <v>22.74286</v>
      </c>
      <c r="JL51" s="17">
        <v>266.7</v>
      </c>
      <c r="JM51" s="17">
        <v>263.97604999999999</v>
      </c>
      <c r="JN51" s="17">
        <v>263.97604999999999</v>
      </c>
      <c r="JO51" s="17">
        <v>2.7239499999999999</v>
      </c>
      <c r="JP51" s="17">
        <v>73.2</v>
      </c>
      <c r="JQ51" s="17"/>
      <c r="JR51" s="17">
        <v>72.123919999999998</v>
      </c>
      <c r="JS51" s="17">
        <v>1.0760799999999999</v>
      </c>
      <c r="JT51" s="17"/>
      <c r="JU51" s="17"/>
      <c r="JV51" s="17"/>
      <c r="JW51" s="17">
        <v>0</v>
      </c>
      <c r="JX51" s="17"/>
      <c r="JY51" s="17"/>
      <c r="JZ51" s="17"/>
      <c r="KA51" s="17">
        <v>0</v>
      </c>
      <c r="KB51" s="17"/>
      <c r="KC51" s="17"/>
      <c r="KD51" s="17"/>
      <c r="KE51" s="17">
        <v>0</v>
      </c>
      <c r="KF51" s="17"/>
      <c r="KG51" s="17"/>
      <c r="KH51" s="17"/>
      <c r="KI51" s="17">
        <v>0</v>
      </c>
      <c r="KJ51" s="17">
        <v>56.5</v>
      </c>
      <c r="KK51" s="17">
        <v>56</v>
      </c>
      <c r="KL51" s="17">
        <v>56</v>
      </c>
      <c r="KM51" s="17">
        <v>0.5</v>
      </c>
      <c r="KN51" s="17"/>
      <c r="KO51" s="17"/>
      <c r="KP51" s="17"/>
      <c r="KQ51" s="17">
        <v>0</v>
      </c>
      <c r="KR51" s="17"/>
      <c r="KS51" s="17"/>
      <c r="KT51" s="17"/>
      <c r="KU51" s="17">
        <v>0</v>
      </c>
      <c r="KV51" s="17">
        <v>0</v>
      </c>
      <c r="KW51" s="17">
        <v>4.7853599999999998</v>
      </c>
      <c r="KX51" s="17">
        <v>4.7853500000000002</v>
      </c>
      <c r="KY51" s="17">
        <v>-4.7853500000000002</v>
      </c>
      <c r="KZ51" s="17">
        <v>271.8</v>
      </c>
      <c r="LA51" s="17">
        <v>270.06803000000002</v>
      </c>
      <c r="LB51" s="17">
        <v>270.06803000000002</v>
      </c>
      <c r="LC51" s="17">
        <v>1.73197</v>
      </c>
      <c r="LD51" s="17">
        <v>129.9</v>
      </c>
      <c r="LE51" s="17">
        <v>133.16031000000001</v>
      </c>
      <c r="LF51" s="17">
        <v>133.16031000000001</v>
      </c>
      <c r="LG51" s="17">
        <v>-3.26031</v>
      </c>
      <c r="LH51" s="17">
        <v>66.400000000000006</v>
      </c>
      <c r="LI51" s="17">
        <v>67.199219999999997</v>
      </c>
      <c r="LJ51" s="17">
        <v>67.199219999999997</v>
      </c>
      <c r="LK51" s="17">
        <v>-0.79922000000000004</v>
      </c>
      <c r="LL51" s="17">
        <v>79.2</v>
      </c>
      <c r="LM51" s="17">
        <v>78.567999999999998</v>
      </c>
      <c r="LN51" s="17">
        <v>78.567999999999998</v>
      </c>
      <c r="LO51" s="17">
        <v>0.63200000000000001</v>
      </c>
      <c r="LP51" s="17">
        <v>30.4</v>
      </c>
      <c r="LQ51" s="17">
        <v>29.980560000000001</v>
      </c>
      <c r="LR51" s="17">
        <v>29.980560000000001</v>
      </c>
      <c r="LS51" s="17">
        <v>0.41943999999999998</v>
      </c>
      <c r="LT51" s="17">
        <v>64.8</v>
      </c>
      <c r="LU51" s="17">
        <v>66.941299999999998</v>
      </c>
      <c r="LV51" s="17"/>
      <c r="LW51" s="17">
        <v>64.8</v>
      </c>
      <c r="LX51" s="17"/>
      <c r="LY51" s="17"/>
      <c r="LZ51" s="17">
        <v>32.955719999999999</v>
      </c>
      <c r="MA51" s="17">
        <v>-32.955719999999999</v>
      </c>
      <c r="MB51" s="17"/>
      <c r="MC51" s="17"/>
      <c r="MD51" s="17"/>
      <c r="ME51" s="17">
        <v>0</v>
      </c>
      <c r="MF51" s="17">
        <v>140.69999999999999</v>
      </c>
      <c r="MG51" s="17">
        <v>138.54471000000001</v>
      </c>
      <c r="MH51" s="17">
        <v>138.54471000000001</v>
      </c>
      <c r="MI51" s="17">
        <v>2.1552899999999999</v>
      </c>
      <c r="MJ51" s="17"/>
      <c r="MK51" s="17"/>
      <c r="ML51" s="17"/>
      <c r="MM51" s="17">
        <v>0</v>
      </c>
      <c r="MN51" s="17">
        <v>79.400000000000006</v>
      </c>
      <c r="MO51" s="17">
        <v>69.480379999999997</v>
      </c>
      <c r="MP51" s="17">
        <v>69.480379999999997</v>
      </c>
      <c r="MQ51" s="17">
        <v>9.9196200000000001</v>
      </c>
      <c r="MR51" s="17">
        <v>103</v>
      </c>
      <c r="MS51" s="17">
        <v>185.80778000000001</v>
      </c>
      <c r="MT51" s="17">
        <v>108.17831</v>
      </c>
      <c r="MU51" s="17">
        <v>-5.1783099999999997</v>
      </c>
      <c r="MV51" s="17"/>
      <c r="MW51" s="17"/>
      <c r="MX51" s="17"/>
      <c r="MY51" s="17">
        <v>0</v>
      </c>
      <c r="MZ51" s="17"/>
      <c r="NA51" s="17"/>
      <c r="NB51" s="17"/>
      <c r="NC51" s="17">
        <v>0</v>
      </c>
      <c r="ND51" s="17"/>
      <c r="NE51" s="17"/>
      <c r="NF51" s="17"/>
      <c r="NG51" s="17">
        <v>0</v>
      </c>
      <c r="NH51" s="17"/>
      <c r="NI51" s="17"/>
      <c r="NJ51" s="17"/>
      <c r="NK51" s="17">
        <v>0</v>
      </c>
      <c r="NL51" s="17">
        <v>208.3</v>
      </c>
      <c r="NM51" s="17">
        <v>206.49084999999999</v>
      </c>
      <c r="NN51" s="17">
        <v>206.49084999999999</v>
      </c>
      <c r="NO51" s="17">
        <v>1.80915</v>
      </c>
      <c r="NP51" s="17">
        <v>99.9</v>
      </c>
      <c r="NQ51" s="17">
        <v>103.55547</v>
      </c>
      <c r="NR51" s="17">
        <v>103.55547</v>
      </c>
      <c r="NS51" s="17">
        <v>-3.6554700000000002</v>
      </c>
      <c r="NT51" s="17"/>
      <c r="NU51" s="17"/>
      <c r="NV51" s="17"/>
      <c r="NW51" s="17">
        <v>0</v>
      </c>
      <c r="NX51" s="17"/>
      <c r="NY51" s="17"/>
      <c r="NZ51" s="17"/>
      <c r="OA51" s="17">
        <v>0</v>
      </c>
      <c r="OB51" s="17">
        <v>10.199999999999999</v>
      </c>
      <c r="OC51" s="17">
        <v>17.492709999999999</v>
      </c>
      <c r="OD51" s="17">
        <v>17.492709999999999</v>
      </c>
      <c r="OE51" s="17">
        <v>-7.2927099999999996</v>
      </c>
      <c r="OF51" s="17">
        <v>0</v>
      </c>
      <c r="OG51" s="17"/>
      <c r="OH51" s="17"/>
      <c r="OI51" s="17">
        <v>0</v>
      </c>
      <c r="OJ51" s="17">
        <v>50.7</v>
      </c>
      <c r="OK51" s="17">
        <v>73.989999999999995</v>
      </c>
      <c r="OL51" s="17">
        <v>43.365000000000002</v>
      </c>
      <c r="OM51" s="17">
        <v>7.335</v>
      </c>
      <c r="ON51" s="17">
        <v>0</v>
      </c>
      <c r="OO51" s="17"/>
      <c r="OP51" s="17"/>
      <c r="OQ51" s="17">
        <v>0</v>
      </c>
      <c r="OR51" s="17">
        <v>1.3</v>
      </c>
      <c r="OS51" s="17">
        <v>8</v>
      </c>
      <c r="OT51" s="17">
        <v>8</v>
      </c>
      <c r="OU51" s="17">
        <v>-6.7</v>
      </c>
      <c r="OV51" s="17">
        <v>0</v>
      </c>
      <c r="OW51" s="17"/>
      <c r="OX51" s="17"/>
      <c r="OY51" s="17">
        <v>0</v>
      </c>
      <c r="OZ51" s="17">
        <v>20.6</v>
      </c>
      <c r="PA51" s="17">
        <v>20.456230000000001</v>
      </c>
      <c r="PB51" s="17">
        <v>20.456230000000001</v>
      </c>
      <c r="PC51" s="17">
        <v>0.14377000000000001</v>
      </c>
      <c r="PD51" s="17">
        <v>9.8000000000000007</v>
      </c>
      <c r="PE51" s="17">
        <v>9.9830000000000005</v>
      </c>
      <c r="PF51" s="17">
        <v>9.9830000000000005</v>
      </c>
      <c r="PG51" s="17">
        <v>-0.183</v>
      </c>
      <c r="PH51" s="17">
        <v>5.6</v>
      </c>
      <c r="PI51" s="17">
        <v>5.67</v>
      </c>
      <c r="PJ51" s="17">
        <v>5.67</v>
      </c>
      <c r="PK51" s="17">
        <v>-7.0000000000000007E-2</v>
      </c>
      <c r="PL51" s="17">
        <v>0</v>
      </c>
      <c r="PM51" s="17"/>
      <c r="PN51" s="17"/>
      <c r="PO51" s="17">
        <v>0</v>
      </c>
      <c r="PP51" s="17">
        <v>0</v>
      </c>
      <c r="PQ51" s="17"/>
      <c r="PR51" s="17"/>
      <c r="PS51" s="17">
        <v>0</v>
      </c>
      <c r="PT51" s="17">
        <v>2.1</v>
      </c>
      <c r="PU51" s="17">
        <v>2</v>
      </c>
      <c r="PV51" s="17">
        <v>2</v>
      </c>
      <c r="PW51" s="17">
        <v>0.1</v>
      </c>
      <c r="PX51" s="17">
        <v>3.5</v>
      </c>
      <c r="PY51" s="17">
        <v>3.55</v>
      </c>
      <c r="PZ51" s="17">
        <v>3.55</v>
      </c>
      <c r="QA51" s="17">
        <v>-0.05</v>
      </c>
      <c r="QB51" s="17">
        <v>5.0999999999999996</v>
      </c>
      <c r="QC51" s="17">
        <v>5</v>
      </c>
      <c r="QD51" s="17">
        <v>5</v>
      </c>
      <c r="QE51" s="17">
        <v>0.1</v>
      </c>
      <c r="QF51" s="17"/>
      <c r="QG51" s="17"/>
      <c r="QH51" s="17">
        <v>20.422219999999999</v>
      </c>
      <c r="QI51" s="17">
        <v>-20.422219999999999</v>
      </c>
      <c r="QJ51" s="17">
        <v>19.100000000000001</v>
      </c>
      <c r="QK51" s="17">
        <v>19.436350000000001</v>
      </c>
      <c r="QL51" s="17">
        <v>19.436350000000001</v>
      </c>
      <c r="QM51" s="17">
        <v>-0.33634999999999998</v>
      </c>
      <c r="QN51" s="17">
        <v>19.3</v>
      </c>
      <c r="QO51" s="17">
        <v>17.492709999999999</v>
      </c>
      <c r="QP51" s="17">
        <v>17.492709999999999</v>
      </c>
      <c r="QQ51" s="17">
        <v>1.8072900000000001</v>
      </c>
      <c r="QR51" s="17">
        <v>3.4</v>
      </c>
      <c r="QS51" s="17">
        <v>3.5</v>
      </c>
      <c r="QT51" s="17">
        <v>3.5</v>
      </c>
      <c r="QU51" s="17">
        <v>-0.1</v>
      </c>
      <c r="QV51" s="17">
        <v>18.5</v>
      </c>
      <c r="QW51" s="17">
        <v>17.881440000000001</v>
      </c>
      <c r="QX51" s="17">
        <v>17.881440000000001</v>
      </c>
      <c r="QY51" s="17">
        <v>0.61856</v>
      </c>
      <c r="QZ51" s="17">
        <v>0</v>
      </c>
      <c r="RA51" s="17"/>
      <c r="RB51" s="17"/>
      <c r="RC51" s="17">
        <v>0</v>
      </c>
      <c r="RD51" s="17">
        <v>0</v>
      </c>
      <c r="RE51" s="17"/>
      <c r="RF51" s="17"/>
      <c r="RG51" s="17">
        <v>0</v>
      </c>
      <c r="RH51" s="17">
        <v>12.2</v>
      </c>
      <c r="RI51" s="17">
        <v>18.850000000000001</v>
      </c>
      <c r="RJ51" s="17">
        <v>16.7</v>
      </c>
      <c r="RK51" s="17">
        <v>-4.5</v>
      </c>
      <c r="RL51" s="17">
        <v>34.5</v>
      </c>
      <c r="RM51" s="17">
        <v>54.39</v>
      </c>
      <c r="RN51" s="17">
        <v>47.930999999999997</v>
      </c>
      <c r="RO51" s="17">
        <v>-13.430999999999999</v>
      </c>
      <c r="RP51" s="17">
        <v>0</v>
      </c>
      <c r="RQ51" s="17"/>
      <c r="RR51" s="17"/>
      <c r="RS51" s="17">
        <v>0</v>
      </c>
      <c r="RT51" s="17">
        <v>3.2</v>
      </c>
      <c r="RU51" s="17">
        <v>3.3</v>
      </c>
      <c r="RV51" s="17">
        <v>3.3</v>
      </c>
      <c r="RW51" s="17">
        <v>-0.1</v>
      </c>
      <c r="RX51" s="17">
        <v>20.2</v>
      </c>
      <c r="RY51" s="17">
        <v>19.792000000000002</v>
      </c>
      <c r="RZ51" s="17">
        <v>19.792000000000002</v>
      </c>
      <c r="SA51" s="17">
        <v>0.40799999999999997</v>
      </c>
      <c r="SB51" s="17">
        <v>3.2</v>
      </c>
      <c r="SC51" s="17">
        <v>2</v>
      </c>
      <c r="SD51" s="17">
        <v>2</v>
      </c>
      <c r="SE51" s="17">
        <v>1.2</v>
      </c>
      <c r="SF51" s="17"/>
      <c r="SG51" s="17">
        <v>0.4</v>
      </c>
      <c r="SH51" s="17">
        <v>0.4</v>
      </c>
      <c r="SI51" s="17">
        <v>-0.4</v>
      </c>
      <c r="SJ51" s="17">
        <v>0</v>
      </c>
      <c r="SK51" s="17"/>
      <c r="SL51" s="17"/>
      <c r="SM51" s="17">
        <v>0</v>
      </c>
      <c r="SN51" s="17">
        <v>19.899999999999999</v>
      </c>
      <c r="SO51" s="17">
        <v>19.1448</v>
      </c>
      <c r="SP51" s="17">
        <v>19.1448</v>
      </c>
      <c r="SQ51" s="17">
        <v>0.75519999999999998</v>
      </c>
      <c r="SR51" s="17">
        <v>13.2</v>
      </c>
      <c r="SS51" s="17">
        <v>12.244899999999999</v>
      </c>
      <c r="ST51" s="17">
        <v>12.244899999999999</v>
      </c>
      <c r="SU51" s="17">
        <v>0.95509999999999995</v>
      </c>
      <c r="SV51" s="17">
        <v>20.2</v>
      </c>
      <c r="SW51" s="17">
        <v>19.436350000000001</v>
      </c>
      <c r="SX51" s="17">
        <v>19.436350000000001</v>
      </c>
      <c r="SY51" s="17">
        <v>0.76365000000000005</v>
      </c>
      <c r="SZ51" s="17">
        <v>20.3</v>
      </c>
      <c r="TA51" s="17">
        <v>19.436350000000001</v>
      </c>
      <c r="TB51" s="17">
        <v>19.436350000000001</v>
      </c>
      <c r="TC51" s="17">
        <v>0.86365000000000003</v>
      </c>
      <c r="TD51" s="17">
        <v>2.8</v>
      </c>
      <c r="TE51" s="17">
        <v>4.4660000000000002</v>
      </c>
      <c r="TF51" s="17">
        <v>4.4660000000000002</v>
      </c>
      <c r="TG51" s="17">
        <v>-1.6659999999999999</v>
      </c>
      <c r="TH51" s="17">
        <v>40.5</v>
      </c>
      <c r="TI51" s="17">
        <v>26.11</v>
      </c>
      <c r="TJ51" s="17">
        <v>42</v>
      </c>
      <c r="TK51" s="17">
        <v>-1.5</v>
      </c>
      <c r="TL51" s="17">
        <v>0</v>
      </c>
      <c r="TM51" s="17"/>
      <c r="TN51" s="17"/>
      <c r="TO51" s="17">
        <v>0</v>
      </c>
      <c r="TP51" s="17">
        <v>77</v>
      </c>
      <c r="TQ51" s="17">
        <v>75.98</v>
      </c>
      <c r="TR51" s="17">
        <v>39.012</v>
      </c>
      <c r="TS51" s="17">
        <v>37.988</v>
      </c>
      <c r="TT51" s="17">
        <v>101.7</v>
      </c>
      <c r="TU51" s="17">
        <v>77.53</v>
      </c>
      <c r="TV51" s="17">
        <v>67.94</v>
      </c>
      <c r="TW51" s="17">
        <v>33.76</v>
      </c>
      <c r="TX51" s="17">
        <v>9.8000000000000007</v>
      </c>
      <c r="TY51" s="17">
        <v>3.7</v>
      </c>
      <c r="TZ51" s="17">
        <v>11.12</v>
      </c>
      <c r="UA51" s="17">
        <v>-1.32</v>
      </c>
      <c r="UB51" s="17">
        <v>2.9</v>
      </c>
      <c r="UC51" s="17">
        <v>2.25</v>
      </c>
      <c r="UD51" s="17">
        <v>5.93</v>
      </c>
      <c r="UE51" s="17">
        <v>-3.03</v>
      </c>
      <c r="UF51" s="17">
        <v>0</v>
      </c>
      <c r="UG51" s="17"/>
      <c r="UH51" s="17"/>
      <c r="UI51" s="17">
        <v>0</v>
      </c>
      <c r="UJ51" s="17">
        <v>20.9</v>
      </c>
      <c r="UK51" s="17">
        <v>19.436350000000001</v>
      </c>
      <c r="UL51" s="17">
        <v>19.436350000000001</v>
      </c>
      <c r="UM51" s="17">
        <v>1.4636499999999999</v>
      </c>
      <c r="UN51" s="17">
        <v>7.8</v>
      </c>
      <c r="UO51" s="17">
        <v>8.1999999999999993</v>
      </c>
      <c r="UP51" s="17">
        <v>8.1999999999999993</v>
      </c>
      <c r="UQ51" s="17">
        <v>-0.4</v>
      </c>
      <c r="UR51" s="17">
        <v>7.3</v>
      </c>
      <c r="US51" s="17">
        <v>7.1</v>
      </c>
      <c r="UT51" s="17">
        <v>7.1</v>
      </c>
      <c r="UU51" s="17">
        <v>0.2</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3.1</v>
      </c>
      <c r="VI51" s="17">
        <v>5.27</v>
      </c>
      <c r="VJ51" s="17">
        <v>5.27</v>
      </c>
      <c r="VK51" s="17">
        <v>-2.17</v>
      </c>
      <c r="VL51" s="17">
        <v>0</v>
      </c>
      <c r="VM51" s="17"/>
      <c r="VN51" s="17"/>
      <c r="VO51" s="17">
        <v>0</v>
      </c>
      <c r="VP51" s="17">
        <v>0</v>
      </c>
      <c r="VQ51" s="17"/>
      <c r="VR51" s="17"/>
      <c r="VS51" s="17">
        <v>0</v>
      </c>
      <c r="VT51" s="17">
        <v>0</v>
      </c>
      <c r="VU51" s="17"/>
      <c r="VV51" s="17"/>
      <c r="VW51" s="17">
        <v>0</v>
      </c>
      <c r="VX51" s="17">
        <v>0.6</v>
      </c>
      <c r="VY51" s="17">
        <v>0.6</v>
      </c>
      <c r="VZ51" s="17">
        <v>0.6</v>
      </c>
      <c r="WA51" s="17">
        <v>0</v>
      </c>
      <c r="WB51" s="17">
        <v>47.8</v>
      </c>
      <c r="WC51" s="17">
        <v>50.3</v>
      </c>
      <c r="WD51" s="17">
        <v>45.53</v>
      </c>
      <c r="WE51" s="17">
        <v>2.27</v>
      </c>
      <c r="WF51" s="17">
        <v>34.200000000000003</v>
      </c>
      <c r="WG51" s="17">
        <v>30.89</v>
      </c>
      <c r="WH51" s="17">
        <v>39.406999999999996</v>
      </c>
      <c r="WI51" s="17">
        <v>-5.2069999999999999</v>
      </c>
      <c r="WJ51" s="17">
        <v>0</v>
      </c>
      <c r="WK51" s="17"/>
      <c r="WL51" s="17"/>
      <c r="WM51" s="17">
        <v>0</v>
      </c>
      <c r="WN51" s="17">
        <v>4</v>
      </c>
      <c r="WO51" s="17">
        <v>2.9009999999999998</v>
      </c>
      <c r="WP51" s="17">
        <v>2.9009999999999998</v>
      </c>
      <c r="WQ51" s="17">
        <v>1.099</v>
      </c>
      <c r="WR51" s="17">
        <v>2.4</v>
      </c>
      <c r="WS51" s="17">
        <v>2.4</v>
      </c>
      <c r="WT51" s="17">
        <v>2.4</v>
      </c>
      <c r="WU51" s="17">
        <v>0</v>
      </c>
      <c r="WV51" s="17">
        <v>1</v>
      </c>
      <c r="WW51" s="17">
        <v>1.2</v>
      </c>
      <c r="WX51" s="17">
        <v>1.2</v>
      </c>
      <c r="WY51" s="17">
        <v>-0.2</v>
      </c>
      <c r="WZ51" s="17">
        <v>2.2999999999999998</v>
      </c>
      <c r="XA51" s="17">
        <v>2.8</v>
      </c>
      <c r="XB51" s="17">
        <v>2.8</v>
      </c>
      <c r="XC51" s="17">
        <v>-0.5</v>
      </c>
      <c r="XD51" s="17">
        <v>0</v>
      </c>
      <c r="XE51" s="17"/>
      <c r="XF51" s="17"/>
      <c r="XG51" s="17">
        <v>0</v>
      </c>
      <c r="XH51" s="17">
        <v>5.4</v>
      </c>
      <c r="XI51" s="17">
        <v>5.4</v>
      </c>
      <c r="XJ51" s="17">
        <v>5.4</v>
      </c>
      <c r="XK51" s="17">
        <v>0</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v>5</v>
      </c>
      <c r="XY51" s="17">
        <v>10</v>
      </c>
      <c r="XZ51" s="17"/>
      <c r="YA51" s="17">
        <v>5</v>
      </c>
      <c r="YB51" s="17">
        <v>22.1</v>
      </c>
      <c r="YC51" s="17">
        <v>10</v>
      </c>
      <c r="YD51" s="17"/>
      <c r="YE51" s="17">
        <v>22.1</v>
      </c>
      <c r="YF51" s="17">
        <v>16.5</v>
      </c>
      <c r="YG51" s="17">
        <v>14</v>
      </c>
      <c r="YH51" s="17">
        <v>14</v>
      </c>
      <c r="YI51" s="17">
        <v>2.5</v>
      </c>
      <c r="YJ51" s="17">
        <v>13.6</v>
      </c>
      <c r="YK51" s="17">
        <v>15</v>
      </c>
      <c r="YL51" s="17">
        <v>15</v>
      </c>
      <c r="YM51" s="17">
        <v>-1.4</v>
      </c>
      <c r="YN51" s="17">
        <v>7.8</v>
      </c>
      <c r="YO51" s="17">
        <v>7.27</v>
      </c>
      <c r="YP51" s="17">
        <v>7.27</v>
      </c>
      <c r="YQ51" s="17">
        <v>0.53</v>
      </c>
      <c r="YR51" s="17">
        <v>10.199999999999999</v>
      </c>
      <c r="YS51" s="17">
        <v>11</v>
      </c>
      <c r="YT51" s="17">
        <v>11</v>
      </c>
      <c r="YU51" s="17">
        <v>-0.8</v>
      </c>
      <c r="YV51" s="17">
        <v>22.1</v>
      </c>
      <c r="YW51" s="17">
        <v>18</v>
      </c>
      <c r="YX51" s="17">
        <v>18</v>
      </c>
      <c r="YY51" s="17">
        <v>4.0999999999999996</v>
      </c>
    </row>
    <row r="52" spans="1:675" ht="24" customHeight="1" x14ac:dyDescent="0.35">
      <c r="A52" s="1"/>
      <c r="B52" s="16" t="s">
        <v>77</v>
      </c>
      <c r="C52" s="16" t="s">
        <v>826</v>
      </c>
      <c r="D52" s="17">
        <v>200.1</v>
      </c>
      <c r="E52" s="17">
        <v>203.40136000000001</v>
      </c>
      <c r="F52" s="17">
        <v>203.40136000000001</v>
      </c>
      <c r="G52" s="17">
        <v>-3.3013599999999999</v>
      </c>
      <c r="H52" s="17"/>
      <c r="I52" s="17"/>
      <c r="J52" s="17"/>
      <c r="K52" s="17">
        <v>0</v>
      </c>
      <c r="L52" s="17"/>
      <c r="M52" s="17"/>
      <c r="N52" s="17"/>
      <c r="O52" s="17">
        <v>0</v>
      </c>
      <c r="P52" s="17"/>
      <c r="Q52" s="17"/>
      <c r="R52" s="17"/>
      <c r="S52" s="17">
        <v>0</v>
      </c>
      <c r="T52" s="17"/>
      <c r="U52" s="17"/>
      <c r="V52" s="17"/>
      <c r="W52" s="17">
        <v>0</v>
      </c>
      <c r="X52" s="17">
        <v>88.8</v>
      </c>
      <c r="Y52" s="17">
        <v>91.867829999999998</v>
      </c>
      <c r="Z52" s="17">
        <v>91.867829999999998</v>
      </c>
      <c r="AA52" s="17">
        <v>-3.0678299999999998</v>
      </c>
      <c r="AB52" s="17">
        <v>220.5</v>
      </c>
      <c r="AC52" s="17">
        <v>224</v>
      </c>
      <c r="AD52" s="17">
        <v>224</v>
      </c>
      <c r="AE52" s="17">
        <v>-3.5</v>
      </c>
      <c r="AF52" s="17">
        <v>0</v>
      </c>
      <c r="AG52" s="17"/>
      <c r="AH52" s="17"/>
      <c r="AI52" s="17">
        <v>0</v>
      </c>
      <c r="AJ52" s="17">
        <v>59.9</v>
      </c>
      <c r="AK52" s="17">
        <v>61.791969999999999</v>
      </c>
      <c r="AL52" s="17"/>
      <c r="AM52" s="17">
        <v>59.9</v>
      </c>
      <c r="AN52" s="17">
        <v>150.1</v>
      </c>
      <c r="AO52" s="17">
        <v>158.48805999999999</v>
      </c>
      <c r="AP52" s="17">
        <v>158.48805999999999</v>
      </c>
      <c r="AQ52" s="17">
        <v>-8.3880599999999994</v>
      </c>
      <c r="AR52" s="17">
        <v>150.1</v>
      </c>
      <c r="AS52" s="17">
        <v>158.48805999999999</v>
      </c>
      <c r="AT52" s="17">
        <v>158.48805999999999</v>
      </c>
      <c r="AU52" s="17">
        <v>-8.3880599999999994</v>
      </c>
      <c r="AV52" s="17">
        <v>149.4</v>
      </c>
      <c r="AW52" s="17">
        <v>158.48805999999999</v>
      </c>
      <c r="AX52" s="17">
        <v>158.48805999999999</v>
      </c>
      <c r="AY52" s="17">
        <v>-9.0880600000000005</v>
      </c>
      <c r="AZ52" s="17">
        <v>258.10000000000002</v>
      </c>
      <c r="BA52" s="17">
        <v>238.446</v>
      </c>
      <c r="BB52" s="17">
        <v>238.446</v>
      </c>
      <c r="BC52" s="17">
        <v>19.654</v>
      </c>
      <c r="BD52" s="17">
        <v>206.2</v>
      </c>
      <c r="BE52" s="17">
        <v>207.24285</v>
      </c>
      <c r="BF52" s="17">
        <v>207.24285</v>
      </c>
      <c r="BG52" s="17">
        <v>-1.0428500000000001</v>
      </c>
      <c r="BH52" s="17">
        <v>109.2</v>
      </c>
      <c r="BI52" s="17">
        <v>103.93259999999999</v>
      </c>
      <c r="BJ52" s="17">
        <v>103.93259999999999</v>
      </c>
      <c r="BK52" s="17">
        <v>5.2674000000000003</v>
      </c>
      <c r="BL52" s="17">
        <v>558.79999999999995</v>
      </c>
      <c r="BM52" s="17">
        <v>566.08941000000004</v>
      </c>
      <c r="BN52" s="17">
        <v>566.08941000000004</v>
      </c>
      <c r="BO52" s="17">
        <v>-7.2894100000000002</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c r="CG52" s="17"/>
      <c r="CH52" s="17"/>
      <c r="CI52" s="17">
        <v>0</v>
      </c>
      <c r="CJ52" s="17">
        <v>81.3</v>
      </c>
      <c r="CK52" s="17">
        <v>79.999099999999999</v>
      </c>
      <c r="CL52" s="17">
        <v>164.06706</v>
      </c>
      <c r="CM52" s="17">
        <v>-82.767060000000001</v>
      </c>
      <c r="CN52" s="17">
        <v>6.1</v>
      </c>
      <c r="CO52" s="17">
        <v>7.4288800000000004</v>
      </c>
      <c r="CP52" s="17">
        <v>7.4288800000000004</v>
      </c>
      <c r="CQ52" s="17">
        <v>-1.3288800000000001</v>
      </c>
      <c r="CR52" s="17"/>
      <c r="CS52" s="17"/>
      <c r="CT52" s="17"/>
      <c r="CU52" s="17">
        <v>0</v>
      </c>
      <c r="CV52" s="17">
        <v>22.5</v>
      </c>
      <c r="CW52" s="17">
        <v>22.410769999999999</v>
      </c>
      <c r="CX52" s="17">
        <v>22.410769999999999</v>
      </c>
      <c r="CY52" s="17">
        <v>8.9230000000000004E-2</v>
      </c>
      <c r="CZ52" s="17">
        <v>6.5</v>
      </c>
      <c r="DA52" s="17">
        <v>6.8787000000000003</v>
      </c>
      <c r="DB52" s="17">
        <v>6.8787000000000003</v>
      </c>
      <c r="DC52" s="17">
        <v>-0.37869999999999998</v>
      </c>
      <c r="DD52" s="17"/>
      <c r="DE52" s="17"/>
      <c r="DF52" s="17"/>
      <c r="DG52" s="17">
        <v>0</v>
      </c>
      <c r="DH52" s="17">
        <v>140.19999999999999</v>
      </c>
      <c r="DI52" s="17">
        <v>102.35948999999999</v>
      </c>
      <c r="DJ52" s="17">
        <v>142.44412</v>
      </c>
      <c r="DK52" s="17">
        <v>-2.2441200000000001</v>
      </c>
      <c r="DL52" s="17"/>
      <c r="DM52" s="17"/>
      <c r="DN52" s="17"/>
      <c r="DO52" s="17">
        <v>0</v>
      </c>
      <c r="DP52" s="17"/>
      <c r="DQ52" s="17"/>
      <c r="DR52" s="17"/>
      <c r="DS52" s="17">
        <v>0</v>
      </c>
      <c r="DT52" s="17"/>
      <c r="DU52" s="17"/>
      <c r="DV52" s="17"/>
      <c r="DW52" s="17">
        <v>0</v>
      </c>
      <c r="DX52" s="17"/>
      <c r="DY52" s="17"/>
      <c r="DZ52" s="17"/>
      <c r="EA52" s="17">
        <v>0</v>
      </c>
      <c r="EB52" s="17">
        <v>110.1</v>
      </c>
      <c r="EC52" s="17">
        <v>112.46647</v>
      </c>
      <c r="ED52" s="17">
        <v>112.46647</v>
      </c>
      <c r="EE52" s="17">
        <v>-2.3664700000000001</v>
      </c>
      <c r="EF52" s="17">
        <v>222.3</v>
      </c>
      <c r="EG52" s="17">
        <v>220.69499999999999</v>
      </c>
      <c r="EH52" s="17">
        <v>220.69499999999999</v>
      </c>
      <c r="EI52" s="17">
        <v>1.605</v>
      </c>
      <c r="EJ52" s="17"/>
      <c r="EK52" s="17"/>
      <c r="EL52" s="17"/>
      <c r="EM52" s="17">
        <v>0</v>
      </c>
      <c r="EN52" s="17"/>
      <c r="EO52" s="17"/>
      <c r="EP52" s="17"/>
      <c r="EQ52" s="17">
        <v>0</v>
      </c>
      <c r="ER52" s="17"/>
      <c r="ES52" s="17"/>
      <c r="ET52" s="17"/>
      <c r="EU52" s="17">
        <v>0</v>
      </c>
      <c r="EV52" s="17">
        <v>6.5</v>
      </c>
      <c r="EW52" s="17">
        <v>6.39</v>
      </c>
      <c r="EX52" s="17">
        <v>6.39</v>
      </c>
      <c r="EY52" s="17">
        <v>0.11</v>
      </c>
      <c r="EZ52" s="17">
        <v>457.6</v>
      </c>
      <c r="FA52" s="17">
        <v>457.09426999999999</v>
      </c>
      <c r="FB52" s="17">
        <v>457.09426999999999</v>
      </c>
      <c r="FC52" s="17">
        <v>0.50573000000000001</v>
      </c>
      <c r="FD52" s="17">
        <v>81.599999999999994</v>
      </c>
      <c r="FE52" s="17">
        <v>81.635570000000001</v>
      </c>
      <c r="FF52" s="17">
        <v>81.635570000000001</v>
      </c>
      <c r="FG52" s="17">
        <v>-3.5569999999999997E-2</v>
      </c>
      <c r="FH52" s="17">
        <v>150.9</v>
      </c>
      <c r="FI52" s="17">
        <v>151.36251999999999</v>
      </c>
      <c r="FJ52" s="17">
        <v>151.36251999999999</v>
      </c>
      <c r="FK52" s="17">
        <v>-0.46251999999999999</v>
      </c>
      <c r="FL52" s="17">
        <v>41.6</v>
      </c>
      <c r="FM52" s="17">
        <v>41.89893</v>
      </c>
      <c r="FN52" s="17">
        <v>41.89893</v>
      </c>
      <c r="FO52" s="17">
        <v>-0.29892999999999997</v>
      </c>
      <c r="FP52" s="17">
        <v>18.600000000000001</v>
      </c>
      <c r="FQ52" s="17">
        <v>19.21088</v>
      </c>
      <c r="FR52" s="17">
        <v>19.21088</v>
      </c>
      <c r="FS52" s="17">
        <v>-0.61087999999999998</v>
      </c>
      <c r="FT52" s="17">
        <v>19.2</v>
      </c>
      <c r="FU52" s="17">
        <v>18.27017</v>
      </c>
      <c r="FV52" s="17">
        <v>18.27017</v>
      </c>
      <c r="FW52" s="17">
        <v>0.92983000000000005</v>
      </c>
      <c r="FX52" s="17">
        <v>49.1</v>
      </c>
      <c r="FY52" s="17">
        <v>43.756990000000002</v>
      </c>
      <c r="FZ52" s="17">
        <v>87.773570000000007</v>
      </c>
      <c r="GA52" s="17">
        <v>-38.673569999999998</v>
      </c>
      <c r="GB52" s="17">
        <v>177.9</v>
      </c>
      <c r="GC52" s="17">
        <v>185.82039</v>
      </c>
      <c r="GD52" s="17">
        <v>185.82039</v>
      </c>
      <c r="GE52" s="17">
        <v>-7.9203900000000003</v>
      </c>
      <c r="GF52" s="17">
        <v>178.5</v>
      </c>
      <c r="GG52" s="17">
        <v>185.82039</v>
      </c>
      <c r="GH52" s="17">
        <v>185.82039</v>
      </c>
      <c r="GI52" s="17">
        <v>-7.3203899999999997</v>
      </c>
      <c r="GJ52" s="17">
        <v>182.9</v>
      </c>
      <c r="GK52" s="17">
        <v>186.37841</v>
      </c>
      <c r="GL52" s="17">
        <v>186.37841</v>
      </c>
      <c r="GM52" s="17">
        <v>-3.4784099999999998</v>
      </c>
      <c r="GN52" s="17">
        <v>105.4</v>
      </c>
      <c r="GO52" s="17">
        <v>110.48202000000001</v>
      </c>
      <c r="GP52" s="17">
        <v>110.48202000000001</v>
      </c>
      <c r="GQ52" s="17">
        <v>-5.08202</v>
      </c>
      <c r="GR52" s="17">
        <v>43</v>
      </c>
      <c r="GS52" s="17">
        <v>47.082599999999999</v>
      </c>
      <c r="GT52" s="17">
        <v>47.082599999999999</v>
      </c>
      <c r="GU52" s="17">
        <v>-4.0826000000000002</v>
      </c>
      <c r="GV52" s="17"/>
      <c r="GW52" s="17"/>
      <c r="GX52" s="17"/>
      <c r="GY52" s="17">
        <v>0</v>
      </c>
      <c r="GZ52" s="17">
        <v>3.8</v>
      </c>
      <c r="HA52" s="17"/>
      <c r="HB52" s="17"/>
      <c r="HC52" s="17">
        <v>3.8</v>
      </c>
      <c r="HD52" s="17">
        <v>28.5</v>
      </c>
      <c r="HE52" s="17">
        <v>29.560569999999998</v>
      </c>
      <c r="HF52" s="17">
        <v>29.560569999999998</v>
      </c>
      <c r="HG52" s="17">
        <v>-1.06057</v>
      </c>
      <c r="HH52" s="17">
        <v>169.4</v>
      </c>
      <c r="HI52" s="17">
        <v>174.55948000000001</v>
      </c>
      <c r="HJ52" s="17">
        <v>174.55948000000001</v>
      </c>
      <c r="HK52" s="17">
        <v>-5.1594800000000003</v>
      </c>
      <c r="HL52" s="17"/>
      <c r="HM52" s="17"/>
      <c r="HN52" s="17"/>
      <c r="HO52" s="17">
        <v>0</v>
      </c>
      <c r="HP52" s="17"/>
      <c r="HQ52" s="17"/>
      <c r="HR52" s="17"/>
      <c r="HS52" s="17">
        <v>0</v>
      </c>
      <c r="HT52" s="17">
        <v>94</v>
      </c>
      <c r="HU52" s="17">
        <v>95.545190000000005</v>
      </c>
      <c r="HV52" s="17">
        <v>95.545190000000005</v>
      </c>
      <c r="HW52" s="17">
        <v>-1.5451900000000001</v>
      </c>
      <c r="HX52" s="17"/>
      <c r="HY52" s="17"/>
      <c r="HZ52" s="17"/>
      <c r="IA52" s="17">
        <v>0</v>
      </c>
      <c r="IB52" s="17"/>
      <c r="IC52" s="17"/>
      <c r="ID52" s="17"/>
      <c r="IE52" s="17">
        <v>0</v>
      </c>
      <c r="IF52" s="17">
        <v>45</v>
      </c>
      <c r="IG52" s="17">
        <v>45.265309999999999</v>
      </c>
      <c r="IH52" s="17">
        <v>45.265309999999999</v>
      </c>
      <c r="II52" s="17">
        <v>-0.26530999999999999</v>
      </c>
      <c r="IJ52" s="17"/>
      <c r="IK52" s="17"/>
      <c r="IL52" s="17"/>
      <c r="IM52" s="17">
        <v>0</v>
      </c>
      <c r="IN52" s="17"/>
      <c r="IO52" s="17"/>
      <c r="IP52" s="17"/>
      <c r="IQ52" s="17">
        <v>0</v>
      </c>
      <c r="IR52" s="17"/>
      <c r="IS52" s="17"/>
      <c r="IT52" s="17"/>
      <c r="IU52" s="17">
        <v>0</v>
      </c>
      <c r="IV52" s="17">
        <v>84.3</v>
      </c>
      <c r="IW52" s="17">
        <v>89.001710000000003</v>
      </c>
      <c r="IX52" s="17">
        <v>116</v>
      </c>
      <c r="IY52" s="17">
        <v>-31.7</v>
      </c>
      <c r="IZ52" s="17">
        <v>169.6</v>
      </c>
      <c r="JA52" s="17">
        <v>176.26067</v>
      </c>
      <c r="JB52" s="17">
        <v>176.26067</v>
      </c>
      <c r="JC52" s="17">
        <v>-6.6606699999999996</v>
      </c>
      <c r="JD52" s="17">
        <v>167.1</v>
      </c>
      <c r="JE52" s="17">
        <v>176.26067</v>
      </c>
      <c r="JF52" s="17">
        <v>176.26067</v>
      </c>
      <c r="JG52" s="17">
        <v>-9.1606699999999996</v>
      </c>
      <c r="JH52" s="17">
        <v>199.2</v>
      </c>
      <c r="JI52" s="17">
        <v>176.26067</v>
      </c>
      <c r="JJ52" s="17">
        <v>176.26067</v>
      </c>
      <c r="JK52" s="17">
        <v>22.939330000000002</v>
      </c>
      <c r="JL52" s="17">
        <v>266.89999999999998</v>
      </c>
      <c r="JM52" s="17">
        <v>265.18497000000002</v>
      </c>
      <c r="JN52" s="17">
        <v>265.18497000000002</v>
      </c>
      <c r="JO52" s="17">
        <v>1.7150300000000001</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55.9</v>
      </c>
      <c r="KK52" s="17">
        <v>56</v>
      </c>
      <c r="KL52" s="17">
        <v>56</v>
      </c>
      <c r="KM52" s="17">
        <v>-0.1</v>
      </c>
      <c r="KN52" s="17"/>
      <c r="KO52" s="17"/>
      <c r="KP52" s="17"/>
      <c r="KQ52" s="17">
        <v>0</v>
      </c>
      <c r="KR52" s="17"/>
      <c r="KS52" s="17"/>
      <c r="KT52" s="17"/>
      <c r="KU52" s="17">
        <v>0</v>
      </c>
      <c r="KV52" s="17">
        <v>0</v>
      </c>
      <c r="KW52" s="17">
        <v>4.7853599999999998</v>
      </c>
      <c r="KX52" s="17">
        <v>4.7853500000000002</v>
      </c>
      <c r="KY52" s="17">
        <v>-4.7853500000000002</v>
      </c>
      <c r="KZ52" s="17">
        <v>267.39999999999998</v>
      </c>
      <c r="LA52" s="17">
        <v>270.06803000000002</v>
      </c>
      <c r="LB52" s="17">
        <v>270.06803000000002</v>
      </c>
      <c r="LC52" s="17">
        <v>-2.6680299999999999</v>
      </c>
      <c r="LD52" s="17">
        <v>127.9</v>
      </c>
      <c r="LE52" s="17">
        <v>133.16031000000001</v>
      </c>
      <c r="LF52" s="17">
        <v>133.16031000000001</v>
      </c>
      <c r="LG52" s="17">
        <v>-5.2603099999999996</v>
      </c>
      <c r="LH52" s="17">
        <v>61.9</v>
      </c>
      <c r="LI52" s="17">
        <v>67.199219999999997</v>
      </c>
      <c r="LJ52" s="17">
        <v>67.199219999999997</v>
      </c>
      <c r="LK52" s="17">
        <v>-5.29922</v>
      </c>
      <c r="LL52" s="17">
        <v>79.099999999999994</v>
      </c>
      <c r="LM52" s="17">
        <v>78.567999999999998</v>
      </c>
      <c r="LN52" s="17">
        <v>78.567999999999998</v>
      </c>
      <c r="LO52" s="17">
        <v>0.53200000000000003</v>
      </c>
      <c r="LP52" s="17">
        <v>30</v>
      </c>
      <c r="LQ52" s="17">
        <v>29.980560000000001</v>
      </c>
      <c r="LR52" s="17">
        <v>29.980560000000001</v>
      </c>
      <c r="LS52" s="17">
        <v>1.9439999999999999E-2</v>
      </c>
      <c r="LT52" s="17">
        <v>65.3</v>
      </c>
      <c r="LU52" s="17">
        <v>66.941299999999998</v>
      </c>
      <c r="LV52" s="17"/>
      <c r="LW52" s="17">
        <v>65.3</v>
      </c>
      <c r="LX52" s="17"/>
      <c r="LY52" s="17"/>
      <c r="LZ52" s="17">
        <v>32.955719999999999</v>
      </c>
      <c r="MA52" s="17">
        <v>-32.955719999999999</v>
      </c>
      <c r="MB52" s="17"/>
      <c r="MC52" s="17"/>
      <c r="MD52" s="17"/>
      <c r="ME52" s="17">
        <v>0</v>
      </c>
      <c r="MF52" s="17">
        <v>141.19999999999999</v>
      </c>
      <c r="MG52" s="17">
        <v>138.54471000000001</v>
      </c>
      <c r="MH52" s="17">
        <v>138.54471000000001</v>
      </c>
      <c r="MI52" s="17">
        <v>2.6552899999999999</v>
      </c>
      <c r="MJ52" s="17"/>
      <c r="MK52" s="17"/>
      <c r="ML52" s="17"/>
      <c r="MM52" s="17">
        <v>0</v>
      </c>
      <c r="MN52" s="17">
        <v>79</v>
      </c>
      <c r="MO52" s="17">
        <v>69.480379999999997</v>
      </c>
      <c r="MP52" s="17">
        <v>69.480379999999997</v>
      </c>
      <c r="MQ52" s="17">
        <v>9.5196199999999997</v>
      </c>
      <c r="MR52" s="17">
        <v>163.69999999999999</v>
      </c>
      <c r="MS52" s="17">
        <v>185.80778000000001</v>
      </c>
      <c r="MT52" s="17">
        <v>149.79495</v>
      </c>
      <c r="MU52" s="17">
        <v>13.905049999999999</v>
      </c>
      <c r="MV52" s="17"/>
      <c r="MW52" s="17"/>
      <c r="MX52" s="17"/>
      <c r="MY52" s="17">
        <v>0</v>
      </c>
      <c r="MZ52" s="17"/>
      <c r="NA52" s="17"/>
      <c r="NB52" s="17"/>
      <c r="NC52" s="17">
        <v>0</v>
      </c>
      <c r="ND52" s="17"/>
      <c r="NE52" s="17"/>
      <c r="NF52" s="17"/>
      <c r="NG52" s="17">
        <v>0</v>
      </c>
      <c r="NH52" s="17"/>
      <c r="NI52" s="17"/>
      <c r="NJ52" s="17"/>
      <c r="NK52" s="17">
        <v>0</v>
      </c>
      <c r="NL52" s="17">
        <v>208.3</v>
      </c>
      <c r="NM52" s="17">
        <v>206.49084999999999</v>
      </c>
      <c r="NN52" s="17">
        <v>206.49084999999999</v>
      </c>
      <c r="NO52" s="17">
        <v>1.80915</v>
      </c>
      <c r="NP52" s="17">
        <v>100.1</v>
      </c>
      <c r="NQ52" s="17">
        <v>103.55547</v>
      </c>
      <c r="NR52" s="17">
        <v>103.55547</v>
      </c>
      <c r="NS52" s="17">
        <v>-3.45547</v>
      </c>
      <c r="NT52" s="17"/>
      <c r="NU52" s="17"/>
      <c r="NV52" s="17"/>
      <c r="NW52" s="17">
        <v>0</v>
      </c>
      <c r="NX52" s="17"/>
      <c r="NY52" s="17"/>
      <c r="NZ52" s="17"/>
      <c r="OA52" s="17">
        <v>0</v>
      </c>
      <c r="OB52" s="17">
        <v>10.199999999999999</v>
      </c>
      <c r="OC52" s="17">
        <v>17.492709999999999</v>
      </c>
      <c r="OD52" s="17">
        <v>17.492709999999999</v>
      </c>
      <c r="OE52" s="17">
        <v>-7.2927099999999996</v>
      </c>
      <c r="OF52" s="17">
        <v>0</v>
      </c>
      <c r="OG52" s="17"/>
      <c r="OH52" s="17"/>
      <c r="OI52" s="17">
        <v>0</v>
      </c>
      <c r="OJ52" s="17">
        <v>57.6</v>
      </c>
      <c r="OK52" s="17">
        <v>71.930000000000007</v>
      </c>
      <c r="OL52" s="17">
        <v>42.414000000000001</v>
      </c>
      <c r="OM52" s="17">
        <v>15.186</v>
      </c>
      <c r="ON52" s="17">
        <v>0</v>
      </c>
      <c r="OO52" s="17"/>
      <c r="OP52" s="17"/>
      <c r="OQ52" s="17">
        <v>0</v>
      </c>
      <c r="OR52" s="17">
        <v>0.8</v>
      </c>
      <c r="OS52" s="17">
        <v>8</v>
      </c>
      <c r="OT52" s="17">
        <v>8</v>
      </c>
      <c r="OU52" s="17">
        <v>-7.2</v>
      </c>
      <c r="OV52" s="17">
        <v>0</v>
      </c>
      <c r="OW52" s="17"/>
      <c r="OX52" s="17"/>
      <c r="OY52" s="17">
        <v>0</v>
      </c>
      <c r="OZ52" s="17">
        <v>20.399999999999999</v>
      </c>
      <c r="PA52" s="17">
        <v>20.456230000000001</v>
      </c>
      <c r="PB52" s="17">
        <v>20.456230000000001</v>
      </c>
      <c r="PC52" s="17">
        <v>-5.6230000000000002E-2</v>
      </c>
      <c r="PD52" s="17">
        <v>10</v>
      </c>
      <c r="PE52" s="17">
        <v>9.9830000000000005</v>
      </c>
      <c r="PF52" s="17">
        <v>9.9830000000000005</v>
      </c>
      <c r="PG52" s="17">
        <v>1.7000000000000001E-2</v>
      </c>
      <c r="PH52" s="17">
        <v>5.6</v>
      </c>
      <c r="PI52" s="17">
        <v>5.67</v>
      </c>
      <c r="PJ52" s="17">
        <v>5.67</v>
      </c>
      <c r="PK52" s="17">
        <v>-7.0000000000000007E-2</v>
      </c>
      <c r="PL52" s="17">
        <v>0</v>
      </c>
      <c r="PM52" s="17"/>
      <c r="PN52" s="17"/>
      <c r="PO52" s="17">
        <v>0</v>
      </c>
      <c r="PP52" s="17">
        <v>0</v>
      </c>
      <c r="PQ52" s="17"/>
      <c r="PR52" s="17"/>
      <c r="PS52" s="17">
        <v>0</v>
      </c>
      <c r="PT52" s="17">
        <v>2.1</v>
      </c>
      <c r="PU52" s="17">
        <v>2</v>
      </c>
      <c r="PV52" s="17">
        <v>2</v>
      </c>
      <c r="PW52" s="17">
        <v>0.1</v>
      </c>
      <c r="PX52" s="17">
        <v>3.5</v>
      </c>
      <c r="PY52" s="17">
        <v>3.55</v>
      </c>
      <c r="PZ52" s="17">
        <v>3.55</v>
      </c>
      <c r="QA52" s="17">
        <v>-0.05</v>
      </c>
      <c r="QB52" s="17">
        <v>5.0999999999999996</v>
      </c>
      <c r="QC52" s="17">
        <v>5</v>
      </c>
      <c r="QD52" s="17">
        <v>5</v>
      </c>
      <c r="QE52" s="17">
        <v>0.1</v>
      </c>
      <c r="QF52" s="17"/>
      <c r="QG52" s="17"/>
      <c r="QH52" s="17">
        <v>20.422219999999999</v>
      </c>
      <c r="QI52" s="17">
        <v>-20.422219999999999</v>
      </c>
      <c r="QJ52" s="17">
        <v>19.100000000000001</v>
      </c>
      <c r="QK52" s="17">
        <v>19.436350000000001</v>
      </c>
      <c r="QL52" s="17">
        <v>19.436350000000001</v>
      </c>
      <c r="QM52" s="17">
        <v>-0.33634999999999998</v>
      </c>
      <c r="QN52" s="17">
        <v>19.3</v>
      </c>
      <c r="QO52" s="17">
        <v>17.492709999999999</v>
      </c>
      <c r="QP52" s="17">
        <v>17.492709999999999</v>
      </c>
      <c r="QQ52" s="17">
        <v>1.8072900000000001</v>
      </c>
      <c r="QR52" s="17">
        <v>3.3</v>
      </c>
      <c r="QS52" s="17">
        <v>3.5</v>
      </c>
      <c r="QT52" s="17">
        <v>3.5</v>
      </c>
      <c r="QU52" s="17">
        <v>-0.2</v>
      </c>
      <c r="QV52" s="17">
        <v>18.5</v>
      </c>
      <c r="QW52" s="17">
        <v>17.881440000000001</v>
      </c>
      <c r="QX52" s="17">
        <v>17.881440000000001</v>
      </c>
      <c r="QY52" s="17">
        <v>0.61856</v>
      </c>
      <c r="QZ52" s="17">
        <v>0</v>
      </c>
      <c r="RA52" s="17"/>
      <c r="RB52" s="17"/>
      <c r="RC52" s="17">
        <v>0</v>
      </c>
      <c r="RD52" s="17">
        <v>0</v>
      </c>
      <c r="RE52" s="17"/>
      <c r="RF52" s="17"/>
      <c r="RG52" s="17">
        <v>0</v>
      </c>
      <c r="RH52" s="17">
        <v>12.5</v>
      </c>
      <c r="RI52" s="17">
        <v>17.440000000000001</v>
      </c>
      <c r="RJ52" s="17">
        <v>15.407999999999999</v>
      </c>
      <c r="RK52" s="17">
        <v>-2.9079999999999999</v>
      </c>
      <c r="RL52" s="17">
        <v>39.4</v>
      </c>
      <c r="RM52" s="17">
        <v>50.31</v>
      </c>
      <c r="RN52" s="17">
        <v>43.192</v>
      </c>
      <c r="RO52" s="17">
        <v>-3.7919999999999998</v>
      </c>
      <c r="RP52" s="17">
        <v>0</v>
      </c>
      <c r="RQ52" s="17"/>
      <c r="RR52" s="17"/>
      <c r="RS52" s="17">
        <v>0</v>
      </c>
      <c r="RT52" s="17">
        <v>3.2</v>
      </c>
      <c r="RU52" s="17">
        <v>3.3</v>
      </c>
      <c r="RV52" s="17">
        <v>3.3</v>
      </c>
      <c r="RW52" s="17">
        <v>-0.1</v>
      </c>
      <c r="RX52" s="17">
        <v>20.2</v>
      </c>
      <c r="RY52" s="17">
        <v>19.792000000000002</v>
      </c>
      <c r="RZ52" s="17">
        <v>19.792000000000002</v>
      </c>
      <c r="SA52" s="17">
        <v>0.40799999999999997</v>
      </c>
      <c r="SB52" s="17">
        <v>3</v>
      </c>
      <c r="SC52" s="17">
        <v>2</v>
      </c>
      <c r="SD52" s="17">
        <v>2</v>
      </c>
      <c r="SE52" s="17">
        <v>1</v>
      </c>
      <c r="SF52" s="17"/>
      <c r="SG52" s="17">
        <v>0.4</v>
      </c>
      <c r="SH52" s="17">
        <v>0.4</v>
      </c>
      <c r="SI52" s="17">
        <v>-0.4</v>
      </c>
      <c r="SJ52" s="17">
        <v>0</v>
      </c>
      <c r="SK52" s="17"/>
      <c r="SL52" s="17"/>
      <c r="SM52" s="17">
        <v>0</v>
      </c>
      <c r="SN52" s="17">
        <v>19.899999999999999</v>
      </c>
      <c r="SO52" s="17">
        <v>19.1448</v>
      </c>
      <c r="SP52" s="17">
        <v>19.1448</v>
      </c>
      <c r="SQ52" s="17">
        <v>0.75519999999999998</v>
      </c>
      <c r="SR52" s="17">
        <v>13.2</v>
      </c>
      <c r="SS52" s="17">
        <v>12.244899999999999</v>
      </c>
      <c r="ST52" s="17">
        <v>12.244899999999999</v>
      </c>
      <c r="SU52" s="17">
        <v>0.95509999999999995</v>
      </c>
      <c r="SV52" s="17">
        <v>20.100000000000001</v>
      </c>
      <c r="SW52" s="17">
        <v>19.436350000000001</v>
      </c>
      <c r="SX52" s="17">
        <v>19.436350000000001</v>
      </c>
      <c r="SY52" s="17">
        <v>0.66364999999999996</v>
      </c>
      <c r="SZ52" s="17">
        <v>20.3</v>
      </c>
      <c r="TA52" s="17">
        <v>19.436350000000001</v>
      </c>
      <c r="TB52" s="17">
        <v>19.436350000000001</v>
      </c>
      <c r="TC52" s="17">
        <v>0.86365000000000003</v>
      </c>
      <c r="TD52" s="17">
        <v>2.9</v>
      </c>
      <c r="TE52" s="17">
        <v>4.327</v>
      </c>
      <c r="TF52" s="17">
        <v>4.327</v>
      </c>
      <c r="TG52" s="17">
        <v>-1.427</v>
      </c>
      <c r="TH52" s="17">
        <v>38.299999999999997</v>
      </c>
      <c r="TI52" s="17">
        <v>23.03</v>
      </c>
      <c r="TJ52" s="17">
        <v>42</v>
      </c>
      <c r="TK52" s="17">
        <v>-3.7</v>
      </c>
      <c r="TL52" s="17">
        <v>0</v>
      </c>
      <c r="TM52" s="17"/>
      <c r="TN52" s="17"/>
      <c r="TO52" s="17">
        <v>0</v>
      </c>
      <c r="TP52" s="17">
        <v>66.5</v>
      </c>
      <c r="TQ52" s="17">
        <v>72.62</v>
      </c>
      <c r="TR52" s="17">
        <v>36.003</v>
      </c>
      <c r="TS52" s="17">
        <v>30.497</v>
      </c>
      <c r="TT52" s="17">
        <v>107.8</v>
      </c>
      <c r="TU52" s="17">
        <v>73.41</v>
      </c>
      <c r="TV52" s="17">
        <v>64.995000000000005</v>
      </c>
      <c r="TW52" s="17">
        <v>42.805</v>
      </c>
      <c r="TX52" s="17">
        <v>6.9</v>
      </c>
      <c r="TY52" s="17">
        <v>2.77</v>
      </c>
      <c r="TZ52" s="17">
        <v>5.34</v>
      </c>
      <c r="UA52" s="17">
        <v>1.56</v>
      </c>
      <c r="UB52" s="17">
        <v>2.9</v>
      </c>
      <c r="UC52" s="17">
        <v>1.54</v>
      </c>
      <c r="UD52" s="17">
        <v>1.98</v>
      </c>
      <c r="UE52" s="17">
        <v>0.92</v>
      </c>
      <c r="UF52" s="17">
        <v>0</v>
      </c>
      <c r="UG52" s="17"/>
      <c r="UH52" s="17"/>
      <c r="UI52" s="17">
        <v>0</v>
      </c>
      <c r="UJ52" s="17">
        <v>20.9</v>
      </c>
      <c r="UK52" s="17">
        <v>19.436350000000001</v>
      </c>
      <c r="UL52" s="17">
        <v>19.436350000000001</v>
      </c>
      <c r="UM52" s="17">
        <v>1.4636499999999999</v>
      </c>
      <c r="UN52" s="17">
        <v>7.8</v>
      </c>
      <c r="UO52" s="17">
        <v>8.1999999999999993</v>
      </c>
      <c r="UP52" s="17">
        <v>8.1999999999999993</v>
      </c>
      <c r="UQ52" s="17">
        <v>-0.4</v>
      </c>
      <c r="UR52" s="17">
        <v>7.4</v>
      </c>
      <c r="US52" s="17">
        <v>7.1</v>
      </c>
      <c r="UT52" s="17">
        <v>7.1</v>
      </c>
      <c r="UU52" s="17">
        <v>0.3</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2.1</v>
      </c>
      <c r="VI52" s="17">
        <v>5.27</v>
      </c>
      <c r="VJ52" s="17">
        <v>5.27</v>
      </c>
      <c r="VK52" s="17">
        <v>-3.17</v>
      </c>
      <c r="VL52" s="17">
        <v>0</v>
      </c>
      <c r="VM52" s="17"/>
      <c r="VN52" s="17"/>
      <c r="VO52" s="17">
        <v>0</v>
      </c>
      <c r="VP52" s="17">
        <v>0</v>
      </c>
      <c r="VQ52" s="17"/>
      <c r="VR52" s="17"/>
      <c r="VS52" s="17">
        <v>0</v>
      </c>
      <c r="VT52" s="17">
        <v>0</v>
      </c>
      <c r="VU52" s="17"/>
      <c r="VV52" s="17"/>
      <c r="VW52" s="17">
        <v>0</v>
      </c>
      <c r="VX52" s="17">
        <v>0.6</v>
      </c>
      <c r="VY52" s="17">
        <v>0.6</v>
      </c>
      <c r="VZ52" s="17">
        <v>0.6</v>
      </c>
      <c r="WA52" s="17">
        <v>0</v>
      </c>
      <c r="WB52" s="17">
        <v>36.799999999999997</v>
      </c>
      <c r="WC52" s="17">
        <v>33.96</v>
      </c>
      <c r="WD52" s="17">
        <v>37.706000000000003</v>
      </c>
      <c r="WE52" s="17">
        <v>-0.90600000000000003</v>
      </c>
      <c r="WF52" s="17">
        <v>23.1</v>
      </c>
      <c r="WG52" s="17">
        <v>23.73</v>
      </c>
      <c r="WH52" s="17">
        <v>33.225000000000001</v>
      </c>
      <c r="WI52" s="17">
        <v>-10.125</v>
      </c>
      <c r="WJ52" s="17">
        <v>0</v>
      </c>
      <c r="WK52" s="17"/>
      <c r="WL52" s="17"/>
      <c r="WM52" s="17">
        <v>0</v>
      </c>
      <c r="WN52" s="17">
        <v>4</v>
      </c>
      <c r="WO52" s="17">
        <v>2.9009999999999998</v>
      </c>
      <c r="WP52" s="17">
        <v>2.9009999999999998</v>
      </c>
      <c r="WQ52" s="17">
        <v>1.099</v>
      </c>
      <c r="WR52" s="17">
        <v>2.4</v>
      </c>
      <c r="WS52" s="17">
        <v>2.4</v>
      </c>
      <c r="WT52" s="17">
        <v>2.4</v>
      </c>
      <c r="WU52" s="17">
        <v>0</v>
      </c>
      <c r="WV52" s="17">
        <v>1</v>
      </c>
      <c r="WW52" s="17">
        <v>1.2</v>
      </c>
      <c r="WX52" s="17">
        <v>1.2</v>
      </c>
      <c r="WY52" s="17">
        <v>-0.2</v>
      </c>
      <c r="WZ52" s="17">
        <v>2.2999999999999998</v>
      </c>
      <c r="XA52" s="17">
        <v>2.8</v>
      </c>
      <c r="XB52" s="17">
        <v>2.8</v>
      </c>
      <c r="XC52" s="17">
        <v>-0.5</v>
      </c>
      <c r="XD52" s="17">
        <v>0</v>
      </c>
      <c r="XE52" s="17"/>
      <c r="XF52" s="17"/>
      <c r="XG52" s="17">
        <v>0</v>
      </c>
      <c r="XH52" s="17">
        <v>5.4</v>
      </c>
      <c r="XI52" s="17">
        <v>5.4</v>
      </c>
      <c r="XJ52" s="17">
        <v>5.4</v>
      </c>
      <c r="XK52" s="17">
        <v>0</v>
      </c>
      <c r="XL52" s="17">
        <v>19.899999999999999</v>
      </c>
      <c r="XM52" s="17">
        <v>19.241980000000002</v>
      </c>
      <c r="XN52" s="17">
        <v>19.241980000000002</v>
      </c>
      <c r="XO52" s="17">
        <v>0.65802000000000005</v>
      </c>
      <c r="XP52" s="17">
        <v>20</v>
      </c>
      <c r="XQ52" s="17">
        <v>19.241980000000002</v>
      </c>
      <c r="XR52" s="17">
        <v>19.241980000000002</v>
      </c>
      <c r="XS52" s="17">
        <v>0.75802000000000003</v>
      </c>
      <c r="XT52" s="17"/>
      <c r="XU52" s="17"/>
      <c r="XV52" s="17"/>
      <c r="XW52" s="17">
        <v>0</v>
      </c>
      <c r="XX52" s="17">
        <v>10.1</v>
      </c>
      <c r="XY52" s="17">
        <v>10</v>
      </c>
      <c r="XZ52" s="17"/>
      <c r="YA52" s="17">
        <v>10.1</v>
      </c>
      <c r="YB52" s="17">
        <v>26</v>
      </c>
      <c r="YC52" s="17">
        <v>10</v>
      </c>
      <c r="YD52" s="17"/>
      <c r="YE52" s="17">
        <v>26</v>
      </c>
      <c r="YF52" s="17">
        <v>16.100000000000001</v>
      </c>
      <c r="YG52" s="17">
        <v>14</v>
      </c>
      <c r="YH52" s="17">
        <v>14</v>
      </c>
      <c r="YI52" s="17">
        <v>2.1</v>
      </c>
      <c r="YJ52" s="17">
        <v>14.1</v>
      </c>
      <c r="YK52" s="17">
        <v>15</v>
      </c>
      <c r="YL52" s="17">
        <v>15</v>
      </c>
      <c r="YM52" s="17">
        <v>-0.9</v>
      </c>
      <c r="YN52" s="17">
        <v>7.5</v>
      </c>
      <c r="YO52" s="17">
        <v>7.27</v>
      </c>
      <c r="YP52" s="17">
        <v>7.27</v>
      </c>
      <c r="YQ52" s="17">
        <v>0.23</v>
      </c>
      <c r="YR52" s="17">
        <v>10.1</v>
      </c>
      <c r="YS52" s="17">
        <v>11</v>
      </c>
      <c r="YT52" s="17">
        <v>11</v>
      </c>
      <c r="YU52" s="17">
        <v>-0.9</v>
      </c>
      <c r="YV52" s="17">
        <v>21.8</v>
      </c>
      <c r="YW52" s="17">
        <v>18</v>
      </c>
      <c r="YX52" s="17">
        <v>18</v>
      </c>
      <c r="YY52" s="17">
        <v>3.8</v>
      </c>
    </row>
    <row r="53" spans="1:675" ht="24" customHeight="1" x14ac:dyDescent="0.35">
      <c r="A53" s="1"/>
      <c r="B53" s="16" t="s">
        <v>77</v>
      </c>
      <c r="C53" s="16" t="s">
        <v>827</v>
      </c>
      <c r="D53" s="17">
        <v>200.7</v>
      </c>
      <c r="E53" s="17">
        <v>203.40136000000001</v>
      </c>
      <c r="F53" s="17">
        <v>203.40136000000001</v>
      </c>
      <c r="G53" s="17">
        <v>-2.7013600000000002</v>
      </c>
      <c r="H53" s="17"/>
      <c r="I53" s="17"/>
      <c r="J53" s="17"/>
      <c r="K53" s="17">
        <v>0</v>
      </c>
      <c r="L53" s="17"/>
      <c r="M53" s="17"/>
      <c r="N53" s="17"/>
      <c r="O53" s="17">
        <v>0</v>
      </c>
      <c r="P53" s="17"/>
      <c r="Q53" s="17"/>
      <c r="R53" s="17"/>
      <c r="S53" s="17">
        <v>0</v>
      </c>
      <c r="T53" s="17"/>
      <c r="U53" s="17"/>
      <c r="V53" s="17"/>
      <c r="W53" s="17">
        <v>0</v>
      </c>
      <c r="X53" s="17">
        <v>89.5</v>
      </c>
      <c r="Y53" s="17">
        <v>91.867829999999998</v>
      </c>
      <c r="Z53" s="17">
        <v>91.867829999999998</v>
      </c>
      <c r="AA53" s="17">
        <v>-2.3678300000000001</v>
      </c>
      <c r="AB53" s="17">
        <v>221.1</v>
      </c>
      <c r="AC53" s="17">
        <v>224</v>
      </c>
      <c r="AD53" s="17">
        <v>224</v>
      </c>
      <c r="AE53" s="17">
        <v>-2.9</v>
      </c>
      <c r="AF53" s="17">
        <v>0</v>
      </c>
      <c r="AG53" s="17"/>
      <c r="AH53" s="17"/>
      <c r="AI53" s="17">
        <v>0</v>
      </c>
      <c r="AJ53" s="17">
        <v>59.6</v>
      </c>
      <c r="AK53" s="17">
        <v>61.791969999999999</v>
      </c>
      <c r="AL53" s="17"/>
      <c r="AM53" s="17">
        <v>59.6</v>
      </c>
      <c r="AN53" s="17">
        <v>147.69999999999999</v>
      </c>
      <c r="AO53" s="17">
        <v>159.82006000000001</v>
      </c>
      <c r="AP53" s="17">
        <v>145.37234000000001</v>
      </c>
      <c r="AQ53" s="17">
        <v>2.3276599999999998</v>
      </c>
      <c r="AR53" s="17">
        <v>146.69999999999999</v>
      </c>
      <c r="AS53" s="17">
        <v>159.82006000000001</v>
      </c>
      <c r="AT53" s="17">
        <v>145.37234000000001</v>
      </c>
      <c r="AU53" s="17">
        <v>1.3276600000000001</v>
      </c>
      <c r="AV53" s="17">
        <v>147.80000000000001</v>
      </c>
      <c r="AW53" s="17">
        <v>159.82006000000001</v>
      </c>
      <c r="AX53" s="17">
        <v>145.37234000000001</v>
      </c>
      <c r="AY53" s="17">
        <v>2.4276599999999999</v>
      </c>
      <c r="AZ53" s="17">
        <v>239.7</v>
      </c>
      <c r="BA53" s="17">
        <v>240.45</v>
      </c>
      <c r="BB53" s="17">
        <v>218.71333999999999</v>
      </c>
      <c r="BC53" s="17">
        <v>20.986660000000001</v>
      </c>
      <c r="BD53" s="17">
        <v>207.2</v>
      </c>
      <c r="BE53" s="17">
        <v>207.24285</v>
      </c>
      <c r="BF53" s="17">
        <v>207.24285</v>
      </c>
      <c r="BG53" s="17">
        <v>-4.2849999999999999E-2</v>
      </c>
      <c r="BH53" s="17">
        <v>108.9</v>
      </c>
      <c r="BI53" s="17">
        <v>103.93259999999999</v>
      </c>
      <c r="BJ53" s="17">
        <v>103.93259999999999</v>
      </c>
      <c r="BK53" s="17">
        <v>4.9673999999999996</v>
      </c>
      <c r="BL53" s="17">
        <v>559.20000000000005</v>
      </c>
      <c r="BM53" s="17">
        <v>566.08941000000004</v>
      </c>
      <c r="BN53" s="17">
        <v>566.08941000000004</v>
      </c>
      <c r="BO53" s="17">
        <v>-6.8894099999999998</v>
      </c>
      <c r="BP53" s="17">
        <v>10.1</v>
      </c>
      <c r="BQ53" s="17">
        <v>10.52094</v>
      </c>
      <c r="BR53" s="17">
        <v>10.52094</v>
      </c>
      <c r="BS53" s="17">
        <v>-0.42093999999999998</v>
      </c>
      <c r="BT53" s="17"/>
      <c r="BU53" s="17"/>
      <c r="BV53" s="17"/>
      <c r="BW53" s="17">
        <v>0</v>
      </c>
      <c r="BX53" s="17"/>
      <c r="BY53" s="17"/>
      <c r="BZ53" s="17"/>
      <c r="CA53" s="17">
        <v>0</v>
      </c>
      <c r="CB53" s="17"/>
      <c r="CC53" s="17"/>
      <c r="CD53" s="17"/>
      <c r="CE53" s="17">
        <v>0</v>
      </c>
      <c r="CF53" s="17"/>
      <c r="CG53" s="17"/>
      <c r="CH53" s="17"/>
      <c r="CI53" s="17">
        <v>0</v>
      </c>
      <c r="CJ53" s="17">
        <v>81.400000000000006</v>
      </c>
      <c r="CK53" s="17">
        <v>79.999099999999999</v>
      </c>
      <c r="CL53" s="17">
        <v>164.06706</v>
      </c>
      <c r="CM53" s="17">
        <v>-82.667060000000006</v>
      </c>
      <c r="CN53" s="17">
        <v>6</v>
      </c>
      <c r="CO53" s="17">
        <v>7.4288800000000004</v>
      </c>
      <c r="CP53" s="17">
        <v>7.4288800000000004</v>
      </c>
      <c r="CQ53" s="17">
        <v>-1.4288799999999999</v>
      </c>
      <c r="CR53" s="17"/>
      <c r="CS53" s="17"/>
      <c r="CT53" s="17"/>
      <c r="CU53" s="17">
        <v>0</v>
      </c>
      <c r="CV53" s="17">
        <v>22.5</v>
      </c>
      <c r="CW53" s="17">
        <v>22.410769999999999</v>
      </c>
      <c r="CX53" s="17"/>
      <c r="CY53" s="17">
        <v>22.5</v>
      </c>
      <c r="CZ53" s="17">
        <v>6.4</v>
      </c>
      <c r="DA53" s="17">
        <v>6.8787000000000003</v>
      </c>
      <c r="DB53" s="17">
        <v>6.8787000000000003</v>
      </c>
      <c r="DC53" s="17">
        <v>-0.47870000000000001</v>
      </c>
      <c r="DD53" s="17"/>
      <c r="DE53" s="17"/>
      <c r="DF53" s="17"/>
      <c r="DG53" s="17">
        <v>0</v>
      </c>
      <c r="DH53" s="17">
        <v>80.400000000000006</v>
      </c>
      <c r="DI53" s="17">
        <v>122.32116000000001</v>
      </c>
      <c r="DJ53" s="17">
        <v>142.44412</v>
      </c>
      <c r="DK53" s="17">
        <v>-62.044119999999999</v>
      </c>
      <c r="DL53" s="17"/>
      <c r="DM53" s="17"/>
      <c r="DN53" s="17"/>
      <c r="DO53" s="17">
        <v>0</v>
      </c>
      <c r="DP53" s="17"/>
      <c r="DQ53" s="17"/>
      <c r="DR53" s="17"/>
      <c r="DS53" s="17">
        <v>0</v>
      </c>
      <c r="DT53" s="17"/>
      <c r="DU53" s="17"/>
      <c r="DV53" s="17"/>
      <c r="DW53" s="17">
        <v>0</v>
      </c>
      <c r="DX53" s="17"/>
      <c r="DY53" s="17"/>
      <c r="DZ53" s="17"/>
      <c r="EA53" s="17">
        <v>0</v>
      </c>
      <c r="EB53" s="17">
        <v>109.9</v>
      </c>
      <c r="EC53" s="17">
        <v>112.46647</v>
      </c>
      <c r="ED53" s="17">
        <v>112.46647</v>
      </c>
      <c r="EE53" s="17">
        <v>-2.5664699999999998</v>
      </c>
      <c r="EF53" s="17">
        <v>195.8</v>
      </c>
      <c r="EG53" s="17">
        <v>220.69499999999999</v>
      </c>
      <c r="EH53" s="17">
        <v>220.69499999999999</v>
      </c>
      <c r="EI53" s="17">
        <v>-24.895</v>
      </c>
      <c r="EJ53" s="17"/>
      <c r="EK53" s="17"/>
      <c r="EL53" s="17"/>
      <c r="EM53" s="17">
        <v>0</v>
      </c>
      <c r="EN53" s="17"/>
      <c r="EO53" s="17"/>
      <c r="EP53" s="17"/>
      <c r="EQ53" s="17">
        <v>0</v>
      </c>
      <c r="ER53" s="17"/>
      <c r="ES53" s="17"/>
      <c r="ET53" s="17"/>
      <c r="EU53" s="17">
        <v>0</v>
      </c>
      <c r="EV53" s="17">
        <v>6.5</v>
      </c>
      <c r="EW53" s="17">
        <v>6.39</v>
      </c>
      <c r="EX53" s="17">
        <v>6.39</v>
      </c>
      <c r="EY53" s="17">
        <v>0.11</v>
      </c>
      <c r="EZ53" s="17">
        <v>458.6</v>
      </c>
      <c r="FA53" s="17">
        <v>457.09426999999999</v>
      </c>
      <c r="FB53" s="17">
        <v>457.09426999999999</v>
      </c>
      <c r="FC53" s="17">
        <v>1.50573</v>
      </c>
      <c r="FD53" s="17">
        <v>81.599999999999994</v>
      </c>
      <c r="FE53" s="17">
        <v>81.635570000000001</v>
      </c>
      <c r="FF53" s="17">
        <v>81.635570000000001</v>
      </c>
      <c r="FG53" s="17">
        <v>-3.5569999999999997E-2</v>
      </c>
      <c r="FH53" s="17">
        <v>151.4</v>
      </c>
      <c r="FI53" s="17">
        <v>151.36251999999999</v>
      </c>
      <c r="FJ53" s="17">
        <v>151.36251999999999</v>
      </c>
      <c r="FK53" s="17">
        <v>3.7479999999999999E-2</v>
      </c>
      <c r="FL53" s="17">
        <v>41.7</v>
      </c>
      <c r="FM53" s="17">
        <v>41.89893</v>
      </c>
      <c r="FN53" s="17">
        <v>41.89893</v>
      </c>
      <c r="FO53" s="17">
        <v>-0.19893</v>
      </c>
      <c r="FP53" s="17">
        <v>18.600000000000001</v>
      </c>
      <c r="FQ53" s="17">
        <v>19.21088</v>
      </c>
      <c r="FR53" s="17">
        <v>19.21088</v>
      </c>
      <c r="FS53" s="17">
        <v>-0.61087999999999998</v>
      </c>
      <c r="FT53" s="17">
        <v>19.2</v>
      </c>
      <c r="FU53" s="17">
        <v>18.27017</v>
      </c>
      <c r="FV53" s="17">
        <v>18.27017</v>
      </c>
      <c r="FW53" s="17">
        <v>0.92983000000000005</v>
      </c>
      <c r="FX53" s="17">
        <v>49.3</v>
      </c>
      <c r="FY53" s="17">
        <v>43.756990000000002</v>
      </c>
      <c r="FZ53" s="17">
        <v>87.773570000000007</v>
      </c>
      <c r="GA53" s="17">
        <v>-38.473570000000002</v>
      </c>
      <c r="GB53" s="17">
        <v>177.2</v>
      </c>
      <c r="GC53" s="17">
        <v>185.82039</v>
      </c>
      <c r="GD53" s="17">
        <v>185.82039</v>
      </c>
      <c r="GE53" s="17">
        <v>-8.6203900000000004</v>
      </c>
      <c r="GF53" s="17">
        <v>177.5</v>
      </c>
      <c r="GG53" s="17">
        <v>185.82039</v>
      </c>
      <c r="GH53" s="17">
        <v>185.82039</v>
      </c>
      <c r="GI53" s="17">
        <v>-8.3203899999999997</v>
      </c>
      <c r="GJ53" s="17">
        <v>183.2</v>
      </c>
      <c r="GK53" s="17">
        <v>186.37841</v>
      </c>
      <c r="GL53" s="17">
        <v>186.37841</v>
      </c>
      <c r="GM53" s="17">
        <v>-3.17841</v>
      </c>
      <c r="GN53" s="17">
        <v>104.8</v>
      </c>
      <c r="GO53" s="17">
        <v>110.48202000000001</v>
      </c>
      <c r="GP53" s="17">
        <v>110.48202000000001</v>
      </c>
      <c r="GQ53" s="17">
        <v>-5.6820199999999996</v>
      </c>
      <c r="GR53" s="17">
        <v>43.4</v>
      </c>
      <c r="GS53" s="17">
        <v>47.082599999999999</v>
      </c>
      <c r="GT53" s="17">
        <v>47.082599999999999</v>
      </c>
      <c r="GU53" s="17">
        <v>-3.6825999999999999</v>
      </c>
      <c r="GV53" s="17"/>
      <c r="GW53" s="17"/>
      <c r="GX53" s="17"/>
      <c r="GY53" s="17">
        <v>0</v>
      </c>
      <c r="GZ53" s="17">
        <v>3.8</v>
      </c>
      <c r="HA53" s="17"/>
      <c r="HB53" s="17"/>
      <c r="HC53" s="17">
        <v>3.8</v>
      </c>
      <c r="HD53" s="17">
        <v>29.6</v>
      </c>
      <c r="HE53" s="17">
        <v>29.560569999999998</v>
      </c>
      <c r="HF53" s="17">
        <v>29.560569999999998</v>
      </c>
      <c r="HG53" s="17">
        <v>3.943E-2</v>
      </c>
      <c r="HH53" s="17">
        <v>168.8</v>
      </c>
      <c r="HI53" s="17">
        <v>174.55948000000001</v>
      </c>
      <c r="HJ53" s="17">
        <v>174.55948000000001</v>
      </c>
      <c r="HK53" s="17">
        <v>-5.7594799999999999</v>
      </c>
      <c r="HL53" s="17"/>
      <c r="HM53" s="17"/>
      <c r="HN53" s="17"/>
      <c r="HO53" s="17">
        <v>0</v>
      </c>
      <c r="HP53" s="17"/>
      <c r="HQ53" s="17"/>
      <c r="HR53" s="17"/>
      <c r="HS53" s="17">
        <v>0</v>
      </c>
      <c r="HT53" s="17">
        <v>94</v>
      </c>
      <c r="HU53" s="17">
        <v>95.545190000000005</v>
      </c>
      <c r="HV53" s="17">
        <v>95.545190000000005</v>
      </c>
      <c r="HW53" s="17">
        <v>-1.5451900000000001</v>
      </c>
      <c r="HX53" s="17"/>
      <c r="HY53" s="17"/>
      <c r="HZ53" s="17"/>
      <c r="IA53" s="17">
        <v>0</v>
      </c>
      <c r="IB53" s="17"/>
      <c r="IC53" s="17"/>
      <c r="ID53" s="17"/>
      <c r="IE53" s="17">
        <v>0</v>
      </c>
      <c r="IF53" s="17">
        <v>44.9</v>
      </c>
      <c r="IG53" s="17">
        <v>45.265309999999999</v>
      </c>
      <c r="IH53" s="17">
        <v>45.265309999999999</v>
      </c>
      <c r="II53" s="17">
        <v>-0.36531000000000002</v>
      </c>
      <c r="IJ53" s="17"/>
      <c r="IK53" s="17"/>
      <c r="IL53" s="17"/>
      <c r="IM53" s="17">
        <v>0</v>
      </c>
      <c r="IN53" s="17"/>
      <c r="IO53" s="17"/>
      <c r="IP53" s="17"/>
      <c r="IQ53" s="17">
        <v>0</v>
      </c>
      <c r="IR53" s="17"/>
      <c r="IS53" s="17"/>
      <c r="IT53" s="17"/>
      <c r="IU53" s="17">
        <v>0</v>
      </c>
      <c r="IV53" s="17">
        <v>84.1</v>
      </c>
      <c r="IW53" s="17">
        <v>89.001710000000003</v>
      </c>
      <c r="IX53" s="17">
        <v>116</v>
      </c>
      <c r="IY53" s="17">
        <v>-31.9</v>
      </c>
      <c r="IZ53" s="17">
        <v>170.1</v>
      </c>
      <c r="JA53" s="17">
        <v>178.00354999999999</v>
      </c>
      <c r="JB53" s="17">
        <v>176.57168999999999</v>
      </c>
      <c r="JC53" s="17">
        <v>-6.4716899999999997</v>
      </c>
      <c r="JD53" s="17">
        <v>167.5</v>
      </c>
      <c r="JE53" s="17">
        <v>178.00354999999999</v>
      </c>
      <c r="JF53" s="17">
        <v>176.57168999999999</v>
      </c>
      <c r="JG53" s="17">
        <v>-9.0716900000000003</v>
      </c>
      <c r="JH53" s="17">
        <v>199.4</v>
      </c>
      <c r="JI53" s="17">
        <v>178.00354999999999</v>
      </c>
      <c r="JJ53" s="17">
        <v>176.57168999999999</v>
      </c>
      <c r="JK53" s="17">
        <v>22.828309999999998</v>
      </c>
      <c r="JL53" s="17">
        <v>266.3</v>
      </c>
      <c r="JM53" s="17">
        <v>267.80714999999998</v>
      </c>
      <c r="JN53" s="17">
        <v>265.65289999999999</v>
      </c>
      <c r="JO53" s="17">
        <v>0.64710000000000001</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55.8</v>
      </c>
      <c r="KK53" s="17">
        <v>56</v>
      </c>
      <c r="KL53" s="17">
        <v>56</v>
      </c>
      <c r="KM53" s="17">
        <v>-0.2</v>
      </c>
      <c r="KN53" s="17"/>
      <c r="KO53" s="17"/>
      <c r="KP53" s="17"/>
      <c r="KQ53" s="17">
        <v>0</v>
      </c>
      <c r="KR53" s="17"/>
      <c r="KS53" s="17"/>
      <c r="KT53" s="17"/>
      <c r="KU53" s="17">
        <v>0</v>
      </c>
      <c r="KV53" s="17">
        <v>0</v>
      </c>
      <c r="KW53" s="17">
        <v>4.7853599999999998</v>
      </c>
      <c r="KX53" s="17">
        <v>4.7853500000000002</v>
      </c>
      <c r="KY53" s="17">
        <v>-4.7853500000000002</v>
      </c>
      <c r="KZ53" s="17">
        <v>269.60000000000002</v>
      </c>
      <c r="LA53" s="17">
        <v>270.06803000000002</v>
      </c>
      <c r="LB53" s="17">
        <v>270.06803000000002</v>
      </c>
      <c r="LC53" s="17">
        <v>-0.46803</v>
      </c>
      <c r="LD53" s="17">
        <v>127.5</v>
      </c>
      <c r="LE53" s="17">
        <v>133.16031000000001</v>
      </c>
      <c r="LF53" s="17">
        <v>133.16031000000001</v>
      </c>
      <c r="LG53" s="17">
        <v>-5.66031</v>
      </c>
      <c r="LH53" s="17">
        <v>62.6</v>
      </c>
      <c r="LI53" s="17">
        <v>67.199219999999997</v>
      </c>
      <c r="LJ53" s="17">
        <v>67.199219999999997</v>
      </c>
      <c r="LK53" s="17">
        <v>-4.5992199999999999</v>
      </c>
      <c r="LL53" s="17">
        <v>78.599999999999994</v>
      </c>
      <c r="LM53" s="17">
        <v>78.567999999999998</v>
      </c>
      <c r="LN53" s="17">
        <v>78.567999999999998</v>
      </c>
      <c r="LO53" s="17">
        <v>3.2000000000000001E-2</v>
      </c>
      <c r="LP53" s="17">
        <v>30</v>
      </c>
      <c r="LQ53" s="17">
        <v>29.980560000000001</v>
      </c>
      <c r="LR53" s="17">
        <v>29.980560000000001</v>
      </c>
      <c r="LS53" s="17">
        <v>1.9439999999999999E-2</v>
      </c>
      <c r="LT53" s="17">
        <v>65.2</v>
      </c>
      <c r="LU53" s="17">
        <v>66.941299999999998</v>
      </c>
      <c r="LV53" s="17"/>
      <c r="LW53" s="17">
        <v>65.2</v>
      </c>
      <c r="LX53" s="17"/>
      <c r="LY53" s="17"/>
      <c r="LZ53" s="17">
        <v>32.955719999999999</v>
      </c>
      <c r="MA53" s="17">
        <v>-32.955719999999999</v>
      </c>
      <c r="MB53" s="17"/>
      <c r="MC53" s="17"/>
      <c r="MD53" s="17"/>
      <c r="ME53" s="17">
        <v>0</v>
      </c>
      <c r="MF53" s="17">
        <v>141.19999999999999</v>
      </c>
      <c r="MG53" s="17">
        <v>138.54471000000001</v>
      </c>
      <c r="MH53" s="17">
        <v>118.65911</v>
      </c>
      <c r="MI53" s="17">
        <v>22.540890000000001</v>
      </c>
      <c r="MJ53" s="17"/>
      <c r="MK53" s="17"/>
      <c r="ML53" s="17"/>
      <c r="MM53" s="17">
        <v>0</v>
      </c>
      <c r="MN53" s="17">
        <v>71.8</v>
      </c>
      <c r="MO53" s="17">
        <v>69.480379999999997</v>
      </c>
      <c r="MP53" s="17">
        <v>59.507719999999999</v>
      </c>
      <c r="MQ53" s="17">
        <v>12.29228</v>
      </c>
      <c r="MR53" s="17">
        <v>52.4</v>
      </c>
      <c r="MS53" s="17"/>
      <c r="MT53" s="17">
        <v>102.98661</v>
      </c>
      <c r="MU53" s="17">
        <v>-50.58661</v>
      </c>
      <c r="MV53" s="17"/>
      <c r="MW53" s="17"/>
      <c r="MX53" s="17"/>
      <c r="MY53" s="17">
        <v>0</v>
      </c>
      <c r="MZ53" s="17"/>
      <c r="NA53" s="17"/>
      <c r="NB53" s="17"/>
      <c r="NC53" s="17">
        <v>0</v>
      </c>
      <c r="ND53" s="17"/>
      <c r="NE53" s="17"/>
      <c r="NF53" s="17"/>
      <c r="NG53" s="17">
        <v>0</v>
      </c>
      <c r="NH53" s="17"/>
      <c r="NI53" s="17"/>
      <c r="NJ53" s="17"/>
      <c r="NK53" s="17">
        <v>0</v>
      </c>
      <c r="NL53" s="17">
        <v>208.6</v>
      </c>
      <c r="NM53" s="17">
        <v>206.49084999999999</v>
      </c>
      <c r="NN53" s="17">
        <v>206.49084999999999</v>
      </c>
      <c r="NO53" s="17">
        <v>2.1091500000000001</v>
      </c>
      <c r="NP53" s="17">
        <v>100.4</v>
      </c>
      <c r="NQ53" s="17">
        <v>103.55547</v>
      </c>
      <c r="NR53" s="17">
        <v>103.55547</v>
      </c>
      <c r="NS53" s="17">
        <v>-3.1554700000000002</v>
      </c>
      <c r="NT53" s="17"/>
      <c r="NU53" s="17"/>
      <c r="NV53" s="17"/>
      <c r="NW53" s="17">
        <v>0</v>
      </c>
      <c r="NX53" s="17"/>
      <c r="NY53" s="17"/>
      <c r="NZ53" s="17"/>
      <c r="OA53" s="17">
        <v>0</v>
      </c>
      <c r="OB53" s="17">
        <v>10.199999999999999</v>
      </c>
      <c r="OC53" s="17">
        <v>17.492709999999999</v>
      </c>
      <c r="OD53" s="17">
        <v>17.492709999999999</v>
      </c>
      <c r="OE53" s="17">
        <v>-7.2927099999999996</v>
      </c>
      <c r="OF53" s="17">
        <v>0</v>
      </c>
      <c r="OG53" s="17"/>
      <c r="OH53" s="17"/>
      <c r="OI53" s="17">
        <v>0</v>
      </c>
      <c r="OJ53" s="17">
        <v>57.8</v>
      </c>
      <c r="OK53" s="17">
        <v>73.680000000000007</v>
      </c>
      <c r="OL53" s="17">
        <v>41.454999999999998</v>
      </c>
      <c r="OM53" s="17">
        <v>16.344999999999999</v>
      </c>
      <c r="ON53" s="17">
        <v>0</v>
      </c>
      <c r="OO53" s="17"/>
      <c r="OP53" s="17"/>
      <c r="OQ53" s="17">
        <v>0</v>
      </c>
      <c r="OR53" s="17">
        <v>0.6</v>
      </c>
      <c r="OS53" s="17">
        <v>8</v>
      </c>
      <c r="OT53" s="17">
        <v>8</v>
      </c>
      <c r="OU53" s="17">
        <v>-7.4</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2.1</v>
      </c>
      <c r="PU53" s="17">
        <v>2</v>
      </c>
      <c r="PV53" s="17">
        <v>2</v>
      </c>
      <c r="PW53" s="17">
        <v>0.1</v>
      </c>
      <c r="PX53" s="17">
        <v>3.7</v>
      </c>
      <c r="PY53" s="17">
        <v>3.55</v>
      </c>
      <c r="PZ53" s="17">
        <v>3.55</v>
      </c>
      <c r="QA53" s="17">
        <v>0.15</v>
      </c>
      <c r="QB53" s="17">
        <v>5.0999999999999996</v>
      </c>
      <c r="QC53" s="17">
        <v>5</v>
      </c>
      <c r="QD53" s="17">
        <v>5</v>
      </c>
      <c r="QE53" s="17">
        <v>0.1</v>
      </c>
      <c r="QF53" s="17"/>
      <c r="QG53" s="17"/>
      <c r="QH53" s="17">
        <v>20.422219999999999</v>
      </c>
      <c r="QI53" s="17">
        <v>-20.422219999999999</v>
      </c>
      <c r="QJ53" s="17">
        <v>19.100000000000001</v>
      </c>
      <c r="QK53" s="17">
        <v>19.436350000000001</v>
      </c>
      <c r="QL53" s="17">
        <v>19.436350000000001</v>
      </c>
      <c r="QM53" s="17">
        <v>-0.33634999999999998</v>
      </c>
      <c r="QN53" s="17">
        <v>19.399999999999999</v>
      </c>
      <c r="QO53" s="17">
        <v>17.492709999999999</v>
      </c>
      <c r="QP53" s="17">
        <v>17.492709999999999</v>
      </c>
      <c r="QQ53" s="17">
        <v>1.9072899999999999</v>
      </c>
      <c r="QR53" s="17">
        <v>3.4</v>
      </c>
      <c r="QS53" s="17">
        <v>3.5</v>
      </c>
      <c r="QT53" s="17">
        <v>3.5</v>
      </c>
      <c r="QU53" s="17">
        <v>-0.1</v>
      </c>
      <c r="QV53" s="17">
        <v>18.5</v>
      </c>
      <c r="QW53" s="17">
        <v>17.881440000000001</v>
      </c>
      <c r="QX53" s="17">
        <v>17.881440000000001</v>
      </c>
      <c r="QY53" s="17">
        <v>0.61856</v>
      </c>
      <c r="QZ53" s="17">
        <v>0</v>
      </c>
      <c r="RA53" s="17"/>
      <c r="RB53" s="17"/>
      <c r="RC53" s="17">
        <v>0</v>
      </c>
      <c r="RD53" s="17">
        <v>0</v>
      </c>
      <c r="RE53" s="17"/>
      <c r="RF53" s="17"/>
      <c r="RG53" s="17">
        <v>0</v>
      </c>
      <c r="RH53" s="17">
        <v>12.7</v>
      </c>
      <c r="RI53" s="17">
        <v>18.309999999999999</v>
      </c>
      <c r="RJ53" s="17">
        <v>14.428000000000001</v>
      </c>
      <c r="RK53" s="17">
        <v>-1.728</v>
      </c>
      <c r="RL53" s="17">
        <v>35.6</v>
      </c>
      <c r="RM53" s="17">
        <v>48.46</v>
      </c>
      <c r="RN53" s="17">
        <v>40.473999999999997</v>
      </c>
      <c r="RO53" s="17">
        <v>-4.8739999999999997</v>
      </c>
      <c r="RP53" s="17">
        <v>0</v>
      </c>
      <c r="RQ53" s="17"/>
      <c r="RR53" s="17"/>
      <c r="RS53" s="17">
        <v>0</v>
      </c>
      <c r="RT53" s="17">
        <v>3.2</v>
      </c>
      <c r="RU53" s="17">
        <v>3.3</v>
      </c>
      <c r="RV53" s="17">
        <v>3.3</v>
      </c>
      <c r="RW53" s="17">
        <v>-0.1</v>
      </c>
      <c r="RX53" s="17">
        <v>20.2</v>
      </c>
      <c r="RY53" s="17">
        <v>19.792000000000002</v>
      </c>
      <c r="RZ53" s="17">
        <v>19.792000000000002</v>
      </c>
      <c r="SA53" s="17">
        <v>0.40799999999999997</v>
      </c>
      <c r="SB53" s="17">
        <v>2.8</v>
      </c>
      <c r="SC53" s="17">
        <v>2</v>
      </c>
      <c r="SD53" s="17">
        <v>2</v>
      </c>
      <c r="SE53" s="17">
        <v>0.8</v>
      </c>
      <c r="SF53" s="17"/>
      <c r="SG53" s="17">
        <v>0.4</v>
      </c>
      <c r="SH53" s="17">
        <v>0.4</v>
      </c>
      <c r="SI53" s="17">
        <v>-0.4</v>
      </c>
      <c r="SJ53" s="17">
        <v>0</v>
      </c>
      <c r="SK53" s="17"/>
      <c r="SL53" s="17"/>
      <c r="SM53" s="17">
        <v>0</v>
      </c>
      <c r="SN53" s="17">
        <v>19.899999999999999</v>
      </c>
      <c r="SO53" s="17">
        <v>19.1448</v>
      </c>
      <c r="SP53" s="17">
        <v>19.1448</v>
      </c>
      <c r="SQ53" s="17">
        <v>0.75519999999999998</v>
      </c>
      <c r="SR53" s="17">
        <v>13.2</v>
      </c>
      <c r="SS53" s="17">
        <v>12.244899999999999</v>
      </c>
      <c r="ST53" s="17">
        <v>12.244899999999999</v>
      </c>
      <c r="SU53" s="17">
        <v>0.95509999999999995</v>
      </c>
      <c r="SV53" s="17">
        <v>20.2</v>
      </c>
      <c r="SW53" s="17">
        <v>19.436350000000001</v>
      </c>
      <c r="SX53" s="17">
        <v>19.436350000000001</v>
      </c>
      <c r="SY53" s="17">
        <v>0.76365000000000005</v>
      </c>
      <c r="SZ53" s="17">
        <v>20.3</v>
      </c>
      <c r="TA53" s="17">
        <v>19.436350000000001</v>
      </c>
      <c r="TB53" s="17">
        <v>19.436350000000001</v>
      </c>
      <c r="TC53" s="17">
        <v>0.86365000000000003</v>
      </c>
      <c r="TD53" s="17">
        <v>3.1</v>
      </c>
      <c r="TE53" s="17">
        <v>4.282</v>
      </c>
      <c r="TF53" s="17">
        <v>4.282</v>
      </c>
      <c r="TG53" s="17">
        <v>-1.1819999999999999</v>
      </c>
      <c r="TH53" s="17">
        <v>29.4</v>
      </c>
      <c r="TI53" s="17">
        <v>21.07</v>
      </c>
      <c r="TJ53" s="17">
        <v>34</v>
      </c>
      <c r="TK53" s="17">
        <v>-4.5999999999999996</v>
      </c>
      <c r="TL53" s="17">
        <v>0</v>
      </c>
      <c r="TM53" s="17"/>
      <c r="TN53" s="17"/>
      <c r="TO53" s="17">
        <v>0</v>
      </c>
      <c r="TP53" s="17">
        <v>68.900000000000006</v>
      </c>
      <c r="TQ53" s="17">
        <v>66.39</v>
      </c>
      <c r="TR53" s="17">
        <v>33.326000000000001</v>
      </c>
      <c r="TS53" s="17">
        <v>35.573999999999998</v>
      </c>
      <c r="TT53" s="17">
        <v>93.8</v>
      </c>
      <c r="TU53" s="17">
        <v>68.13</v>
      </c>
      <c r="TV53" s="17">
        <v>62.19</v>
      </c>
      <c r="TW53" s="17">
        <v>31.61</v>
      </c>
      <c r="TX53" s="17">
        <v>7</v>
      </c>
      <c r="TY53" s="17">
        <v>2.2400000000000002</v>
      </c>
      <c r="TZ53" s="17">
        <v>5.34</v>
      </c>
      <c r="UA53" s="17">
        <v>1.66</v>
      </c>
      <c r="UB53" s="17">
        <v>2.1</v>
      </c>
      <c r="UC53" s="17">
        <v>1.1599999999999999</v>
      </c>
      <c r="UD53" s="17">
        <v>1.98</v>
      </c>
      <c r="UE53" s="17">
        <v>0.12</v>
      </c>
      <c r="UF53" s="17">
        <v>0</v>
      </c>
      <c r="UG53" s="17"/>
      <c r="UH53" s="17"/>
      <c r="UI53" s="17">
        <v>0</v>
      </c>
      <c r="UJ53" s="17">
        <v>20.9</v>
      </c>
      <c r="UK53" s="17">
        <v>19.436350000000001</v>
      </c>
      <c r="UL53" s="17">
        <v>19.436350000000001</v>
      </c>
      <c r="UM53" s="17">
        <v>1.4636499999999999</v>
      </c>
      <c r="UN53" s="17">
        <v>7.8</v>
      </c>
      <c r="UO53" s="17">
        <v>8.1999999999999993</v>
      </c>
      <c r="UP53" s="17">
        <v>8.1999999999999993</v>
      </c>
      <c r="UQ53" s="17">
        <v>-0.4</v>
      </c>
      <c r="UR53" s="17">
        <v>7.5</v>
      </c>
      <c r="US53" s="17">
        <v>7.1</v>
      </c>
      <c r="UT53" s="17">
        <v>7.1</v>
      </c>
      <c r="UU53" s="17">
        <v>0.4</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1.9</v>
      </c>
      <c r="VI53" s="17">
        <v>5.27</v>
      </c>
      <c r="VJ53" s="17">
        <v>5.27</v>
      </c>
      <c r="VK53" s="17">
        <v>-3.37</v>
      </c>
      <c r="VL53" s="17">
        <v>0</v>
      </c>
      <c r="VM53" s="17"/>
      <c r="VN53" s="17"/>
      <c r="VO53" s="17">
        <v>0</v>
      </c>
      <c r="VP53" s="17">
        <v>0</v>
      </c>
      <c r="VQ53" s="17"/>
      <c r="VR53" s="17"/>
      <c r="VS53" s="17">
        <v>0</v>
      </c>
      <c r="VT53" s="17">
        <v>0</v>
      </c>
      <c r="VU53" s="17"/>
      <c r="VV53" s="17"/>
      <c r="VW53" s="17">
        <v>0</v>
      </c>
      <c r="VX53" s="17">
        <v>0.6</v>
      </c>
      <c r="VY53" s="17">
        <v>0.6</v>
      </c>
      <c r="VZ53" s="17">
        <v>0.6</v>
      </c>
      <c r="WA53" s="17">
        <v>0</v>
      </c>
      <c r="WB53" s="17">
        <v>45.8</v>
      </c>
      <c r="WC53" s="17">
        <v>30.78</v>
      </c>
      <c r="WD53" s="17">
        <v>32.079000000000001</v>
      </c>
      <c r="WE53" s="17">
        <v>13.721</v>
      </c>
      <c r="WF53" s="17">
        <v>31.9</v>
      </c>
      <c r="WG53" s="17">
        <v>23.25</v>
      </c>
      <c r="WH53" s="17">
        <v>27.321999999999999</v>
      </c>
      <c r="WI53" s="17">
        <v>4.5780000000000003</v>
      </c>
      <c r="WJ53" s="17">
        <v>0</v>
      </c>
      <c r="WK53" s="17"/>
      <c r="WL53" s="17"/>
      <c r="WM53" s="17">
        <v>0</v>
      </c>
      <c r="WN53" s="17">
        <v>4</v>
      </c>
      <c r="WO53" s="17">
        <v>2.9009999999999998</v>
      </c>
      <c r="WP53" s="17">
        <v>2.9009999999999998</v>
      </c>
      <c r="WQ53" s="17">
        <v>1.099</v>
      </c>
      <c r="WR53" s="17">
        <v>2.4</v>
      </c>
      <c r="WS53" s="17">
        <v>2.4</v>
      </c>
      <c r="WT53" s="17">
        <v>2.4</v>
      </c>
      <c r="WU53" s="17">
        <v>0</v>
      </c>
      <c r="WV53" s="17">
        <v>1</v>
      </c>
      <c r="WW53" s="17">
        <v>1.2</v>
      </c>
      <c r="WX53" s="17">
        <v>1.2</v>
      </c>
      <c r="WY53" s="17">
        <v>-0.2</v>
      </c>
      <c r="WZ53" s="17">
        <v>2.2999999999999998</v>
      </c>
      <c r="XA53" s="17">
        <v>2.8</v>
      </c>
      <c r="XB53" s="17">
        <v>2.8</v>
      </c>
      <c r="XC53" s="17">
        <v>-0.5</v>
      </c>
      <c r="XD53" s="17">
        <v>0</v>
      </c>
      <c r="XE53" s="17"/>
      <c r="XF53" s="17"/>
      <c r="XG53" s="17">
        <v>0</v>
      </c>
      <c r="XH53" s="17">
        <v>5.4</v>
      </c>
      <c r="XI53" s="17">
        <v>5.4</v>
      </c>
      <c r="XJ53" s="17">
        <v>5.4</v>
      </c>
      <c r="XK53" s="17">
        <v>0</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v>19</v>
      </c>
      <c r="XY53" s="17">
        <v>10</v>
      </c>
      <c r="XZ53" s="17"/>
      <c r="YA53" s="17">
        <v>19</v>
      </c>
      <c r="YB53" s="17">
        <v>29.1</v>
      </c>
      <c r="YC53" s="17">
        <v>10</v>
      </c>
      <c r="YD53" s="17"/>
      <c r="YE53" s="17">
        <v>29.1</v>
      </c>
      <c r="YF53" s="17">
        <v>16.5</v>
      </c>
      <c r="YG53" s="17">
        <v>14</v>
      </c>
      <c r="YH53" s="17">
        <v>14</v>
      </c>
      <c r="YI53" s="17">
        <v>2.5</v>
      </c>
      <c r="YJ53" s="17">
        <v>13.8</v>
      </c>
      <c r="YK53" s="17">
        <v>15</v>
      </c>
      <c r="YL53" s="17">
        <v>15</v>
      </c>
      <c r="YM53" s="17">
        <v>-1.2</v>
      </c>
      <c r="YN53" s="17">
        <v>7.9</v>
      </c>
      <c r="YO53" s="17">
        <v>7.27</v>
      </c>
      <c r="YP53" s="17">
        <v>7.27</v>
      </c>
      <c r="YQ53" s="17">
        <v>0.63</v>
      </c>
      <c r="YR53" s="17">
        <v>11.6</v>
      </c>
      <c r="YS53" s="17">
        <v>11</v>
      </c>
      <c r="YT53" s="17">
        <v>11</v>
      </c>
      <c r="YU53" s="17">
        <v>0.6</v>
      </c>
      <c r="YV53" s="17">
        <v>20.8</v>
      </c>
      <c r="YW53" s="17">
        <v>18</v>
      </c>
      <c r="YX53" s="17">
        <v>18</v>
      </c>
      <c r="YY53" s="17">
        <v>2.8</v>
      </c>
    </row>
    <row r="54" spans="1:675" ht="24" customHeight="1" x14ac:dyDescent="0.35">
      <c r="A54" s="1"/>
      <c r="B54" s="16" t="s">
        <v>77</v>
      </c>
      <c r="C54" s="16" t="s">
        <v>828</v>
      </c>
      <c r="D54" s="17">
        <v>203.4</v>
      </c>
      <c r="E54" s="17">
        <v>203.40136000000001</v>
      </c>
      <c r="F54" s="17">
        <v>203.40136000000001</v>
      </c>
      <c r="G54" s="17">
        <v>-1.3600000000000001E-3</v>
      </c>
      <c r="H54" s="17"/>
      <c r="I54" s="17"/>
      <c r="J54" s="17"/>
      <c r="K54" s="17">
        <v>0</v>
      </c>
      <c r="L54" s="17"/>
      <c r="M54" s="17"/>
      <c r="N54" s="17"/>
      <c r="O54" s="17">
        <v>0</v>
      </c>
      <c r="P54" s="17"/>
      <c r="Q54" s="17"/>
      <c r="R54" s="17"/>
      <c r="S54" s="17">
        <v>0</v>
      </c>
      <c r="T54" s="17"/>
      <c r="U54" s="17"/>
      <c r="V54" s="17"/>
      <c r="W54" s="17">
        <v>0</v>
      </c>
      <c r="X54" s="17">
        <v>90.2</v>
      </c>
      <c r="Y54" s="17">
        <v>91.867829999999998</v>
      </c>
      <c r="Z54" s="17">
        <v>91.867829999999998</v>
      </c>
      <c r="AA54" s="17">
        <v>-1.6678299999999999</v>
      </c>
      <c r="AB54" s="17">
        <v>222</v>
      </c>
      <c r="AC54" s="17">
        <v>224</v>
      </c>
      <c r="AD54" s="17">
        <v>224</v>
      </c>
      <c r="AE54" s="17">
        <v>-2</v>
      </c>
      <c r="AF54" s="17">
        <v>0</v>
      </c>
      <c r="AG54" s="17"/>
      <c r="AH54" s="17"/>
      <c r="AI54" s="17">
        <v>0</v>
      </c>
      <c r="AJ54" s="17">
        <v>60</v>
      </c>
      <c r="AK54" s="17">
        <v>61.791969999999999</v>
      </c>
      <c r="AL54" s="17"/>
      <c r="AM54" s="17">
        <v>60</v>
      </c>
      <c r="AN54" s="17">
        <v>157.5</v>
      </c>
      <c r="AO54" s="17">
        <v>145.37234000000001</v>
      </c>
      <c r="AP54" s="17">
        <v>145.37234000000001</v>
      </c>
      <c r="AQ54" s="17">
        <v>12.127660000000001</v>
      </c>
      <c r="AR54" s="17">
        <v>157</v>
      </c>
      <c r="AS54" s="17">
        <v>145.37234000000001</v>
      </c>
      <c r="AT54" s="17">
        <v>145.37234000000001</v>
      </c>
      <c r="AU54" s="17">
        <v>11.627660000000001</v>
      </c>
      <c r="AV54" s="17">
        <v>156.6</v>
      </c>
      <c r="AW54" s="17">
        <v>145.37234000000001</v>
      </c>
      <c r="AX54" s="17">
        <v>145.37234000000001</v>
      </c>
      <c r="AY54" s="17">
        <v>11.22766</v>
      </c>
      <c r="AZ54" s="17">
        <v>250.6</v>
      </c>
      <c r="BA54" s="17">
        <v>218.71333999999999</v>
      </c>
      <c r="BB54" s="17">
        <v>218.71333999999999</v>
      </c>
      <c r="BC54" s="17">
        <v>31.886659999999999</v>
      </c>
      <c r="BD54" s="17">
        <v>205</v>
      </c>
      <c r="BE54" s="17">
        <v>207.24285</v>
      </c>
      <c r="BF54" s="17">
        <v>207.24285</v>
      </c>
      <c r="BG54" s="17">
        <v>-2.2428499999999998</v>
      </c>
      <c r="BH54" s="17">
        <v>108.6</v>
      </c>
      <c r="BI54" s="17">
        <v>103.93259999999999</v>
      </c>
      <c r="BJ54" s="17">
        <v>103.93259999999999</v>
      </c>
      <c r="BK54" s="17">
        <v>4.6673999999999998</v>
      </c>
      <c r="BL54" s="17">
        <v>556.1</v>
      </c>
      <c r="BM54" s="17">
        <v>566.08941000000004</v>
      </c>
      <c r="BN54" s="17">
        <v>566.08941000000004</v>
      </c>
      <c r="BO54" s="17">
        <v>-9.9894099999999995</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82.4</v>
      </c>
      <c r="CK54" s="17">
        <v>79.999099999999999</v>
      </c>
      <c r="CL54" s="17">
        <v>164.06706</v>
      </c>
      <c r="CM54" s="17">
        <v>-81.667060000000006</v>
      </c>
      <c r="CN54" s="17">
        <v>6.3</v>
      </c>
      <c r="CO54" s="17">
        <v>7.4288800000000004</v>
      </c>
      <c r="CP54" s="17">
        <v>7.4288800000000004</v>
      </c>
      <c r="CQ54" s="17">
        <v>-1.1288800000000001</v>
      </c>
      <c r="CR54" s="17"/>
      <c r="CS54" s="17"/>
      <c r="CT54" s="17"/>
      <c r="CU54" s="17">
        <v>0</v>
      </c>
      <c r="CV54" s="17">
        <v>0</v>
      </c>
      <c r="CW54" s="17"/>
      <c r="CX54" s="17"/>
      <c r="CY54" s="17">
        <v>0</v>
      </c>
      <c r="CZ54" s="17">
        <v>6.4</v>
      </c>
      <c r="DA54" s="17">
        <v>6.8787000000000003</v>
      </c>
      <c r="DB54" s="17">
        <v>6.8787000000000003</v>
      </c>
      <c r="DC54" s="17">
        <v>-0.47870000000000001</v>
      </c>
      <c r="DD54" s="17"/>
      <c r="DE54" s="17"/>
      <c r="DF54" s="17"/>
      <c r="DG54" s="17">
        <v>0</v>
      </c>
      <c r="DH54" s="17">
        <v>80.599999999999994</v>
      </c>
      <c r="DI54" s="17">
        <v>109.11284000000001</v>
      </c>
      <c r="DJ54" s="17">
        <v>142.44412</v>
      </c>
      <c r="DK54" s="17">
        <v>-61.844119999999997</v>
      </c>
      <c r="DL54" s="17"/>
      <c r="DM54" s="17"/>
      <c r="DN54" s="17"/>
      <c r="DO54" s="17">
        <v>0</v>
      </c>
      <c r="DP54" s="17"/>
      <c r="DQ54" s="17"/>
      <c r="DR54" s="17"/>
      <c r="DS54" s="17">
        <v>0</v>
      </c>
      <c r="DT54" s="17"/>
      <c r="DU54" s="17"/>
      <c r="DV54" s="17"/>
      <c r="DW54" s="17">
        <v>0</v>
      </c>
      <c r="DX54" s="17"/>
      <c r="DY54" s="17"/>
      <c r="DZ54" s="17"/>
      <c r="EA54" s="17">
        <v>0</v>
      </c>
      <c r="EB54" s="17">
        <v>110</v>
      </c>
      <c r="EC54" s="17">
        <v>112.46647</v>
      </c>
      <c r="ED54" s="17">
        <v>112.46647</v>
      </c>
      <c r="EE54" s="17">
        <v>-2.4664700000000002</v>
      </c>
      <c r="EF54" s="17">
        <v>220.3</v>
      </c>
      <c r="EG54" s="17">
        <v>220.69499999999999</v>
      </c>
      <c r="EH54" s="17">
        <v>220.69499999999999</v>
      </c>
      <c r="EI54" s="17">
        <v>-0.39500000000000002</v>
      </c>
      <c r="EJ54" s="17"/>
      <c r="EK54" s="17"/>
      <c r="EL54" s="17"/>
      <c r="EM54" s="17">
        <v>0</v>
      </c>
      <c r="EN54" s="17"/>
      <c r="EO54" s="17"/>
      <c r="EP54" s="17"/>
      <c r="EQ54" s="17">
        <v>0</v>
      </c>
      <c r="ER54" s="17"/>
      <c r="ES54" s="17"/>
      <c r="ET54" s="17"/>
      <c r="EU54" s="17">
        <v>0</v>
      </c>
      <c r="EV54" s="17">
        <v>6.5</v>
      </c>
      <c r="EW54" s="17">
        <v>6.39</v>
      </c>
      <c r="EX54" s="17">
        <v>6.39</v>
      </c>
      <c r="EY54" s="17">
        <v>0.11</v>
      </c>
      <c r="EZ54" s="17">
        <v>458</v>
      </c>
      <c r="FA54" s="17">
        <v>457.09426999999999</v>
      </c>
      <c r="FB54" s="17">
        <v>457.09426999999999</v>
      </c>
      <c r="FC54" s="17">
        <v>0.90573000000000004</v>
      </c>
      <c r="FD54" s="17">
        <v>81.599999999999994</v>
      </c>
      <c r="FE54" s="17">
        <v>81.635570000000001</v>
      </c>
      <c r="FF54" s="17">
        <v>81.635570000000001</v>
      </c>
      <c r="FG54" s="17">
        <v>-3.5569999999999997E-2</v>
      </c>
      <c r="FH54" s="17">
        <v>151.30000000000001</v>
      </c>
      <c r="FI54" s="17">
        <v>151.36251999999999</v>
      </c>
      <c r="FJ54" s="17">
        <v>151.36251999999999</v>
      </c>
      <c r="FK54" s="17">
        <v>-6.2520000000000006E-2</v>
      </c>
      <c r="FL54" s="17">
        <v>41.8</v>
      </c>
      <c r="FM54" s="17">
        <v>41.89893</v>
      </c>
      <c r="FN54" s="17">
        <v>41.89893</v>
      </c>
      <c r="FO54" s="17">
        <v>-9.8930000000000004E-2</v>
      </c>
      <c r="FP54" s="17">
        <v>18.600000000000001</v>
      </c>
      <c r="FQ54" s="17">
        <v>19.21088</v>
      </c>
      <c r="FR54" s="17">
        <v>19.21088</v>
      </c>
      <c r="FS54" s="17">
        <v>-0.61087999999999998</v>
      </c>
      <c r="FT54" s="17">
        <v>19.2</v>
      </c>
      <c r="FU54" s="17">
        <v>18.27017</v>
      </c>
      <c r="FV54" s="17">
        <v>18.27017</v>
      </c>
      <c r="FW54" s="17">
        <v>0.92983000000000005</v>
      </c>
      <c r="FX54" s="17">
        <v>49</v>
      </c>
      <c r="FY54" s="17">
        <v>43.756990000000002</v>
      </c>
      <c r="FZ54" s="17">
        <v>87.773570000000007</v>
      </c>
      <c r="GA54" s="17">
        <v>-38.773569999999999</v>
      </c>
      <c r="GB54" s="17">
        <v>179.9</v>
      </c>
      <c r="GC54" s="17">
        <v>185.82039</v>
      </c>
      <c r="GD54" s="17">
        <v>185.82039</v>
      </c>
      <c r="GE54" s="17">
        <v>-5.9203900000000003</v>
      </c>
      <c r="GF54" s="17">
        <v>179.9</v>
      </c>
      <c r="GG54" s="17">
        <v>185.82039</v>
      </c>
      <c r="GH54" s="17">
        <v>185.82039</v>
      </c>
      <c r="GI54" s="17">
        <v>-5.9203900000000003</v>
      </c>
      <c r="GJ54" s="17">
        <v>182.7</v>
      </c>
      <c r="GK54" s="17">
        <v>186.37841</v>
      </c>
      <c r="GL54" s="17">
        <v>186.37841</v>
      </c>
      <c r="GM54" s="17">
        <v>-3.67841</v>
      </c>
      <c r="GN54" s="17">
        <v>106.2</v>
      </c>
      <c r="GO54" s="17">
        <v>110.48202000000001</v>
      </c>
      <c r="GP54" s="17">
        <v>110.48202000000001</v>
      </c>
      <c r="GQ54" s="17">
        <v>-4.2820200000000002</v>
      </c>
      <c r="GR54" s="17">
        <v>44</v>
      </c>
      <c r="GS54" s="17">
        <v>47.082599999999999</v>
      </c>
      <c r="GT54" s="17">
        <v>47.082599999999999</v>
      </c>
      <c r="GU54" s="17">
        <v>-3.0825999999999998</v>
      </c>
      <c r="GV54" s="17"/>
      <c r="GW54" s="17"/>
      <c r="GX54" s="17"/>
      <c r="GY54" s="17">
        <v>0</v>
      </c>
      <c r="GZ54" s="17">
        <v>3.8</v>
      </c>
      <c r="HA54" s="17"/>
      <c r="HB54" s="17"/>
      <c r="HC54" s="17">
        <v>3.8</v>
      </c>
      <c r="HD54" s="17">
        <v>28.8</v>
      </c>
      <c r="HE54" s="17">
        <v>29.560569999999998</v>
      </c>
      <c r="HF54" s="17">
        <v>29.560569999999998</v>
      </c>
      <c r="HG54" s="17">
        <v>-0.76056999999999997</v>
      </c>
      <c r="HH54" s="17">
        <v>170.1</v>
      </c>
      <c r="HI54" s="17">
        <v>174.55948000000001</v>
      </c>
      <c r="HJ54" s="17">
        <v>174.55948000000001</v>
      </c>
      <c r="HK54" s="17">
        <v>-4.4594800000000001</v>
      </c>
      <c r="HL54" s="17"/>
      <c r="HM54" s="17"/>
      <c r="HN54" s="17"/>
      <c r="HO54" s="17">
        <v>0</v>
      </c>
      <c r="HP54" s="17"/>
      <c r="HQ54" s="17"/>
      <c r="HR54" s="17"/>
      <c r="HS54" s="17">
        <v>0</v>
      </c>
      <c r="HT54" s="17">
        <v>94.2</v>
      </c>
      <c r="HU54" s="17">
        <v>95.545190000000005</v>
      </c>
      <c r="HV54" s="17">
        <v>95.545190000000005</v>
      </c>
      <c r="HW54" s="17">
        <v>-1.3451900000000001</v>
      </c>
      <c r="HX54" s="17"/>
      <c r="HY54" s="17"/>
      <c r="HZ54" s="17"/>
      <c r="IA54" s="17">
        <v>0</v>
      </c>
      <c r="IB54" s="17"/>
      <c r="IC54" s="17"/>
      <c r="ID54" s="17"/>
      <c r="IE54" s="17">
        <v>0</v>
      </c>
      <c r="IF54" s="17">
        <v>45</v>
      </c>
      <c r="IG54" s="17">
        <v>45.265309999999999</v>
      </c>
      <c r="IH54" s="17">
        <v>45.265309999999999</v>
      </c>
      <c r="II54" s="17">
        <v>-0.26530999999999999</v>
      </c>
      <c r="IJ54" s="17"/>
      <c r="IK54" s="17"/>
      <c r="IL54" s="17"/>
      <c r="IM54" s="17">
        <v>0</v>
      </c>
      <c r="IN54" s="17"/>
      <c r="IO54" s="17"/>
      <c r="IP54" s="17"/>
      <c r="IQ54" s="17">
        <v>0</v>
      </c>
      <c r="IR54" s="17"/>
      <c r="IS54" s="17"/>
      <c r="IT54" s="17"/>
      <c r="IU54" s="17">
        <v>0</v>
      </c>
      <c r="IV54" s="17">
        <v>84.6</v>
      </c>
      <c r="IW54" s="17">
        <v>89.001710000000003</v>
      </c>
      <c r="IX54" s="17">
        <v>116</v>
      </c>
      <c r="IY54" s="17">
        <v>-31.4</v>
      </c>
      <c r="IZ54" s="17">
        <v>168.1</v>
      </c>
      <c r="JA54" s="17">
        <v>171.25725</v>
      </c>
      <c r="JB54" s="17">
        <v>165.89864</v>
      </c>
      <c r="JC54" s="17">
        <v>2.2013600000000002</v>
      </c>
      <c r="JD54" s="17">
        <v>165.7</v>
      </c>
      <c r="JE54" s="17">
        <v>171.25725</v>
      </c>
      <c r="JF54" s="17">
        <v>165.89864</v>
      </c>
      <c r="JG54" s="17">
        <v>-0.19864000000000001</v>
      </c>
      <c r="JH54" s="17">
        <v>196.7</v>
      </c>
      <c r="JI54" s="17">
        <v>171.25725</v>
      </c>
      <c r="JJ54" s="17">
        <v>165.89864</v>
      </c>
      <c r="JK54" s="17">
        <v>30.801359999999999</v>
      </c>
      <c r="JL54" s="17">
        <v>265.8</v>
      </c>
      <c r="JM54" s="17">
        <v>257.65731</v>
      </c>
      <c r="JN54" s="17">
        <v>249.59524999999999</v>
      </c>
      <c r="JO54" s="17">
        <v>16.204750000000001</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56.1</v>
      </c>
      <c r="KK54" s="17">
        <v>26</v>
      </c>
      <c r="KL54" s="17">
        <v>26</v>
      </c>
      <c r="KM54" s="17">
        <v>30.1</v>
      </c>
      <c r="KN54" s="17"/>
      <c r="KO54" s="17"/>
      <c r="KP54" s="17"/>
      <c r="KQ54" s="17">
        <v>0</v>
      </c>
      <c r="KR54" s="17"/>
      <c r="KS54" s="17"/>
      <c r="KT54" s="17"/>
      <c r="KU54" s="17">
        <v>0</v>
      </c>
      <c r="KV54" s="17">
        <v>0</v>
      </c>
      <c r="KW54" s="17">
        <v>4.7853599999999998</v>
      </c>
      <c r="KX54" s="17">
        <v>4.7853500000000002</v>
      </c>
      <c r="KY54" s="17">
        <v>-4.7853500000000002</v>
      </c>
      <c r="KZ54" s="17">
        <v>270.60000000000002</v>
      </c>
      <c r="LA54" s="17">
        <v>270.06803000000002</v>
      </c>
      <c r="LB54" s="17">
        <v>270.06803000000002</v>
      </c>
      <c r="LC54" s="17">
        <v>0.53197000000000005</v>
      </c>
      <c r="LD54" s="17">
        <v>128.80000000000001</v>
      </c>
      <c r="LE54" s="17">
        <v>133.16031000000001</v>
      </c>
      <c r="LF54" s="17">
        <v>133.16031000000001</v>
      </c>
      <c r="LG54" s="17">
        <v>-4.3603100000000001</v>
      </c>
      <c r="LH54" s="17">
        <v>63</v>
      </c>
      <c r="LI54" s="17">
        <v>67.199219999999997</v>
      </c>
      <c r="LJ54" s="17">
        <v>67.199219999999997</v>
      </c>
      <c r="LK54" s="17">
        <v>-4.1992200000000004</v>
      </c>
      <c r="LL54" s="17">
        <v>77.8</v>
      </c>
      <c r="LM54" s="17">
        <v>78.567999999999998</v>
      </c>
      <c r="LN54" s="17">
        <v>78.567999999999998</v>
      </c>
      <c r="LO54" s="17">
        <v>-0.76800000000000002</v>
      </c>
      <c r="LP54" s="17">
        <v>30.2</v>
      </c>
      <c r="LQ54" s="17">
        <v>29.980560000000001</v>
      </c>
      <c r="LR54" s="17">
        <v>29.980560000000001</v>
      </c>
      <c r="LS54" s="17">
        <v>0.21944</v>
      </c>
      <c r="LT54" s="17">
        <v>64.7</v>
      </c>
      <c r="LU54" s="17">
        <v>66.941299999999998</v>
      </c>
      <c r="LV54" s="17"/>
      <c r="LW54" s="17">
        <v>64.7</v>
      </c>
      <c r="LX54" s="17"/>
      <c r="LY54" s="17"/>
      <c r="LZ54" s="17">
        <v>32.955719999999999</v>
      </c>
      <c r="MA54" s="17">
        <v>-32.955719999999999</v>
      </c>
      <c r="MB54" s="17"/>
      <c r="MC54" s="17"/>
      <c r="MD54" s="17"/>
      <c r="ME54" s="17">
        <v>0</v>
      </c>
      <c r="MF54" s="17">
        <v>140.9</v>
      </c>
      <c r="MG54" s="17">
        <v>118.65911</v>
      </c>
      <c r="MH54" s="17">
        <v>118.65911</v>
      </c>
      <c r="MI54" s="17">
        <v>22.24089</v>
      </c>
      <c r="MJ54" s="17"/>
      <c r="MK54" s="17"/>
      <c r="ML54" s="17"/>
      <c r="MM54" s="17">
        <v>0</v>
      </c>
      <c r="MN54" s="17">
        <v>68</v>
      </c>
      <c r="MO54" s="17">
        <v>59.507719999999999</v>
      </c>
      <c r="MP54" s="17">
        <v>59.507719999999999</v>
      </c>
      <c r="MQ54" s="17">
        <v>8.4922799999999992</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208.5</v>
      </c>
      <c r="NM54" s="17">
        <v>206.49084999999999</v>
      </c>
      <c r="NN54" s="17">
        <v>206.49084999999999</v>
      </c>
      <c r="NO54" s="17">
        <v>2.00915</v>
      </c>
      <c r="NP54" s="17">
        <v>100</v>
      </c>
      <c r="NQ54" s="17">
        <v>103.55547</v>
      </c>
      <c r="NR54" s="17">
        <v>103.55547</v>
      </c>
      <c r="NS54" s="17">
        <v>-3.5554700000000001</v>
      </c>
      <c r="NT54" s="17"/>
      <c r="NU54" s="17"/>
      <c r="NV54" s="17"/>
      <c r="NW54" s="17">
        <v>0</v>
      </c>
      <c r="NX54" s="17"/>
      <c r="NY54" s="17"/>
      <c r="NZ54" s="17"/>
      <c r="OA54" s="17">
        <v>0</v>
      </c>
      <c r="OB54" s="17">
        <v>10.199999999999999</v>
      </c>
      <c r="OC54" s="17">
        <v>17.492709999999999</v>
      </c>
      <c r="OD54" s="17">
        <v>17.492709999999999</v>
      </c>
      <c r="OE54" s="17">
        <v>-7.2927099999999996</v>
      </c>
      <c r="OF54" s="17">
        <v>0</v>
      </c>
      <c r="OG54" s="17"/>
      <c r="OH54" s="17"/>
      <c r="OI54" s="17">
        <v>0</v>
      </c>
      <c r="OJ54" s="17">
        <v>54.9</v>
      </c>
      <c r="OK54" s="17">
        <v>81.64</v>
      </c>
      <c r="OL54" s="17">
        <v>40.485999999999997</v>
      </c>
      <c r="OM54" s="17">
        <v>14.414</v>
      </c>
      <c r="ON54" s="17">
        <v>0</v>
      </c>
      <c r="OO54" s="17"/>
      <c r="OP54" s="17"/>
      <c r="OQ54" s="17">
        <v>0</v>
      </c>
      <c r="OR54" s="17">
        <v>1.1000000000000001</v>
      </c>
      <c r="OS54" s="17">
        <v>8</v>
      </c>
      <c r="OT54" s="17">
        <v>8</v>
      </c>
      <c r="OU54" s="17">
        <v>-6.9</v>
      </c>
      <c r="OV54" s="17">
        <v>0</v>
      </c>
      <c r="OW54" s="17"/>
      <c r="OX54" s="17"/>
      <c r="OY54" s="17">
        <v>0</v>
      </c>
      <c r="OZ54" s="17">
        <v>20.399999999999999</v>
      </c>
      <c r="PA54" s="17">
        <v>20.456230000000001</v>
      </c>
      <c r="PB54" s="17">
        <v>20.456230000000001</v>
      </c>
      <c r="PC54" s="17">
        <v>-5.6230000000000002E-2</v>
      </c>
      <c r="PD54" s="17">
        <v>10</v>
      </c>
      <c r="PE54" s="17">
        <v>9.9830000000000005</v>
      </c>
      <c r="PF54" s="17">
        <v>9.9830000000000005</v>
      </c>
      <c r="PG54" s="17">
        <v>1.7000000000000001E-2</v>
      </c>
      <c r="PH54" s="17">
        <v>5.6</v>
      </c>
      <c r="PI54" s="17">
        <v>5.67</v>
      </c>
      <c r="PJ54" s="17">
        <v>5.67</v>
      </c>
      <c r="PK54" s="17">
        <v>-7.0000000000000007E-2</v>
      </c>
      <c r="PL54" s="17">
        <v>0</v>
      </c>
      <c r="PM54" s="17"/>
      <c r="PN54" s="17"/>
      <c r="PO54" s="17">
        <v>0</v>
      </c>
      <c r="PP54" s="17">
        <v>0</v>
      </c>
      <c r="PQ54" s="17"/>
      <c r="PR54" s="17"/>
      <c r="PS54" s="17">
        <v>0</v>
      </c>
      <c r="PT54" s="17">
        <v>2.1</v>
      </c>
      <c r="PU54" s="17">
        <v>2</v>
      </c>
      <c r="PV54" s="17">
        <v>2</v>
      </c>
      <c r="PW54" s="17">
        <v>0.1</v>
      </c>
      <c r="PX54" s="17">
        <v>3.6</v>
      </c>
      <c r="PY54" s="17">
        <v>3.55</v>
      </c>
      <c r="PZ54" s="17">
        <v>3.55</v>
      </c>
      <c r="QA54" s="17">
        <v>0.05</v>
      </c>
      <c r="QB54" s="17">
        <v>5.0999999999999996</v>
      </c>
      <c r="QC54" s="17">
        <v>5</v>
      </c>
      <c r="QD54" s="17">
        <v>5</v>
      </c>
      <c r="QE54" s="17">
        <v>0.1</v>
      </c>
      <c r="QF54" s="17"/>
      <c r="QG54" s="17"/>
      <c r="QH54" s="17">
        <v>20.422219999999999</v>
      </c>
      <c r="QI54" s="17">
        <v>-20.422219999999999</v>
      </c>
      <c r="QJ54" s="17">
        <v>19</v>
      </c>
      <c r="QK54" s="17">
        <v>19.436350000000001</v>
      </c>
      <c r="QL54" s="17">
        <v>19.436350000000001</v>
      </c>
      <c r="QM54" s="17">
        <v>-0.43635000000000002</v>
      </c>
      <c r="QN54" s="17">
        <v>19.399999999999999</v>
      </c>
      <c r="QO54" s="17">
        <v>17.492709999999999</v>
      </c>
      <c r="QP54" s="17">
        <v>17.492709999999999</v>
      </c>
      <c r="QQ54" s="17">
        <v>1.9072899999999999</v>
      </c>
      <c r="QR54" s="17">
        <v>3.4</v>
      </c>
      <c r="QS54" s="17">
        <v>3.5</v>
      </c>
      <c r="QT54" s="17">
        <v>3.5</v>
      </c>
      <c r="QU54" s="17">
        <v>-0.1</v>
      </c>
      <c r="QV54" s="17">
        <v>18.5</v>
      </c>
      <c r="QW54" s="17">
        <v>17.881440000000001</v>
      </c>
      <c r="QX54" s="17">
        <v>17.881440000000001</v>
      </c>
      <c r="QY54" s="17">
        <v>0.61856</v>
      </c>
      <c r="QZ54" s="17">
        <v>0</v>
      </c>
      <c r="RA54" s="17"/>
      <c r="RB54" s="17"/>
      <c r="RC54" s="17">
        <v>0</v>
      </c>
      <c r="RD54" s="17">
        <v>0</v>
      </c>
      <c r="RE54" s="17"/>
      <c r="RF54" s="17"/>
      <c r="RG54" s="17">
        <v>0</v>
      </c>
      <c r="RH54" s="17">
        <v>13.1</v>
      </c>
      <c r="RI54" s="17">
        <v>20.309999999999999</v>
      </c>
      <c r="RJ54" s="17">
        <v>14.076000000000001</v>
      </c>
      <c r="RK54" s="17">
        <v>-0.97599999999999998</v>
      </c>
      <c r="RL54" s="17">
        <v>33</v>
      </c>
      <c r="RM54" s="17">
        <v>53</v>
      </c>
      <c r="RN54" s="17">
        <v>41.439</v>
      </c>
      <c r="RO54" s="17">
        <v>-8.4390000000000001</v>
      </c>
      <c r="RP54" s="17">
        <v>0</v>
      </c>
      <c r="RQ54" s="17"/>
      <c r="RR54" s="17"/>
      <c r="RS54" s="17">
        <v>0</v>
      </c>
      <c r="RT54" s="17">
        <v>3.2</v>
      </c>
      <c r="RU54" s="17">
        <v>3.3</v>
      </c>
      <c r="RV54" s="17">
        <v>3.3</v>
      </c>
      <c r="RW54" s="17">
        <v>-0.1</v>
      </c>
      <c r="RX54" s="17">
        <v>20.2</v>
      </c>
      <c r="RY54" s="17">
        <v>19.792000000000002</v>
      </c>
      <c r="RZ54" s="17">
        <v>19.792000000000002</v>
      </c>
      <c r="SA54" s="17">
        <v>0.40799999999999997</v>
      </c>
      <c r="SB54" s="17">
        <v>2.7</v>
      </c>
      <c r="SC54" s="17">
        <v>2</v>
      </c>
      <c r="SD54" s="17">
        <v>2</v>
      </c>
      <c r="SE54" s="17">
        <v>0.7</v>
      </c>
      <c r="SF54" s="17"/>
      <c r="SG54" s="17">
        <v>0.4</v>
      </c>
      <c r="SH54" s="17">
        <v>0.4</v>
      </c>
      <c r="SI54" s="17">
        <v>-0.4</v>
      </c>
      <c r="SJ54" s="17">
        <v>0</v>
      </c>
      <c r="SK54" s="17"/>
      <c r="SL54" s="17"/>
      <c r="SM54" s="17">
        <v>0</v>
      </c>
      <c r="SN54" s="17">
        <v>19.899999999999999</v>
      </c>
      <c r="SO54" s="17">
        <v>19.1448</v>
      </c>
      <c r="SP54" s="17">
        <v>19.1448</v>
      </c>
      <c r="SQ54" s="17">
        <v>0.75519999999999998</v>
      </c>
      <c r="SR54" s="17">
        <v>13.2</v>
      </c>
      <c r="SS54" s="17">
        <v>12.244899999999999</v>
      </c>
      <c r="ST54" s="17">
        <v>12.244899999999999</v>
      </c>
      <c r="SU54" s="17">
        <v>0.95509999999999995</v>
      </c>
      <c r="SV54" s="17">
        <v>20.2</v>
      </c>
      <c r="SW54" s="17">
        <v>19.436350000000001</v>
      </c>
      <c r="SX54" s="17">
        <v>19.436350000000001</v>
      </c>
      <c r="SY54" s="17">
        <v>0.76365000000000005</v>
      </c>
      <c r="SZ54" s="17">
        <v>20.3</v>
      </c>
      <c r="TA54" s="17">
        <v>19.436350000000001</v>
      </c>
      <c r="TB54" s="17">
        <v>19.436350000000001</v>
      </c>
      <c r="TC54" s="17">
        <v>0.86365000000000003</v>
      </c>
      <c r="TD54" s="17">
        <v>3.2</v>
      </c>
      <c r="TE54" s="17">
        <v>4.407</v>
      </c>
      <c r="TF54" s="17">
        <v>4.407</v>
      </c>
      <c r="TG54" s="17">
        <v>-1.2070000000000001</v>
      </c>
      <c r="TH54" s="17">
        <v>34.299999999999997</v>
      </c>
      <c r="TI54" s="17">
        <v>22.54</v>
      </c>
      <c r="TJ54" s="17">
        <v>34</v>
      </c>
      <c r="TK54" s="17">
        <v>0.3</v>
      </c>
      <c r="TL54" s="17">
        <v>0</v>
      </c>
      <c r="TM54" s="17"/>
      <c r="TN54" s="17"/>
      <c r="TO54" s="17">
        <v>0</v>
      </c>
      <c r="TP54" s="17">
        <v>35.299999999999997</v>
      </c>
      <c r="TQ54" s="17">
        <v>63.03</v>
      </c>
      <c r="TR54" s="17">
        <v>31.178999999999998</v>
      </c>
      <c r="TS54" s="17">
        <v>4.1210000000000004</v>
      </c>
      <c r="TT54" s="17">
        <v>59.3</v>
      </c>
      <c r="TU54" s="17">
        <v>65.56</v>
      </c>
      <c r="TV54" s="17">
        <v>59.427999999999997</v>
      </c>
      <c r="TW54" s="17">
        <v>-0.128</v>
      </c>
      <c r="TX54" s="17">
        <v>3</v>
      </c>
      <c r="TY54" s="17">
        <v>1.95</v>
      </c>
      <c r="TZ54" s="17">
        <v>4.01</v>
      </c>
      <c r="UA54" s="17">
        <v>-1.01</v>
      </c>
      <c r="UB54" s="17">
        <v>1.2</v>
      </c>
      <c r="UC54" s="17">
        <v>1.06</v>
      </c>
      <c r="UD54" s="17">
        <v>1.6</v>
      </c>
      <c r="UE54" s="17">
        <v>-0.4</v>
      </c>
      <c r="UF54" s="17">
        <v>0</v>
      </c>
      <c r="UG54" s="17"/>
      <c r="UH54" s="17"/>
      <c r="UI54" s="17">
        <v>0</v>
      </c>
      <c r="UJ54" s="17">
        <v>20.9</v>
      </c>
      <c r="UK54" s="17">
        <v>19.436350000000001</v>
      </c>
      <c r="UL54" s="17">
        <v>19.436350000000001</v>
      </c>
      <c r="UM54" s="17">
        <v>1.4636499999999999</v>
      </c>
      <c r="UN54" s="17">
        <v>7.8</v>
      </c>
      <c r="UO54" s="17">
        <v>8.1999999999999993</v>
      </c>
      <c r="UP54" s="17">
        <v>8.1999999999999993</v>
      </c>
      <c r="UQ54" s="17">
        <v>-0.4</v>
      </c>
      <c r="UR54" s="17">
        <v>7.5</v>
      </c>
      <c r="US54" s="17">
        <v>7.1</v>
      </c>
      <c r="UT54" s="17">
        <v>7.1</v>
      </c>
      <c r="UU54" s="17">
        <v>0.4</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1.9</v>
      </c>
      <c r="VI54" s="17">
        <v>5.27</v>
      </c>
      <c r="VJ54" s="17">
        <v>5.27</v>
      </c>
      <c r="VK54" s="17">
        <v>-3.37</v>
      </c>
      <c r="VL54" s="17">
        <v>0</v>
      </c>
      <c r="VM54" s="17"/>
      <c r="VN54" s="17"/>
      <c r="VO54" s="17">
        <v>0</v>
      </c>
      <c r="VP54" s="17">
        <v>0</v>
      </c>
      <c r="VQ54" s="17"/>
      <c r="VR54" s="17"/>
      <c r="VS54" s="17">
        <v>0</v>
      </c>
      <c r="VT54" s="17">
        <v>0</v>
      </c>
      <c r="VU54" s="17"/>
      <c r="VV54" s="17"/>
      <c r="VW54" s="17">
        <v>0</v>
      </c>
      <c r="VX54" s="17">
        <v>0.6</v>
      </c>
      <c r="VY54" s="17">
        <v>0.6</v>
      </c>
      <c r="VZ54" s="17">
        <v>0.6</v>
      </c>
      <c r="WA54" s="17">
        <v>0</v>
      </c>
      <c r="WB54" s="17">
        <v>28.1</v>
      </c>
      <c r="WC54" s="17">
        <v>23.79</v>
      </c>
      <c r="WD54" s="17">
        <v>29.119</v>
      </c>
      <c r="WE54" s="17">
        <v>-1.0189999999999999</v>
      </c>
      <c r="WF54" s="17">
        <v>13.8</v>
      </c>
      <c r="WG54" s="17">
        <v>24.28</v>
      </c>
      <c r="WH54" s="17">
        <v>21.802</v>
      </c>
      <c r="WI54" s="17">
        <v>-8.0020000000000007</v>
      </c>
      <c r="WJ54" s="17">
        <v>0</v>
      </c>
      <c r="WK54" s="17"/>
      <c r="WL54" s="17"/>
      <c r="WM54" s="17">
        <v>0</v>
      </c>
      <c r="WN54" s="17">
        <v>4</v>
      </c>
      <c r="WO54" s="17">
        <v>2.9009999999999998</v>
      </c>
      <c r="WP54" s="17">
        <v>2.9009999999999998</v>
      </c>
      <c r="WQ54" s="17">
        <v>1.099</v>
      </c>
      <c r="WR54" s="17">
        <v>2.4</v>
      </c>
      <c r="WS54" s="17">
        <v>2.4</v>
      </c>
      <c r="WT54" s="17">
        <v>2.4</v>
      </c>
      <c r="WU54" s="17">
        <v>0</v>
      </c>
      <c r="WV54" s="17">
        <v>1</v>
      </c>
      <c r="WW54" s="17">
        <v>1.2</v>
      </c>
      <c r="WX54" s="17">
        <v>1.2</v>
      </c>
      <c r="WY54" s="17">
        <v>-0.2</v>
      </c>
      <c r="WZ54" s="17">
        <v>2.2999999999999998</v>
      </c>
      <c r="XA54" s="17">
        <v>2.8</v>
      </c>
      <c r="XB54" s="17">
        <v>2.8</v>
      </c>
      <c r="XC54" s="17">
        <v>-0.5</v>
      </c>
      <c r="XD54" s="17">
        <v>0</v>
      </c>
      <c r="XE54" s="17"/>
      <c r="XF54" s="17"/>
      <c r="XG54" s="17">
        <v>0</v>
      </c>
      <c r="XH54" s="17">
        <v>5.4</v>
      </c>
      <c r="XI54" s="17">
        <v>5.4</v>
      </c>
      <c r="XJ54" s="17">
        <v>5.4</v>
      </c>
      <c r="XK54" s="17">
        <v>0</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v>32.1</v>
      </c>
      <c r="XY54" s="17">
        <v>10</v>
      </c>
      <c r="XZ54" s="17"/>
      <c r="YA54" s="17">
        <v>32.1</v>
      </c>
      <c r="YB54" s="17">
        <v>30</v>
      </c>
      <c r="YC54" s="17">
        <v>10</v>
      </c>
      <c r="YD54" s="17"/>
      <c r="YE54" s="17">
        <v>30</v>
      </c>
      <c r="YF54" s="17">
        <v>16.5</v>
      </c>
      <c r="YG54" s="17">
        <v>14</v>
      </c>
      <c r="YH54" s="17">
        <v>14</v>
      </c>
      <c r="YI54" s="17">
        <v>2.5</v>
      </c>
      <c r="YJ54" s="17">
        <v>14.1</v>
      </c>
      <c r="YK54" s="17">
        <v>15</v>
      </c>
      <c r="YL54" s="17">
        <v>15</v>
      </c>
      <c r="YM54" s="17">
        <v>-0.9</v>
      </c>
      <c r="YN54" s="17">
        <v>8.1</v>
      </c>
      <c r="YO54" s="17">
        <v>7.27</v>
      </c>
      <c r="YP54" s="17">
        <v>7.27</v>
      </c>
      <c r="YQ54" s="17">
        <v>0.83</v>
      </c>
      <c r="YR54" s="17">
        <v>11.9</v>
      </c>
      <c r="YS54" s="17">
        <v>11</v>
      </c>
      <c r="YT54" s="17">
        <v>11</v>
      </c>
      <c r="YU54" s="17">
        <v>0.9</v>
      </c>
      <c r="YV54" s="17">
        <v>19.3</v>
      </c>
      <c r="YW54" s="17">
        <v>18</v>
      </c>
      <c r="YX54" s="17">
        <v>18</v>
      </c>
      <c r="YY54" s="17">
        <v>1.3</v>
      </c>
    </row>
    <row r="55" spans="1:675" ht="24" customHeight="1" x14ac:dyDescent="0.35">
      <c r="A55" s="1"/>
      <c r="B55" s="16" t="s">
        <v>77</v>
      </c>
      <c r="C55" s="16" t="s">
        <v>829</v>
      </c>
      <c r="D55" s="17">
        <v>198</v>
      </c>
      <c r="E55" s="17">
        <v>203.40136000000001</v>
      </c>
      <c r="F55" s="17">
        <v>203.40136000000001</v>
      </c>
      <c r="G55" s="17">
        <v>-5.4013600000000004</v>
      </c>
      <c r="H55" s="17"/>
      <c r="I55" s="17"/>
      <c r="J55" s="17"/>
      <c r="K55" s="17">
        <v>0</v>
      </c>
      <c r="L55" s="17"/>
      <c r="M55" s="17"/>
      <c r="N55" s="17"/>
      <c r="O55" s="17">
        <v>0</v>
      </c>
      <c r="P55" s="17"/>
      <c r="Q55" s="17"/>
      <c r="R55" s="17"/>
      <c r="S55" s="17">
        <v>0</v>
      </c>
      <c r="T55" s="17"/>
      <c r="U55" s="17"/>
      <c r="V55" s="17"/>
      <c r="W55" s="17">
        <v>0</v>
      </c>
      <c r="X55" s="17">
        <v>87.6</v>
      </c>
      <c r="Y55" s="17">
        <v>91.867829999999998</v>
      </c>
      <c r="Z55" s="17">
        <v>91.867829999999998</v>
      </c>
      <c r="AA55" s="17">
        <v>-4.26783</v>
      </c>
      <c r="AB55" s="17">
        <v>216.3</v>
      </c>
      <c r="AC55" s="17">
        <v>224</v>
      </c>
      <c r="AD55" s="17">
        <v>224</v>
      </c>
      <c r="AE55" s="17">
        <v>-7.7</v>
      </c>
      <c r="AF55" s="17">
        <v>0</v>
      </c>
      <c r="AG55" s="17"/>
      <c r="AH55" s="17"/>
      <c r="AI55" s="17">
        <v>0</v>
      </c>
      <c r="AJ55" s="17">
        <v>58.7</v>
      </c>
      <c r="AK55" s="17">
        <v>61.791969999999999</v>
      </c>
      <c r="AL55" s="17"/>
      <c r="AM55" s="17">
        <v>58.7</v>
      </c>
      <c r="AN55" s="17">
        <v>115.4</v>
      </c>
      <c r="AO55" s="17">
        <v>150.738</v>
      </c>
      <c r="AP55" s="17">
        <v>150.738</v>
      </c>
      <c r="AQ55" s="17">
        <v>-35.338000000000001</v>
      </c>
      <c r="AR55" s="17">
        <v>114.9</v>
      </c>
      <c r="AS55" s="17">
        <v>150.738</v>
      </c>
      <c r="AT55" s="17">
        <v>150.738</v>
      </c>
      <c r="AU55" s="17">
        <v>-35.838000000000001</v>
      </c>
      <c r="AV55" s="17">
        <v>114.4</v>
      </c>
      <c r="AW55" s="17">
        <v>150.738</v>
      </c>
      <c r="AX55" s="17">
        <v>150.738</v>
      </c>
      <c r="AY55" s="17">
        <v>-36.338000000000001</v>
      </c>
      <c r="AZ55" s="17">
        <v>218.7</v>
      </c>
      <c r="BA55" s="17">
        <v>226.786</v>
      </c>
      <c r="BB55" s="17">
        <v>226.786</v>
      </c>
      <c r="BC55" s="17">
        <v>-8.0860000000000003</v>
      </c>
      <c r="BD55" s="17">
        <v>206.1</v>
      </c>
      <c r="BE55" s="17">
        <v>207.24285</v>
      </c>
      <c r="BF55" s="17">
        <v>207.24285</v>
      </c>
      <c r="BG55" s="17">
        <v>-1.1428499999999999</v>
      </c>
      <c r="BH55" s="17">
        <v>108.6</v>
      </c>
      <c r="BI55" s="17">
        <v>103.93259999999999</v>
      </c>
      <c r="BJ55" s="17">
        <v>103.93259999999999</v>
      </c>
      <c r="BK55" s="17">
        <v>4.6673999999999998</v>
      </c>
      <c r="BL55" s="17">
        <v>531.79999999999995</v>
      </c>
      <c r="BM55" s="17">
        <v>566.08941000000004</v>
      </c>
      <c r="BN55" s="17">
        <v>566.08941000000004</v>
      </c>
      <c r="BO55" s="17">
        <v>-34.289409999999997</v>
      </c>
      <c r="BP55" s="17">
        <v>10</v>
      </c>
      <c r="BQ55" s="17">
        <v>10.52094</v>
      </c>
      <c r="BR55" s="17">
        <v>10.52094</v>
      </c>
      <c r="BS55" s="17">
        <v>-0.52093999999999996</v>
      </c>
      <c r="BT55" s="17"/>
      <c r="BU55" s="17"/>
      <c r="BV55" s="17"/>
      <c r="BW55" s="17">
        <v>0</v>
      </c>
      <c r="BX55" s="17"/>
      <c r="BY55" s="17"/>
      <c r="BZ55" s="17"/>
      <c r="CA55" s="17">
        <v>0</v>
      </c>
      <c r="CB55" s="17"/>
      <c r="CC55" s="17"/>
      <c r="CD55" s="17"/>
      <c r="CE55" s="17">
        <v>0</v>
      </c>
      <c r="CF55" s="17"/>
      <c r="CG55" s="17"/>
      <c r="CH55" s="17"/>
      <c r="CI55" s="17">
        <v>0</v>
      </c>
      <c r="CJ55" s="17">
        <v>80</v>
      </c>
      <c r="CK55" s="17">
        <v>79.999099999999999</v>
      </c>
      <c r="CL55" s="17">
        <v>164.06706</v>
      </c>
      <c r="CM55" s="17">
        <v>-84.067059999999998</v>
      </c>
      <c r="CN55" s="17">
        <v>5.3</v>
      </c>
      <c r="CO55" s="17">
        <v>7.4288800000000004</v>
      </c>
      <c r="CP55" s="17">
        <v>7.4288800000000004</v>
      </c>
      <c r="CQ55" s="17">
        <v>-2.1288800000000001</v>
      </c>
      <c r="CR55" s="17"/>
      <c r="CS55" s="17"/>
      <c r="CT55" s="17"/>
      <c r="CU55" s="17">
        <v>0</v>
      </c>
      <c r="CV55" s="17">
        <v>0</v>
      </c>
      <c r="CW55" s="17"/>
      <c r="CX55" s="17"/>
      <c r="CY55" s="17">
        <v>0</v>
      </c>
      <c r="CZ55" s="17">
        <v>6.4</v>
      </c>
      <c r="DA55" s="17">
        <v>6.8787000000000003</v>
      </c>
      <c r="DB55" s="17">
        <v>6.8787000000000003</v>
      </c>
      <c r="DC55" s="17">
        <v>-0.47870000000000001</v>
      </c>
      <c r="DD55" s="17"/>
      <c r="DE55" s="17"/>
      <c r="DF55" s="17"/>
      <c r="DG55" s="17">
        <v>0</v>
      </c>
      <c r="DH55" s="17">
        <v>65.400000000000006</v>
      </c>
      <c r="DI55" s="17">
        <v>109.11284000000001</v>
      </c>
      <c r="DJ55" s="17">
        <v>142.44412</v>
      </c>
      <c r="DK55" s="17">
        <v>-77.044120000000007</v>
      </c>
      <c r="DL55" s="17"/>
      <c r="DM55" s="17"/>
      <c r="DN55" s="17"/>
      <c r="DO55" s="17">
        <v>0</v>
      </c>
      <c r="DP55" s="17"/>
      <c r="DQ55" s="17"/>
      <c r="DR55" s="17"/>
      <c r="DS55" s="17">
        <v>0</v>
      </c>
      <c r="DT55" s="17"/>
      <c r="DU55" s="17"/>
      <c r="DV55" s="17"/>
      <c r="DW55" s="17">
        <v>0</v>
      </c>
      <c r="DX55" s="17"/>
      <c r="DY55" s="17"/>
      <c r="DZ55" s="17"/>
      <c r="EA55" s="17">
        <v>0</v>
      </c>
      <c r="EB55" s="17">
        <v>108.9</v>
      </c>
      <c r="EC55" s="17">
        <v>112.46647</v>
      </c>
      <c r="ED55" s="17">
        <v>112.46647</v>
      </c>
      <c r="EE55" s="17">
        <v>-3.5664699999999998</v>
      </c>
      <c r="EF55" s="17">
        <v>220.6</v>
      </c>
      <c r="EG55" s="17">
        <v>220.69499999999999</v>
      </c>
      <c r="EH55" s="17">
        <v>220.69499999999999</v>
      </c>
      <c r="EI55" s="17">
        <v>-9.5000000000000001E-2</v>
      </c>
      <c r="EJ55" s="17"/>
      <c r="EK55" s="17"/>
      <c r="EL55" s="17"/>
      <c r="EM55" s="17">
        <v>0</v>
      </c>
      <c r="EN55" s="17"/>
      <c r="EO55" s="17"/>
      <c r="EP55" s="17"/>
      <c r="EQ55" s="17">
        <v>0</v>
      </c>
      <c r="ER55" s="17"/>
      <c r="ES55" s="17"/>
      <c r="ET55" s="17"/>
      <c r="EU55" s="17">
        <v>0</v>
      </c>
      <c r="EV55" s="17">
        <v>6.5</v>
      </c>
      <c r="EW55" s="17">
        <v>6.39</v>
      </c>
      <c r="EX55" s="17">
        <v>6.39</v>
      </c>
      <c r="EY55" s="17">
        <v>0.11</v>
      </c>
      <c r="EZ55" s="17">
        <v>452.3</v>
      </c>
      <c r="FA55" s="17">
        <v>457.09426999999999</v>
      </c>
      <c r="FB55" s="17">
        <v>457.09426999999999</v>
      </c>
      <c r="FC55" s="17">
        <v>-4.79427</v>
      </c>
      <c r="FD55" s="17">
        <v>81.3</v>
      </c>
      <c r="FE55" s="17">
        <v>81.635570000000001</v>
      </c>
      <c r="FF55" s="17">
        <v>81.635570000000001</v>
      </c>
      <c r="FG55" s="17">
        <v>-0.33556999999999998</v>
      </c>
      <c r="FH55" s="17">
        <v>148.80000000000001</v>
      </c>
      <c r="FI55" s="17">
        <v>151.36251999999999</v>
      </c>
      <c r="FJ55" s="17">
        <v>151.36251999999999</v>
      </c>
      <c r="FK55" s="17">
        <v>-2.5625200000000001</v>
      </c>
      <c r="FL55" s="17">
        <v>40.200000000000003</v>
      </c>
      <c r="FM55" s="17">
        <v>41.89893</v>
      </c>
      <c r="FN55" s="17">
        <v>41.89893</v>
      </c>
      <c r="FO55" s="17">
        <v>-1.6989300000000001</v>
      </c>
      <c r="FP55" s="17">
        <v>18.600000000000001</v>
      </c>
      <c r="FQ55" s="17">
        <v>19.21088</v>
      </c>
      <c r="FR55" s="17">
        <v>19.21088</v>
      </c>
      <c r="FS55" s="17">
        <v>-0.61087999999999998</v>
      </c>
      <c r="FT55" s="17">
        <v>19.2</v>
      </c>
      <c r="FU55" s="17">
        <v>18.27017</v>
      </c>
      <c r="FV55" s="17">
        <v>18.27017</v>
      </c>
      <c r="FW55" s="17">
        <v>0.92983000000000005</v>
      </c>
      <c r="FX55" s="17">
        <v>47.8</v>
      </c>
      <c r="FY55" s="17">
        <v>43.756990000000002</v>
      </c>
      <c r="FZ55" s="17">
        <v>87.773570000000007</v>
      </c>
      <c r="GA55" s="17">
        <v>-39.973570000000002</v>
      </c>
      <c r="GB55" s="17">
        <v>174.7</v>
      </c>
      <c r="GC55" s="17">
        <v>185.82039</v>
      </c>
      <c r="GD55" s="17">
        <v>185.82039</v>
      </c>
      <c r="GE55" s="17">
        <v>-11.12039</v>
      </c>
      <c r="GF55" s="17">
        <v>175.5</v>
      </c>
      <c r="GG55" s="17">
        <v>185.82039</v>
      </c>
      <c r="GH55" s="17">
        <v>185.82039</v>
      </c>
      <c r="GI55" s="17">
        <v>-10.32039</v>
      </c>
      <c r="GJ55" s="17">
        <v>180.5</v>
      </c>
      <c r="GK55" s="17">
        <v>186.37841</v>
      </c>
      <c r="GL55" s="17">
        <v>186.37841</v>
      </c>
      <c r="GM55" s="17">
        <v>-5.8784099999999997</v>
      </c>
      <c r="GN55" s="17">
        <v>103.5</v>
      </c>
      <c r="GO55" s="17">
        <v>110.48202000000001</v>
      </c>
      <c r="GP55" s="17">
        <v>110.48202000000001</v>
      </c>
      <c r="GQ55" s="17">
        <v>-6.9820200000000003</v>
      </c>
      <c r="GR55" s="17">
        <v>42.2</v>
      </c>
      <c r="GS55" s="17">
        <v>47.082599999999999</v>
      </c>
      <c r="GT55" s="17">
        <v>47.082599999999999</v>
      </c>
      <c r="GU55" s="17">
        <v>-4.8826000000000001</v>
      </c>
      <c r="GV55" s="17"/>
      <c r="GW55" s="17"/>
      <c r="GX55" s="17"/>
      <c r="GY55" s="17">
        <v>0</v>
      </c>
      <c r="GZ55" s="17">
        <v>3.8</v>
      </c>
      <c r="HA55" s="17"/>
      <c r="HB55" s="17"/>
      <c r="HC55" s="17">
        <v>3.8</v>
      </c>
      <c r="HD55" s="17">
        <v>28.3</v>
      </c>
      <c r="HE55" s="17">
        <v>29.560569999999998</v>
      </c>
      <c r="HF55" s="17">
        <v>29.560569999999998</v>
      </c>
      <c r="HG55" s="17">
        <v>-1.26057</v>
      </c>
      <c r="HH55" s="17">
        <v>164.9</v>
      </c>
      <c r="HI55" s="17">
        <v>174.55948000000001</v>
      </c>
      <c r="HJ55" s="17">
        <v>174.55948000000001</v>
      </c>
      <c r="HK55" s="17">
        <v>-9.6594800000000003</v>
      </c>
      <c r="HL55" s="17"/>
      <c r="HM55" s="17"/>
      <c r="HN55" s="17"/>
      <c r="HO55" s="17">
        <v>0</v>
      </c>
      <c r="HP55" s="17"/>
      <c r="HQ55" s="17"/>
      <c r="HR55" s="17"/>
      <c r="HS55" s="17">
        <v>0</v>
      </c>
      <c r="HT55" s="17">
        <v>92.6</v>
      </c>
      <c r="HU55" s="17">
        <v>95.545190000000005</v>
      </c>
      <c r="HV55" s="17">
        <v>95.545190000000005</v>
      </c>
      <c r="HW55" s="17">
        <v>-2.9451900000000002</v>
      </c>
      <c r="HX55" s="17"/>
      <c r="HY55" s="17"/>
      <c r="HZ55" s="17"/>
      <c r="IA55" s="17">
        <v>0</v>
      </c>
      <c r="IB55" s="17"/>
      <c r="IC55" s="17"/>
      <c r="ID55" s="17"/>
      <c r="IE55" s="17">
        <v>0</v>
      </c>
      <c r="IF55" s="17">
        <v>45.2</v>
      </c>
      <c r="IG55" s="17"/>
      <c r="IH55" s="17">
        <v>45.265309999999999</v>
      </c>
      <c r="II55" s="17">
        <v>-6.5310000000000007E-2</v>
      </c>
      <c r="IJ55" s="17"/>
      <c r="IK55" s="17"/>
      <c r="IL55" s="17"/>
      <c r="IM55" s="17">
        <v>0</v>
      </c>
      <c r="IN55" s="17"/>
      <c r="IO55" s="17"/>
      <c r="IP55" s="17"/>
      <c r="IQ55" s="17">
        <v>0</v>
      </c>
      <c r="IR55" s="17"/>
      <c r="IS55" s="17"/>
      <c r="IT55" s="17"/>
      <c r="IU55" s="17">
        <v>0</v>
      </c>
      <c r="IV55" s="17">
        <v>82.9</v>
      </c>
      <c r="IW55" s="17">
        <v>89.001710000000003</v>
      </c>
      <c r="IX55" s="17">
        <v>116</v>
      </c>
      <c r="IY55" s="17">
        <v>-33.1</v>
      </c>
      <c r="IZ55" s="17">
        <v>168</v>
      </c>
      <c r="JA55" s="17">
        <v>133.12431000000001</v>
      </c>
      <c r="JB55" s="17">
        <v>113.94528</v>
      </c>
      <c r="JC55" s="17">
        <v>54.054720000000003</v>
      </c>
      <c r="JD55" s="17">
        <v>165.4</v>
      </c>
      <c r="JE55" s="17">
        <v>133.12431000000001</v>
      </c>
      <c r="JF55" s="17">
        <v>113.94528</v>
      </c>
      <c r="JG55" s="17">
        <v>51.454720000000002</v>
      </c>
      <c r="JH55" s="17">
        <v>197.3</v>
      </c>
      <c r="JI55" s="17">
        <v>133.12431000000001</v>
      </c>
      <c r="JJ55" s="17">
        <v>113.94528</v>
      </c>
      <c r="JK55" s="17">
        <v>83.35472</v>
      </c>
      <c r="JL55" s="17">
        <v>265.60000000000002</v>
      </c>
      <c r="JM55" s="17">
        <v>200.28612000000001</v>
      </c>
      <c r="JN55" s="17">
        <v>171.43118000000001</v>
      </c>
      <c r="JO55" s="17">
        <v>94.168819999999997</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54.8</v>
      </c>
      <c r="KK55" s="17">
        <v>16</v>
      </c>
      <c r="KL55" s="17">
        <v>16</v>
      </c>
      <c r="KM55" s="17">
        <v>38.799999999999997</v>
      </c>
      <c r="KN55" s="17"/>
      <c r="KO55" s="17"/>
      <c r="KP55" s="17"/>
      <c r="KQ55" s="17">
        <v>0</v>
      </c>
      <c r="KR55" s="17"/>
      <c r="KS55" s="17"/>
      <c r="KT55" s="17"/>
      <c r="KU55" s="17">
        <v>0</v>
      </c>
      <c r="KV55" s="17">
        <v>0</v>
      </c>
      <c r="KW55" s="17">
        <v>4.7853599999999998</v>
      </c>
      <c r="KX55" s="17">
        <v>4.7853500000000002</v>
      </c>
      <c r="KY55" s="17">
        <v>-4.7853500000000002</v>
      </c>
      <c r="KZ55" s="17">
        <v>209.6</v>
      </c>
      <c r="LA55" s="17">
        <v>270.06803000000002</v>
      </c>
      <c r="LB55" s="17">
        <v>270.06803000000002</v>
      </c>
      <c r="LC55" s="17">
        <v>-60.468029999999999</v>
      </c>
      <c r="LD55" s="17">
        <v>109.7</v>
      </c>
      <c r="LE55" s="17">
        <v>133.16031000000001</v>
      </c>
      <c r="LF55" s="17">
        <v>133.16031000000001</v>
      </c>
      <c r="LG55" s="17">
        <v>-23.46031</v>
      </c>
      <c r="LH55" s="17">
        <v>61.1</v>
      </c>
      <c r="LI55" s="17">
        <v>67.199219999999997</v>
      </c>
      <c r="LJ55" s="17">
        <v>67.199219999999997</v>
      </c>
      <c r="LK55" s="17">
        <v>-6.0992199999999999</v>
      </c>
      <c r="LL55" s="17">
        <v>77.099999999999994</v>
      </c>
      <c r="LM55" s="17">
        <v>78.567999999999998</v>
      </c>
      <c r="LN55" s="17">
        <v>78.567999999999998</v>
      </c>
      <c r="LO55" s="17">
        <v>-1.468</v>
      </c>
      <c r="LP55" s="17">
        <v>25.7</v>
      </c>
      <c r="LQ55" s="17">
        <v>29.980560000000001</v>
      </c>
      <c r="LR55" s="17">
        <v>29.980560000000001</v>
      </c>
      <c r="LS55" s="17">
        <v>-4.2805600000000004</v>
      </c>
      <c r="LT55" s="17">
        <v>64.599999999999994</v>
      </c>
      <c r="LU55" s="17">
        <v>66.941299999999998</v>
      </c>
      <c r="LV55" s="17"/>
      <c r="LW55" s="17">
        <v>64.599999999999994</v>
      </c>
      <c r="LX55" s="17"/>
      <c r="LY55" s="17"/>
      <c r="LZ55" s="17">
        <v>32.955719999999999</v>
      </c>
      <c r="MA55" s="17">
        <v>-32.955719999999999</v>
      </c>
      <c r="MB55" s="17"/>
      <c r="MC55" s="17"/>
      <c r="MD55" s="17"/>
      <c r="ME55" s="17">
        <v>0</v>
      </c>
      <c r="MF55" s="17">
        <v>141</v>
      </c>
      <c r="MG55" s="17">
        <v>118.65911</v>
      </c>
      <c r="MH55" s="17">
        <v>118.65911</v>
      </c>
      <c r="MI55" s="17">
        <v>22.340890000000002</v>
      </c>
      <c r="MJ55" s="17"/>
      <c r="MK55" s="17"/>
      <c r="ML55" s="17"/>
      <c r="MM55" s="17">
        <v>0</v>
      </c>
      <c r="MN55" s="17">
        <v>66.900000000000006</v>
      </c>
      <c r="MO55" s="17">
        <v>59.507719999999999</v>
      </c>
      <c r="MP55" s="17">
        <v>59.507719999999999</v>
      </c>
      <c r="MQ55" s="17">
        <v>7.3922800000000004</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208.5</v>
      </c>
      <c r="NM55" s="17">
        <v>206.49084999999999</v>
      </c>
      <c r="NN55" s="17">
        <v>206.49084999999999</v>
      </c>
      <c r="NO55" s="17">
        <v>2.00915</v>
      </c>
      <c r="NP55" s="17">
        <v>100.1</v>
      </c>
      <c r="NQ55" s="17">
        <v>103.55547</v>
      </c>
      <c r="NR55" s="17">
        <v>103.55547</v>
      </c>
      <c r="NS55" s="17">
        <v>-3.45547</v>
      </c>
      <c r="NT55" s="17"/>
      <c r="NU55" s="17"/>
      <c r="NV55" s="17"/>
      <c r="NW55" s="17">
        <v>0</v>
      </c>
      <c r="NX55" s="17"/>
      <c r="NY55" s="17"/>
      <c r="NZ55" s="17"/>
      <c r="OA55" s="17">
        <v>0</v>
      </c>
      <c r="OB55" s="17">
        <v>10.199999999999999</v>
      </c>
      <c r="OC55" s="17">
        <v>17.492709999999999</v>
      </c>
      <c r="OD55" s="17">
        <v>17.492709999999999</v>
      </c>
      <c r="OE55" s="17">
        <v>-7.2927099999999996</v>
      </c>
      <c r="OF55" s="17">
        <v>0</v>
      </c>
      <c r="OG55" s="17"/>
      <c r="OH55" s="17"/>
      <c r="OI55" s="17">
        <v>0</v>
      </c>
      <c r="OJ55" s="17">
        <v>59.7</v>
      </c>
      <c r="OK55" s="17">
        <v>85.92</v>
      </c>
      <c r="OL55" s="17">
        <v>39.609000000000002</v>
      </c>
      <c r="OM55" s="17">
        <v>20.091000000000001</v>
      </c>
      <c r="ON55" s="17">
        <v>0</v>
      </c>
      <c r="OO55" s="17"/>
      <c r="OP55" s="17"/>
      <c r="OQ55" s="17">
        <v>0</v>
      </c>
      <c r="OR55" s="17">
        <v>1.1000000000000001</v>
      </c>
      <c r="OS55" s="17">
        <v>8</v>
      </c>
      <c r="OT55" s="17">
        <v>8</v>
      </c>
      <c r="OU55" s="17">
        <v>-6.9</v>
      </c>
      <c r="OV55" s="17">
        <v>0</v>
      </c>
      <c r="OW55" s="17"/>
      <c r="OX55" s="17"/>
      <c r="OY55" s="17">
        <v>0</v>
      </c>
      <c r="OZ55" s="17">
        <v>20.100000000000001</v>
      </c>
      <c r="PA55" s="17">
        <v>20.456230000000001</v>
      </c>
      <c r="PB55" s="17">
        <v>20.456230000000001</v>
      </c>
      <c r="PC55" s="17">
        <v>-0.35622999999999999</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2.1</v>
      </c>
      <c r="PU55" s="17">
        <v>2</v>
      </c>
      <c r="PV55" s="17">
        <v>2</v>
      </c>
      <c r="PW55" s="17">
        <v>0.1</v>
      </c>
      <c r="PX55" s="17">
        <v>3.6</v>
      </c>
      <c r="PY55" s="17">
        <v>3.55</v>
      </c>
      <c r="PZ55" s="17">
        <v>3.55</v>
      </c>
      <c r="QA55" s="17">
        <v>0.05</v>
      </c>
      <c r="QB55" s="17">
        <v>5.0999999999999996</v>
      </c>
      <c r="QC55" s="17">
        <v>5</v>
      </c>
      <c r="QD55" s="17">
        <v>5</v>
      </c>
      <c r="QE55" s="17">
        <v>0.1</v>
      </c>
      <c r="QF55" s="17"/>
      <c r="QG55" s="17"/>
      <c r="QH55" s="17">
        <v>20.422219999999999</v>
      </c>
      <c r="QI55" s="17">
        <v>-20.422219999999999</v>
      </c>
      <c r="QJ55" s="17">
        <v>19</v>
      </c>
      <c r="QK55" s="17">
        <v>19.436350000000001</v>
      </c>
      <c r="QL55" s="17">
        <v>19.436350000000001</v>
      </c>
      <c r="QM55" s="17">
        <v>-0.43635000000000002</v>
      </c>
      <c r="QN55" s="17">
        <v>19.399999999999999</v>
      </c>
      <c r="QO55" s="17">
        <v>17.492709999999999</v>
      </c>
      <c r="QP55" s="17">
        <v>17.492709999999999</v>
      </c>
      <c r="QQ55" s="17">
        <v>1.9072899999999999</v>
      </c>
      <c r="QR55" s="17">
        <v>3.4</v>
      </c>
      <c r="QS55" s="17">
        <v>3.5</v>
      </c>
      <c r="QT55" s="17">
        <v>3.5</v>
      </c>
      <c r="QU55" s="17">
        <v>-0.1</v>
      </c>
      <c r="QV55" s="17">
        <v>18.5</v>
      </c>
      <c r="QW55" s="17">
        <v>17.881440000000001</v>
      </c>
      <c r="QX55" s="17">
        <v>17.881440000000001</v>
      </c>
      <c r="QY55" s="17">
        <v>0.61856</v>
      </c>
      <c r="QZ55" s="17">
        <v>0</v>
      </c>
      <c r="RA55" s="17"/>
      <c r="RB55" s="17"/>
      <c r="RC55" s="17">
        <v>0</v>
      </c>
      <c r="RD55" s="17">
        <v>0</v>
      </c>
      <c r="RE55" s="17"/>
      <c r="RF55" s="17"/>
      <c r="RG55" s="17">
        <v>0</v>
      </c>
      <c r="RH55" s="17">
        <v>14.7</v>
      </c>
      <c r="RI55" s="17">
        <v>20.68</v>
      </c>
      <c r="RJ55" s="17">
        <v>14.57</v>
      </c>
      <c r="RK55" s="17">
        <v>0.13</v>
      </c>
      <c r="RL55" s="17">
        <v>35.6</v>
      </c>
      <c r="RM55" s="17">
        <v>54.25</v>
      </c>
      <c r="RN55" s="17">
        <v>44.883000000000003</v>
      </c>
      <c r="RO55" s="17">
        <v>-9.2829999999999995</v>
      </c>
      <c r="RP55" s="17">
        <v>0</v>
      </c>
      <c r="RQ55" s="17"/>
      <c r="RR55" s="17"/>
      <c r="RS55" s="17">
        <v>0</v>
      </c>
      <c r="RT55" s="17">
        <v>3.2</v>
      </c>
      <c r="RU55" s="17">
        <v>3.3</v>
      </c>
      <c r="RV55" s="17">
        <v>3.3</v>
      </c>
      <c r="RW55" s="17">
        <v>-0.1</v>
      </c>
      <c r="RX55" s="17">
        <v>20.100000000000001</v>
      </c>
      <c r="RY55" s="17">
        <v>19.792000000000002</v>
      </c>
      <c r="RZ55" s="17">
        <v>19.792000000000002</v>
      </c>
      <c r="SA55" s="17">
        <v>0.308</v>
      </c>
      <c r="SB55" s="17">
        <v>2.6</v>
      </c>
      <c r="SC55" s="17">
        <v>2</v>
      </c>
      <c r="SD55" s="17">
        <v>2</v>
      </c>
      <c r="SE55" s="17">
        <v>0.6</v>
      </c>
      <c r="SF55" s="17"/>
      <c r="SG55" s="17">
        <v>0.4</v>
      </c>
      <c r="SH55" s="17">
        <v>0.4</v>
      </c>
      <c r="SI55" s="17">
        <v>-0.4</v>
      </c>
      <c r="SJ55" s="17">
        <v>0</v>
      </c>
      <c r="SK55" s="17"/>
      <c r="SL55" s="17"/>
      <c r="SM55" s="17">
        <v>0</v>
      </c>
      <c r="SN55" s="17">
        <v>19.899999999999999</v>
      </c>
      <c r="SO55" s="17">
        <v>19.1448</v>
      </c>
      <c r="SP55" s="17">
        <v>19.1448</v>
      </c>
      <c r="SQ55" s="17">
        <v>0.75519999999999998</v>
      </c>
      <c r="SR55" s="17">
        <v>13.2</v>
      </c>
      <c r="SS55" s="17">
        <v>12.244899999999999</v>
      </c>
      <c r="ST55" s="17">
        <v>12.244899999999999</v>
      </c>
      <c r="SU55" s="17">
        <v>0.95509999999999995</v>
      </c>
      <c r="SV55" s="17">
        <v>20.100000000000001</v>
      </c>
      <c r="SW55" s="17">
        <v>19.436350000000001</v>
      </c>
      <c r="SX55" s="17">
        <v>19.436350000000001</v>
      </c>
      <c r="SY55" s="17">
        <v>0.66364999999999996</v>
      </c>
      <c r="SZ55" s="17">
        <v>20.100000000000001</v>
      </c>
      <c r="TA55" s="17">
        <v>19.436350000000001</v>
      </c>
      <c r="TB55" s="17">
        <v>19.436350000000001</v>
      </c>
      <c r="TC55" s="17">
        <v>0.66364999999999996</v>
      </c>
      <c r="TD55" s="17">
        <v>0.7</v>
      </c>
      <c r="TE55" s="17">
        <v>4.399</v>
      </c>
      <c r="TF55" s="17">
        <v>4.399</v>
      </c>
      <c r="TG55" s="17">
        <v>-3.6989999999999998</v>
      </c>
      <c r="TH55" s="17">
        <v>26</v>
      </c>
      <c r="TI55" s="17">
        <v>22.41</v>
      </c>
      <c r="TJ55" s="17">
        <v>34</v>
      </c>
      <c r="TK55" s="17">
        <v>-8</v>
      </c>
      <c r="TL55" s="17">
        <v>0</v>
      </c>
      <c r="TM55" s="17"/>
      <c r="TN55" s="17"/>
      <c r="TO55" s="17">
        <v>0</v>
      </c>
      <c r="TP55" s="17">
        <v>32.5</v>
      </c>
      <c r="TQ55" s="17">
        <v>57</v>
      </c>
      <c r="TR55" s="17">
        <v>31.082999999999998</v>
      </c>
      <c r="TS55" s="17">
        <v>1.417</v>
      </c>
      <c r="TT55" s="17">
        <v>55.5</v>
      </c>
      <c r="TU55" s="17">
        <v>62.41</v>
      </c>
      <c r="TV55" s="17">
        <v>56.366</v>
      </c>
      <c r="TW55" s="17">
        <v>-0.86599999999999999</v>
      </c>
      <c r="TX55" s="17">
        <v>3</v>
      </c>
      <c r="TY55" s="17">
        <v>1.62</v>
      </c>
      <c r="TZ55" s="17">
        <v>4.01</v>
      </c>
      <c r="UA55" s="17">
        <v>-1.01</v>
      </c>
      <c r="UB55" s="17">
        <v>1.5</v>
      </c>
      <c r="UC55" s="17">
        <v>0.95</v>
      </c>
      <c r="UD55" s="17">
        <v>1.6</v>
      </c>
      <c r="UE55" s="17">
        <v>-0.1</v>
      </c>
      <c r="UF55" s="17">
        <v>0</v>
      </c>
      <c r="UG55" s="17"/>
      <c r="UH55" s="17"/>
      <c r="UI55" s="17">
        <v>0</v>
      </c>
      <c r="UJ55" s="17">
        <v>20.9</v>
      </c>
      <c r="UK55" s="17">
        <v>19.436350000000001</v>
      </c>
      <c r="UL55" s="17">
        <v>19.436350000000001</v>
      </c>
      <c r="UM55" s="17">
        <v>1.4636499999999999</v>
      </c>
      <c r="UN55" s="17">
        <v>7.8</v>
      </c>
      <c r="UO55" s="17">
        <v>8.1999999999999993</v>
      </c>
      <c r="UP55" s="17">
        <v>8.1999999999999993</v>
      </c>
      <c r="UQ55" s="17">
        <v>-0.4</v>
      </c>
      <c r="UR55" s="17">
        <v>7.5</v>
      </c>
      <c r="US55" s="17">
        <v>7.1</v>
      </c>
      <c r="UT55" s="17">
        <v>7.1</v>
      </c>
      <c r="UU55" s="17">
        <v>0.4</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2.8</v>
      </c>
      <c r="VI55" s="17">
        <v>5.27</v>
      </c>
      <c r="VJ55" s="17">
        <v>5.27</v>
      </c>
      <c r="VK55" s="17">
        <v>-2.4700000000000002</v>
      </c>
      <c r="VL55" s="17">
        <v>0</v>
      </c>
      <c r="VM55" s="17"/>
      <c r="VN55" s="17"/>
      <c r="VO55" s="17">
        <v>0</v>
      </c>
      <c r="VP55" s="17">
        <v>0</v>
      </c>
      <c r="VQ55" s="17"/>
      <c r="VR55" s="17"/>
      <c r="VS55" s="17">
        <v>0</v>
      </c>
      <c r="VT55" s="17">
        <v>0</v>
      </c>
      <c r="VU55" s="17"/>
      <c r="VV55" s="17"/>
      <c r="VW55" s="17">
        <v>0</v>
      </c>
      <c r="VX55" s="17">
        <v>0.5</v>
      </c>
      <c r="VY55" s="17">
        <v>0.6</v>
      </c>
      <c r="VZ55" s="17">
        <v>0.6</v>
      </c>
      <c r="WA55" s="17">
        <v>-0.1</v>
      </c>
      <c r="WB55" s="17">
        <v>21.5</v>
      </c>
      <c r="WC55" s="17">
        <v>16.79</v>
      </c>
      <c r="WD55" s="17">
        <v>29.497</v>
      </c>
      <c r="WE55" s="17">
        <v>-7.9969999999999999</v>
      </c>
      <c r="WF55" s="17">
        <v>10</v>
      </c>
      <c r="WG55" s="17">
        <v>21.55</v>
      </c>
      <c r="WH55" s="17">
        <v>19.861000000000001</v>
      </c>
      <c r="WI55" s="17">
        <v>-9.8610000000000007</v>
      </c>
      <c r="WJ55" s="17">
        <v>0</v>
      </c>
      <c r="WK55" s="17"/>
      <c r="WL55" s="17"/>
      <c r="WM55" s="17">
        <v>0</v>
      </c>
      <c r="WN55" s="17">
        <v>4</v>
      </c>
      <c r="WO55" s="17">
        <v>2.9009999999999998</v>
      </c>
      <c r="WP55" s="17">
        <v>2.9009999999999998</v>
      </c>
      <c r="WQ55" s="17">
        <v>1.099</v>
      </c>
      <c r="WR55" s="17">
        <v>2.4</v>
      </c>
      <c r="WS55" s="17">
        <v>2.4</v>
      </c>
      <c r="WT55" s="17">
        <v>2.4</v>
      </c>
      <c r="WU55" s="17">
        <v>0</v>
      </c>
      <c r="WV55" s="17">
        <v>1</v>
      </c>
      <c r="WW55" s="17">
        <v>1.2</v>
      </c>
      <c r="WX55" s="17">
        <v>1.2</v>
      </c>
      <c r="WY55" s="17">
        <v>-0.2</v>
      </c>
      <c r="WZ55" s="17">
        <v>2.2999999999999998</v>
      </c>
      <c r="XA55" s="17">
        <v>2.8</v>
      </c>
      <c r="XB55" s="17">
        <v>2.8</v>
      </c>
      <c r="XC55" s="17">
        <v>-0.5</v>
      </c>
      <c r="XD55" s="17">
        <v>0</v>
      </c>
      <c r="XE55" s="17"/>
      <c r="XF55" s="17"/>
      <c r="XG55" s="17">
        <v>0</v>
      </c>
      <c r="XH55" s="17">
        <v>5.5</v>
      </c>
      <c r="XI55" s="17">
        <v>5.4</v>
      </c>
      <c r="XJ55" s="17">
        <v>5.4</v>
      </c>
      <c r="XK55" s="17">
        <v>0.1</v>
      </c>
      <c r="XL55" s="17">
        <v>19.8</v>
      </c>
      <c r="XM55" s="17">
        <v>19.241980000000002</v>
      </c>
      <c r="XN55" s="17">
        <v>19.241980000000002</v>
      </c>
      <c r="XO55" s="17">
        <v>0.55801999999999996</v>
      </c>
      <c r="XP55" s="17">
        <v>19.8</v>
      </c>
      <c r="XQ55" s="17">
        <v>19.241980000000002</v>
      </c>
      <c r="XR55" s="17">
        <v>19.241980000000002</v>
      </c>
      <c r="XS55" s="17">
        <v>0.55801999999999996</v>
      </c>
      <c r="XT55" s="17"/>
      <c r="XU55" s="17"/>
      <c r="XV55" s="17"/>
      <c r="XW55" s="17">
        <v>0</v>
      </c>
      <c r="XX55" s="17">
        <v>32</v>
      </c>
      <c r="XY55" s="17">
        <v>10</v>
      </c>
      <c r="XZ55" s="17"/>
      <c r="YA55" s="17">
        <v>32</v>
      </c>
      <c r="YB55" s="17">
        <v>29.9</v>
      </c>
      <c r="YC55" s="17">
        <v>10</v>
      </c>
      <c r="YD55" s="17"/>
      <c r="YE55" s="17">
        <v>29.9</v>
      </c>
      <c r="YF55" s="17">
        <v>16</v>
      </c>
      <c r="YG55" s="17">
        <v>14</v>
      </c>
      <c r="YH55" s="17">
        <v>14</v>
      </c>
      <c r="YI55" s="17">
        <v>2</v>
      </c>
      <c r="YJ55" s="17">
        <v>14</v>
      </c>
      <c r="YK55" s="17">
        <v>15</v>
      </c>
      <c r="YL55" s="17">
        <v>15</v>
      </c>
      <c r="YM55" s="17">
        <v>-1</v>
      </c>
      <c r="YN55" s="17">
        <v>8.4</v>
      </c>
      <c r="YO55" s="17">
        <v>7.27</v>
      </c>
      <c r="YP55" s="17">
        <v>7.27</v>
      </c>
      <c r="YQ55" s="17">
        <v>1.1299999999999999</v>
      </c>
      <c r="YR55" s="17">
        <v>11.7</v>
      </c>
      <c r="YS55" s="17">
        <v>11</v>
      </c>
      <c r="YT55" s="17">
        <v>11</v>
      </c>
      <c r="YU55" s="17">
        <v>0.7</v>
      </c>
      <c r="YV55" s="17">
        <v>19.3</v>
      </c>
      <c r="YW55" s="17">
        <v>18</v>
      </c>
      <c r="YX55" s="17">
        <v>18</v>
      </c>
      <c r="YY55" s="17">
        <v>1.3</v>
      </c>
    </row>
    <row r="56" spans="1:675" ht="24" customHeight="1" x14ac:dyDescent="0.35">
      <c r="A56" s="1"/>
      <c r="B56" s="18" t="s">
        <v>830</v>
      </c>
      <c r="C56" s="18" t="s">
        <v>78</v>
      </c>
      <c r="D56" s="19">
        <v>203.1</v>
      </c>
      <c r="E56" s="19">
        <v>203.40136000000001</v>
      </c>
      <c r="F56" s="19">
        <v>203.40136000000001</v>
      </c>
      <c r="G56" s="19">
        <v>-0.30136000000000002</v>
      </c>
      <c r="H56" s="19"/>
      <c r="I56" s="19"/>
      <c r="J56" s="19"/>
      <c r="K56" s="19">
        <v>0</v>
      </c>
      <c r="L56" s="19"/>
      <c r="M56" s="19"/>
      <c r="N56" s="19"/>
      <c r="O56" s="19">
        <v>0</v>
      </c>
      <c r="P56" s="19"/>
      <c r="Q56" s="19"/>
      <c r="R56" s="19"/>
      <c r="S56" s="19">
        <v>0</v>
      </c>
      <c r="T56" s="19"/>
      <c r="U56" s="19"/>
      <c r="V56" s="19"/>
      <c r="W56" s="19">
        <v>0</v>
      </c>
      <c r="X56" s="19">
        <v>90.3</v>
      </c>
      <c r="Y56" s="19">
        <v>91.867829999999998</v>
      </c>
      <c r="Z56" s="19">
        <v>91.867829999999998</v>
      </c>
      <c r="AA56" s="19">
        <v>-1.5678300000000001</v>
      </c>
      <c r="AB56" s="19">
        <v>221.7</v>
      </c>
      <c r="AC56" s="19">
        <v>224</v>
      </c>
      <c r="AD56" s="19">
        <v>224</v>
      </c>
      <c r="AE56" s="19">
        <v>-2.2999999999999998</v>
      </c>
      <c r="AF56" s="19">
        <v>0</v>
      </c>
      <c r="AG56" s="19"/>
      <c r="AH56" s="19"/>
      <c r="AI56" s="19">
        <v>0</v>
      </c>
      <c r="AJ56" s="19">
        <v>60.5</v>
      </c>
      <c r="AK56" s="19">
        <v>61.791969999999999</v>
      </c>
      <c r="AL56" s="19"/>
      <c r="AM56" s="19">
        <v>60.5</v>
      </c>
      <c r="AN56" s="19">
        <v>113.2</v>
      </c>
      <c r="AO56" s="19">
        <v>135.58384000000001</v>
      </c>
      <c r="AP56" s="19">
        <v>135.58384000000001</v>
      </c>
      <c r="AQ56" s="19">
        <v>-22.383839999999999</v>
      </c>
      <c r="AR56" s="19">
        <v>113.7</v>
      </c>
      <c r="AS56" s="19">
        <v>135.58384000000001</v>
      </c>
      <c r="AT56" s="19">
        <v>135.58384000000001</v>
      </c>
      <c r="AU56" s="19">
        <v>-21.883839999999999</v>
      </c>
      <c r="AV56" s="19">
        <v>113.4</v>
      </c>
      <c r="AW56" s="19">
        <v>135.58384000000001</v>
      </c>
      <c r="AX56" s="19">
        <v>135.58384000000001</v>
      </c>
      <c r="AY56" s="19">
        <v>-22.18384</v>
      </c>
      <c r="AZ56" s="19">
        <v>216.4</v>
      </c>
      <c r="BA56" s="19">
        <v>203.98649</v>
      </c>
      <c r="BB56" s="19">
        <v>203.98649</v>
      </c>
      <c r="BC56" s="19">
        <v>12.41351</v>
      </c>
      <c r="BD56" s="19">
        <v>203.5</v>
      </c>
      <c r="BE56" s="19">
        <v>207.24285</v>
      </c>
      <c r="BF56" s="19">
        <v>168.10045</v>
      </c>
      <c r="BG56" s="19">
        <v>35.399549999999998</v>
      </c>
      <c r="BH56" s="19">
        <v>108.4</v>
      </c>
      <c r="BI56" s="19">
        <v>103.93259999999999</v>
      </c>
      <c r="BJ56" s="19">
        <v>84.302629999999994</v>
      </c>
      <c r="BK56" s="19">
        <v>24.097370000000002</v>
      </c>
      <c r="BL56" s="19">
        <v>554.20000000000005</v>
      </c>
      <c r="BM56" s="19">
        <v>566.08941000000004</v>
      </c>
      <c r="BN56" s="19">
        <v>566.08941000000004</v>
      </c>
      <c r="BO56" s="19">
        <v>-11.88941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82.4</v>
      </c>
      <c r="CK56" s="19">
        <v>79.999099999999999</v>
      </c>
      <c r="CL56" s="19">
        <v>164.06706</v>
      </c>
      <c r="CM56" s="19">
        <v>-81.667060000000006</v>
      </c>
      <c r="CN56" s="19">
        <v>6.2</v>
      </c>
      <c r="CO56" s="19">
        <v>7.4288800000000004</v>
      </c>
      <c r="CP56" s="19">
        <v>7.4288800000000004</v>
      </c>
      <c r="CQ56" s="19">
        <v>-1.22888</v>
      </c>
      <c r="CR56" s="19"/>
      <c r="CS56" s="19"/>
      <c r="CT56" s="19"/>
      <c r="CU56" s="19">
        <v>0</v>
      </c>
      <c r="CV56" s="19">
        <v>0</v>
      </c>
      <c r="CW56" s="19"/>
      <c r="CX56" s="19"/>
      <c r="CY56" s="19">
        <v>0</v>
      </c>
      <c r="CZ56" s="19">
        <v>6.4</v>
      </c>
      <c r="DA56" s="19">
        <v>6.8787000000000003</v>
      </c>
      <c r="DB56" s="19">
        <v>6.8787000000000003</v>
      </c>
      <c r="DC56" s="19">
        <v>-0.47870000000000001</v>
      </c>
      <c r="DD56" s="19"/>
      <c r="DE56" s="19"/>
      <c r="DF56" s="19"/>
      <c r="DG56" s="19">
        <v>0</v>
      </c>
      <c r="DH56" s="19">
        <v>70.099999999999994</v>
      </c>
      <c r="DI56" s="19">
        <v>109.11284000000001</v>
      </c>
      <c r="DJ56" s="19">
        <v>142.44412</v>
      </c>
      <c r="DK56" s="19">
        <v>-72.344120000000004</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185.9</v>
      </c>
      <c r="EG56" s="19">
        <v>220.69499999999999</v>
      </c>
      <c r="EH56" s="19">
        <v>220.69499999999999</v>
      </c>
      <c r="EI56" s="19">
        <v>-34.795000000000002</v>
      </c>
      <c r="EJ56" s="19"/>
      <c r="EK56" s="19"/>
      <c r="EL56" s="19"/>
      <c r="EM56" s="19">
        <v>0</v>
      </c>
      <c r="EN56" s="19"/>
      <c r="EO56" s="19"/>
      <c r="EP56" s="19"/>
      <c r="EQ56" s="19">
        <v>0</v>
      </c>
      <c r="ER56" s="19"/>
      <c r="ES56" s="19"/>
      <c r="ET56" s="19"/>
      <c r="EU56" s="19">
        <v>0</v>
      </c>
      <c r="EV56" s="19">
        <v>6.5</v>
      </c>
      <c r="EW56" s="19">
        <v>6.39</v>
      </c>
      <c r="EX56" s="19">
        <v>6.39</v>
      </c>
      <c r="EY56" s="19">
        <v>0.11</v>
      </c>
      <c r="EZ56" s="19">
        <v>456.6</v>
      </c>
      <c r="FA56" s="19">
        <v>457.09426999999999</v>
      </c>
      <c r="FB56" s="19">
        <v>457.09426999999999</v>
      </c>
      <c r="FC56" s="19">
        <v>-0.49426999999999999</v>
      </c>
      <c r="FD56" s="19">
        <v>81.5</v>
      </c>
      <c r="FE56" s="19">
        <v>81.635570000000001</v>
      </c>
      <c r="FF56" s="19">
        <v>81.635570000000001</v>
      </c>
      <c r="FG56" s="19">
        <v>-0.13557</v>
      </c>
      <c r="FH56" s="19">
        <v>150.9</v>
      </c>
      <c r="FI56" s="19">
        <v>151.36251999999999</v>
      </c>
      <c r="FJ56" s="19">
        <v>151.36251999999999</v>
      </c>
      <c r="FK56" s="19">
        <v>-0.46251999999999999</v>
      </c>
      <c r="FL56" s="19">
        <v>41.5</v>
      </c>
      <c r="FM56" s="19">
        <v>41.89893</v>
      </c>
      <c r="FN56" s="19">
        <v>41.89893</v>
      </c>
      <c r="FO56" s="19">
        <v>-0.39893000000000001</v>
      </c>
      <c r="FP56" s="19">
        <v>18.8</v>
      </c>
      <c r="FQ56" s="19">
        <v>19.21088</v>
      </c>
      <c r="FR56" s="19">
        <v>19.21088</v>
      </c>
      <c r="FS56" s="19">
        <v>-0.41088000000000002</v>
      </c>
      <c r="FT56" s="19">
        <v>19.2</v>
      </c>
      <c r="FU56" s="19">
        <v>18.27017</v>
      </c>
      <c r="FV56" s="19">
        <v>18.27017</v>
      </c>
      <c r="FW56" s="19">
        <v>0.92983000000000005</v>
      </c>
      <c r="FX56" s="19">
        <v>49.3</v>
      </c>
      <c r="FY56" s="19">
        <v>43.756990000000002</v>
      </c>
      <c r="FZ56" s="19">
        <v>87.773570000000007</v>
      </c>
      <c r="GA56" s="19">
        <v>-38.473570000000002</v>
      </c>
      <c r="GB56" s="19">
        <v>179.7</v>
      </c>
      <c r="GC56" s="19">
        <v>185.82039</v>
      </c>
      <c r="GD56" s="19">
        <v>185.82039</v>
      </c>
      <c r="GE56" s="19">
        <v>-6.1203900000000004</v>
      </c>
      <c r="GF56" s="19">
        <v>179.8</v>
      </c>
      <c r="GG56" s="19">
        <v>185.82039</v>
      </c>
      <c r="GH56" s="19">
        <v>185.82039</v>
      </c>
      <c r="GI56" s="19">
        <v>-6.0203899999999999</v>
      </c>
      <c r="GJ56" s="19">
        <v>182.3</v>
      </c>
      <c r="GK56" s="19">
        <v>186.37841</v>
      </c>
      <c r="GL56" s="19">
        <v>186.37841</v>
      </c>
      <c r="GM56" s="19">
        <v>-4.0784099999999999</v>
      </c>
      <c r="GN56" s="19">
        <v>106.2</v>
      </c>
      <c r="GO56" s="19">
        <v>110.48202000000001</v>
      </c>
      <c r="GP56" s="19">
        <v>110.48202000000001</v>
      </c>
      <c r="GQ56" s="19">
        <v>-4.2820200000000002</v>
      </c>
      <c r="GR56" s="19">
        <v>43.8</v>
      </c>
      <c r="GS56" s="19">
        <v>47.082599999999999</v>
      </c>
      <c r="GT56" s="19">
        <v>47.082599999999999</v>
      </c>
      <c r="GU56" s="19">
        <v>-3.2826</v>
      </c>
      <c r="GV56" s="19"/>
      <c r="GW56" s="19"/>
      <c r="GX56" s="19"/>
      <c r="GY56" s="19">
        <v>0</v>
      </c>
      <c r="GZ56" s="19">
        <v>3.8</v>
      </c>
      <c r="HA56" s="19"/>
      <c r="HB56" s="19"/>
      <c r="HC56" s="19">
        <v>3.8</v>
      </c>
      <c r="HD56" s="19">
        <v>28.5</v>
      </c>
      <c r="HE56" s="19">
        <v>29.560569999999998</v>
      </c>
      <c r="HF56" s="19">
        <v>29.560569999999998</v>
      </c>
      <c r="HG56" s="19">
        <v>-1.06057</v>
      </c>
      <c r="HH56" s="19">
        <v>169.9</v>
      </c>
      <c r="HI56" s="19">
        <v>174.55948000000001</v>
      </c>
      <c r="HJ56" s="19">
        <v>174.55948000000001</v>
      </c>
      <c r="HK56" s="19">
        <v>-4.6594800000000003</v>
      </c>
      <c r="HL56" s="19"/>
      <c r="HM56" s="19"/>
      <c r="HN56" s="19"/>
      <c r="HO56" s="19">
        <v>0</v>
      </c>
      <c r="HP56" s="19"/>
      <c r="HQ56" s="19"/>
      <c r="HR56" s="19"/>
      <c r="HS56" s="19">
        <v>0</v>
      </c>
      <c r="HT56" s="19">
        <v>94.2</v>
      </c>
      <c r="HU56" s="19">
        <v>95.545190000000005</v>
      </c>
      <c r="HV56" s="19">
        <v>95.545190000000005</v>
      </c>
      <c r="HW56" s="19">
        <v>-1.3451900000000001</v>
      </c>
      <c r="HX56" s="19"/>
      <c r="HY56" s="19"/>
      <c r="HZ56" s="19"/>
      <c r="IA56" s="19">
        <v>0</v>
      </c>
      <c r="IB56" s="19"/>
      <c r="IC56" s="19"/>
      <c r="ID56" s="19"/>
      <c r="IE56" s="19">
        <v>0</v>
      </c>
      <c r="IF56" s="19">
        <v>45.1</v>
      </c>
      <c r="IG56" s="19"/>
      <c r="IH56" s="19">
        <v>45.265309999999999</v>
      </c>
      <c r="II56" s="19">
        <v>-0.16531000000000001</v>
      </c>
      <c r="IJ56" s="19"/>
      <c r="IK56" s="19"/>
      <c r="IL56" s="19"/>
      <c r="IM56" s="19">
        <v>0</v>
      </c>
      <c r="IN56" s="19"/>
      <c r="IO56" s="19"/>
      <c r="IP56" s="19"/>
      <c r="IQ56" s="19">
        <v>0</v>
      </c>
      <c r="IR56" s="19"/>
      <c r="IS56" s="19"/>
      <c r="IT56" s="19"/>
      <c r="IU56" s="19">
        <v>0</v>
      </c>
      <c r="IV56" s="19">
        <v>84.5</v>
      </c>
      <c r="IW56" s="19">
        <v>89.001710000000003</v>
      </c>
      <c r="IX56" s="19">
        <v>116</v>
      </c>
      <c r="IY56" s="19">
        <v>-31.5</v>
      </c>
      <c r="IZ56" s="19">
        <v>152.6</v>
      </c>
      <c r="JA56" s="19">
        <v>103.85678</v>
      </c>
      <c r="JB56" s="19">
        <v>96.082930000000005</v>
      </c>
      <c r="JC56" s="19">
        <v>56.517069999999997</v>
      </c>
      <c r="JD56" s="19">
        <v>152.4</v>
      </c>
      <c r="JE56" s="19">
        <v>103.85678</v>
      </c>
      <c r="JF56" s="19">
        <v>96.082930000000005</v>
      </c>
      <c r="JG56" s="19">
        <v>56.317070000000001</v>
      </c>
      <c r="JH56" s="19">
        <v>152.19999999999999</v>
      </c>
      <c r="JI56" s="19">
        <v>103.85678</v>
      </c>
      <c r="JJ56" s="19">
        <v>96.082930000000005</v>
      </c>
      <c r="JK56" s="19">
        <v>56.117069999999998</v>
      </c>
      <c r="JL56" s="19">
        <v>240.9</v>
      </c>
      <c r="JM56" s="19">
        <v>156.25299999999999</v>
      </c>
      <c r="JN56" s="19">
        <v>144.55719999999999</v>
      </c>
      <c r="JO56" s="19">
        <v>96.342799999999997</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0</v>
      </c>
      <c r="KW56" s="19">
        <v>4.7853599999999998</v>
      </c>
      <c r="KX56" s="19">
        <v>4.7853500000000002</v>
      </c>
      <c r="KY56" s="19">
        <v>-4.7853500000000002</v>
      </c>
      <c r="KZ56" s="19">
        <v>239.8</v>
      </c>
      <c r="LA56" s="19">
        <v>270.06803000000002</v>
      </c>
      <c r="LB56" s="19">
        <v>270.06803000000002</v>
      </c>
      <c r="LC56" s="19">
        <v>-30.26803</v>
      </c>
      <c r="LD56" s="19">
        <v>131.9</v>
      </c>
      <c r="LE56" s="19">
        <v>133.16031000000001</v>
      </c>
      <c r="LF56" s="19">
        <v>133.16031000000001</v>
      </c>
      <c r="LG56" s="19">
        <v>-1.26031</v>
      </c>
      <c r="LH56" s="19">
        <v>62.9</v>
      </c>
      <c r="LI56" s="19">
        <v>67.199219999999997</v>
      </c>
      <c r="LJ56" s="19">
        <v>67.199219999999997</v>
      </c>
      <c r="LK56" s="19">
        <v>-4.29922</v>
      </c>
      <c r="LL56" s="19">
        <v>78.2</v>
      </c>
      <c r="LM56" s="19">
        <v>78.567999999999998</v>
      </c>
      <c r="LN56" s="19">
        <v>78.567999999999998</v>
      </c>
      <c r="LO56" s="19">
        <v>-0.36799999999999999</v>
      </c>
      <c r="LP56" s="19">
        <v>30.2</v>
      </c>
      <c r="LQ56" s="19">
        <v>29.980560000000001</v>
      </c>
      <c r="LR56" s="19">
        <v>29.980560000000001</v>
      </c>
      <c r="LS56" s="19">
        <v>0.21944</v>
      </c>
      <c r="LT56" s="19">
        <v>64.8</v>
      </c>
      <c r="LU56" s="19">
        <v>66.941299999999998</v>
      </c>
      <c r="LV56" s="19"/>
      <c r="LW56" s="19">
        <v>64.8</v>
      </c>
      <c r="LX56" s="19"/>
      <c r="LY56" s="19"/>
      <c r="LZ56" s="19">
        <v>32.955719999999999</v>
      </c>
      <c r="MA56" s="19">
        <v>-32.955719999999999</v>
      </c>
      <c r="MB56" s="19"/>
      <c r="MC56" s="19"/>
      <c r="MD56" s="19"/>
      <c r="ME56" s="19">
        <v>0</v>
      </c>
      <c r="MF56" s="19">
        <v>113.6</v>
      </c>
      <c r="MG56" s="19">
        <v>118.65911</v>
      </c>
      <c r="MH56" s="19">
        <v>118.65911</v>
      </c>
      <c r="MI56" s="19">
        <v>-5.0591100000000004</v>
      </c>
      <c r="MJ56" s="19"/>
      <c r="MK56" s="19"/>
      <c r="ML56" s="19"/>
      <c r="MM56" s="19">
        <v>0</v>
      </c>
      <c r="MN56" s="19">
        <v>56.8</v>
      </c>
      <c r="MO56" s="19">
        <v>59.507719999999999</v>
      </c>
      <c r="MP56" s="19">
        <v>59.507719999999999</v>
      </c>
      <c r="MQ56" s="19">
        <v>-2.7077200000000001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207.8</v>
      </c>
      <c r="NM56" s="19">
        <v>206.49084999999999</v>
      </c>
      <c r="NN56" s="19">
        <v>206.49084999999999</v>
      </c>
      <c r="NO56" s="19">
        <v>1.30915</v>
      </c>
      <c r="NP56" s="19">
        <v>99.8</v>
      </c>
      <c r="NQ56" s="19">
        <v>103.55547</v>
      </c>
      <c r="NR56" s="19">
        <v>103.55547</v>
      </c>
      <c r="NS56" s="19">
        <v>-3.7554699999999999</v>
      </c>
      <c r="NT56" s="19"/>
      <c r="NU56" s="19"/>
      <c r="NV56" s="19"/>
      <c r="NW56" s="19">
        <v>0</v>
      </c>
      <c r="NX56" s="19"/>
      <c r="NY56" s="19"/>
      <c r="NZ56" s="19"/>
      <c r="OA56" s="19">
        <v>0</v>
      </c>
      <c r="OB56" s="19">
        <v>10.199999999999999</v>
      </c>
      <c r="OC56" s="19">
        <v>17.492709999999999</v>
      </c>
      <c r="OD56" s="19">
        <v>17.492709999999999</v>
      </c>
      <c r="OE56" s="19">
        <v>-7.2927099999999996</v>
      </c>
      <c r="OF56" s="19">
        <v>0</v>
      </c>
      <c r="OG56" s="19"/>
      <c r="OH56" s="19"/>
      <c r="OI56" s="19">
        <v>0</v>
      </c>
      <c r="OJ56" s="19">
        <v>55.6</v>
      </c>
      <c r="OK56" s="19">
        <v>86.13</v>
      </c>
      <c r="OL56" s="19">
        <v>38.825000000000003</v>
      </c>
      <c r="OM56" s="19">
        <v>16.774999999999999</v>
      </c>
      <c r="ON56" s="19">
        <v>0</v>
      </c>
      <c r="OO56" s="19"/>
      <c r="OP56" s="19"/>
      <c r="OQ56" s="19">
        <v>0</v>
      </c>
      <c r="OR56" s="19">
        <v>0.8</v>
      </c>
      <c r="OS56" s="19">
        <v>8</v>
      </c>
      <c r="OT56" s="19">
        <v>8</v>
      </c>
      <c r="OU56" s="19">
        <v>-7.2</v>
      </c>
      <c r="OV56" s="19">
        <v>0</v>
      </c>
      <c r="OW56" s="19"/>
      <c r="OX56" s="19"/>
      <c r="OY56" s="19">
        <v>0</v>
      </c>
      <c r="OZ56" s="19">
        <v>20.5</v>
      </c>
      <c r="PA56" s="19">
        <v>20.456230000000001</v>
      </c>
      <c r="PB56" s="19">
        <v>20.456230000000001</v>
      </c>
      <c r="PC56" s="19">
        <v>4.3770000000000003E-2</v>
      </c>
      <c r="PD56" s="19">
        <v>10</v>
      </c>
      <c r="PE56" s="19">
        <v>9.9830000000000005</v>
      </c>
      <c r="PF56" s="19">
        <v>9.9830000000000005</v>
      </c>
      <c r="PG56" s="19">
        <v>1.7000000000000001E-2</v>
      </c>
      <c r="PH56" s="19">
        <v>5.5</v>
      </c>
      <c r="PI56" s="19">
        <v>5.67</v>
      </c>
      <c r="PJ56" s="19">
        <v>5.67</v>
      </c>
      <c r="PK56" s="19">
        <v>-0.17</v>
      </c>
      <c r="PL56" s="19">
        <v>0</v>
      </c>
      <c r="PM56" s="19"/>
      <c r="PN56" s="19"/>
      <c r="PO56" s="19">
        <v>0</v>
      </c>
      <c r="PP56" s="19">
        <v>0</v>
      </c>
      <c r="PQ56" s="19"/>
      <c r="PR56" s="19"/>
      <c r="PS56" s="19">
        <v>0</v>
      </c>
      <c r="PT56" s="19">
        <v>2.1</v>
      </c>
      <c r="PU56" s="19">
        <v>2</v>
      </c>
      <c r="PV56" s="19">
        <v>2</v>
      </c>
      <c r="PW56" s="19">
        <v>0.1</v>
      </c>
      <c r="PX56" s="19">
        <v>3.6</v>
      </c>
      <c r="PY56" s="19">
        <v>3.55</v>
      </c>
      <c r="PZ56" s="19">
        <v>3.55</v>
      </c>
      <c r="QA56" s="19">
        <v>0.05</v>
      </c>
      <c r="QB56" s="19">
        <v>5.0999999999999996</v>
      </c>
      <c r="QC56" s="19">
        <v>5</v>
      </c>
      <c r="QD56" s="19">
        <v>5</v>
      </c>
      <c r="QE56" s="19">
        <v>0.1</v>
      </c>
      <c r="QF56" s="19"/>
      <c r="QG56" s="19"/>
      <c r="QH56" s="19">
        <v>20.422219999999999</v>
      </c>
      <c r="QI56" s="19">
        <v>-20.422219999999999</v>
      </c>
      <c r="QJ56" s="19">
        <v>19</v>
      </c>
      <c r="QK56" s="19">
        <v>19.436350000000001</v>
      </c>
      <c r="QL56" s="19">
        <v>19.436350000000001</v>
      </c>
      <c r="QM56" s="19">
        <v>-0.43635000000000002</v>
      </c>
      <c r="QN56" s="19">
        <v>19.399999999999999</v>
      </c>
      <c r="QO56" s="19">
        <v>17.492709999999999</v>
      </c>
      <c r="QP56" s="19">
        <v>17.492709999999999</v>
      </c>
      <c r="QQ56" s="19">
        <v>1.9072899999999999</v>
      </c>
      <c r="QR56" s="19">
        <v>3.3</v>
      </c>
      <c r="QS56" s="19">
        <v>3.5</v>
      </c>
      <c r="QT56" s="19">
        <v>3.5</v>
      </c>
      <c r="QU56" s="19">
        <v>-0.2</v>
      </c>
      <c r="QV56" s="19">
        <v>18.5</v>
      </c>
      <c r="QW56" s="19">
        <v>17.881440000000001</v>
      </c>
      <c r="QX56" s="19">
        <v>17.881440000000001</v>
      </c>
      <c r="QY56" s="19">
        <v>0.61856</v>
      </c>
      <c r="QZ56" s="19">
        <v>0</v>
      </c>
      <c r="RA56" s="19"/>
      <c r="RB56" s="19"/>
      <c r="RC56" s="19">
        <v>0</v>
      </c>
      <c r="RD56" s="19">
        <v>0</v>
      </c>
      <c r="RE56" s="19"/>
      <c r="RF56" s="19"/>
      <c r="RG56" s="19">
        <v>0</v>
      </c>
      <c r="RH56" s="19">
        <v>13.5</v>
      </c>
      <c r="RI56" s="19">
        <v>20.52</v>
      </c>
      <c r="RJ56" s="19">
        <v>13.739000000000001</v>
      </c>
      <c r="RK56" s="19">
        <v>-0.23899999999999999</v>
      </c>
      <c r="RL56" s="19">
        <v>32.9</v>
      </c>
      <c r="RM56" s="19">
        <v>52.88</v>
      </c>
      <c r="RN56" s="19">
        <v>43.637999999999998</v>
      </c>
      <c r="RO56" s="19">
        <v>-10.738</v>
      </c>
      <c r="RP56" s="19">
        <v>0</v>
      </c>
      <c r="RQ56" s="19"/>
      <c r="RR56" s="19"/>
      <c r="RS56" s="19">
        <v>0</v>
      </c>
      <c r="RT56" s="19">
        <v>3.2</v>
      </c>
      <c r="RU56" s="19">
        <v>3.3</v>
      </c>
      <c r="RV56" s="19">
        <v>3.3</v>
      </c>
      <c r="RW56" s="19">
        <v>-0.1</v>
      </c>
      <c r="RX56" s="19">
        <v>20.100000000000001</v>
      </c>
      <c r="RY56" s="19">
        <v>19.792000000000002</v>
      </c>
      <c r="RZ56" s="19">
        <v>19.792000000000002</v>
      </c>
      <c r="SA56" s="19">
        <v>0.308</v>
      </c>
      <c r="SB56" s="19">
        <v>2.4</v>
      </c>
      <c r="SC56" s="19">
        <v>2</v>
      </c>
      <c r="SD56" s="19">
        <v>2</v>
      </c>
      <c r="SE56" s="19">
        <v>0.4</v>
      </c>
      <c r="SF56" s="19"/>
      <c r="SG56" s="19">
        <v>0.4</v>
      </c>
      <c r="SH56" s="19">
        <v>0.4</v>
      </c>
      <c r="SI56" s="19">
        <v>-0.4</v>
      </c>
      <c r="SJ56" s="19">
        <v>0</v>
      </c>
      <c r="SK56" s="19"/>
      <c r="SL56" s="19"/>
      <c r="SM56" s="19">
        <v>0</v>
      </c>
      <c r="SN56" s="19">
        <v>19.899999999999999</v>
      </c>
      <c r="SO56" s="19">
        <v>19.1448</v>
      </c>
      <c r="SP56" s="19">
        <v>19.1448</v>
      </c>
      <c r="SQ56" s="19">
        <v>0.75519999999999998</v>
      </c>
      <c r="SR56" s="19">
        <v>13.1</v>
      </c>
      <c r="SS56" s="19">
        <v>12.244899999999999</v>
      </c>
      <c r="ST56" s="19">
        <v>12.244899999999999</v>
      </c>
      <c r="SU56" s="19">
        <v>0.85509999999999997</v>
      </c>
      <c r="SV56" s="19">
        <v>19.899999999999999</v>
      </c>
      <c r="SW56" s="19">
        <v>19.436350000000001</v>
      </c>
      <c r="SX56" s="19">
        <v>19.436350000000001</v>
      </c>
      <c r="SY56" s="19">
        <v>0.46365000000000001</v>
      </c>
      <c r="SZ56" s="19">
        <v>20.3</v>
      </c>
      <c r="TA56" s="19">
        <v>19.436350000000001</v>
      </c>
      <c r="TB56" s="19">
        <v>19.436350000000001</v>
      </c>
      <c r="TC56" s="19">
        <v>0.86365000000000003</v>
      </c>
      <c r="TD56" s="19">
        <v>1.1000000000000001</v>
      </c>
      <c r="TE56" s="19">
        <v>4.8259999999999996</v>
      </c>
      <c r="TF56" s="19">
        <v>4.8259999999999996</v>
      </c>
      <c r="TG56" s="19">
        <v>-3.726</v>
      </c>
      <c r="TH56" s="19">
        <v>21.2</v>
      </c>
      <c r="TI56" s="19">
        <v>20.45</v>
      </c>
      <c r="TJ56" s="19">
        <v>34</v>
      </c>
      <c r="TK56" s="19">
        <v>-12.8</v>
      </c>
      <c r="TL56" s="19">
        <v>0</v>
      </c>
      <c r="TM56" s="19"/>
      <c r="TN56" s="19"/>
      <c r="TO56" s="19">
        <v>0</v>
      </c>
      <c r="TP56" s="19">
        <v>31.1</v>
      </c>
      <c r="TQ56" s="19">
        <v>51.92</v>
      </c>
      <c r="TR56" s="19">
        <v>28.646999999999998</v>
      </c>
      <c r="TS56" s="19">
        <v>2.4529999999999998</v>
      </c>
      <c r="TT56" s="19">
        <v>52.2</v>
      </c>
      <c r="TU56" s="19">
        <v>58.21</v>
      </c>
      <c r="TV56" s="19">
        <v>51.814</v>
      </c>
      <c r="TW56" s="19">
        <v>0.38600000000000001</v>
      </c>
      <c r="TX56" s="19">
        <v>1.7</v>
      </c>
      <c r="TY56" s="19">
        <v>1.27</v>
      </c>
      <c r="TZ56" s="19">
        <v>4.01</v>
      </c>
      <c r="UA56" s="19">
        <v>-2.31</v>
      </c>
      <c r="UB56" s="19">
        <v>0.7</v>
      </c>
      <c r="UC56" s="19">
        <v>0.77</v>
      </c>
      <c r="UD56" s="19">
        <v>1.6</v>
      </c>
      <c r="UE56" s="19">
        <v>-0.9</v>
      </c>
      <c r="UF56" s="19">
        <v>0</v>
      </c>
      <c r="UG56" s="19"/>
      <c r="UH56" s="19"/>
      <c r="UI56" s="19">
        <v>0</v>
      </c>
      <c r="UJ56" s="19">
        <v>20.9</v>
      </c>
      <c r="UK56" s="19">
        <v>19.436350000000001</v>
      </c>
      <c r="UL56" s="19">
        <v>19.436350000000001</v>
      </c>
      <c r="UM56" s="19">
        <v>1.4636499999999999</v>
      </c>
      <c r="UN56" s="19">
        <v>7.8</v>
      </c>
      <c r="UO56" s="19">
        <v>8.1999999999999993</v>
      </c>
      <c r="UP56" s="19">
        <v>8.1999999999999993</v>
      </c>
      <c r="UQ56" s="19">
        <v>-0.4</v>
      </c>
      <c r="UR56" s="19">
        <v>7.9</v>
      </c>
      <c r="US56" s="19">
        <v>7.1</v>
      </c>
      <c r="UT56" s="19">
        <v>7.1</v>
      </c>
      <c r="UU56" s="19">
        <v>0.8</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1.3</v>
      </c>
      <c r="VI56" s="19">
        <v>5.27</v>
      </c>
      <c r="VJ56" s="19">
        <v>5.27</v>
      </c>
      <c r="VK56" s="19">
        <v>-3.97</v>
      </c>
      <c r="VL56" s="19">
        <v>0</v>
      </c>
      <c r="VM56" s="19"/>
      <c r="VN56" s="19"/>
      <c r="VO56" s="19">
        <v>0</v>
      </c>
      <c r="VP56" s="19">
        <v>0</v>
      </c>
      <c r="VQ56" s="19"/>
      <c r="VR56" s="19"/>
      <c r="VS56" s="19">
        <v>0</v>
      </c>
      <c r="VT56" s="19">
        <v>0</v>
      </c>
      <c r="VU56" s="19"/>
      <c r="VV56" s="19"/>
      <c r="VW56" s="19">
        <v>0</v>
      </c>
      <c r="VX56" s="19">
        <v>0.6</v>
      </c>
      <c r="VY56" s="19">
        <v>0.6</v>
      </c>
      <c r="VZ56" s="19">
        <v>0.6</v>
      </c>
      <c r="WA56" s="19">
        <v>0</v>
      </c>
      <c r="WB56" s="19">
        <v>15.5</v>
      </c>
      <c r="WC56" s="19">
        <v>13.62</v>
      </c>
      <c r="WD56" s="19">
        <v>26.885999999999999</v>
      </c>
      <c r="WE56" s="19">
        <v>-11.385999999999999</v>
      </c>
      <c r="WF56" s="19">
        <v>7.8</v>
      </c>
      <c r="WG56" s="19">
        <v>15.97</v>
      </c>
      <c r="WH56" s="19">
        <v>18.131</v>
      </c>
      <c r="WI56" s="19">
        <v>-10.331</v>
      </c>
      <c r="WJ56" s="19">
        <v>0</v>
      </c>
      <c r="WK56" s="19"/>
      <c r="WL56" s="19"/>
      <c r="WM56" s="19">
        <v>0</v>
      </c>
      <c r="WN56" s="19">
        <v>4</v>
      </c>
      <c r="WO56" s="19">
        <v>2.9009999999999998</v>
      </c>
      <c r="WP56" s="19">
        <v>2.9009999999999998</v>
      </c>
      <c r="WQ56" s="19">
        <v>1.099</v>
      </c>
      <c r="WR56" s="19">
        <v>2.4</v>
      </c>
      <c r="WS56" s="19">
        <v>2.4</v>
      </c>
      <c r="WT56" s="19">
        <v>2.4</v>
      </c>
      <c r="WU56" s="19">
        <v>0</v>
      </c>
      <c r="WV56" s="19">
        <v>1</v>
      </c>
      <c r="WW56" s="19">
        <v>1.2</v>
      </c>
      <c r="WX56" s="19">
        <v>1.2</v>
      </c>
      <c r="WY56" s="19">
        <v>-0.2</v>
      </c>
      <c r="WZ56" s="19">
        <v>2.2999999999999998</v>
      </c>
      <c r="XA56" s="19">
        <v>2.8</v>
      </c>
      <c r="XB56" s="19">
        <v>2.8</v>
      </c>
      <c r="XC56" s="19">
        <v>-0.5</v>
      </c>
      <c r="XD56" s="19">
        <v>0</v>
      </c>
      <c r="XE56" s="19"/>
      <c r="XF56" s="19"/>
      <c r="XG56" s="19">
        <v>0</v>
      </c>
      <c r="XH56" s="19">
        <v>5.5</v>
      </c>
      <c r="XI56" s="19">
        <v>5.4</v>
      </c>
      <c r="XJ56" s="19">
        <v>5.4</v>
      </c>
      <c r="XK56" s="19">
        <v>0.1</v>
      </c>
      <c r="XL56" s="19">
        <v>20</v>
      </c>
      <c r="XM56" s="19">
        <v>19.241980000000002</v>
      </c>
      <c r="XN56" s="19">
        <v>19.241980000000002</v>
      </c>
      <c r="XO56" s="19">
        <v>0.75802000000000003</v>
      </c>
      <c r="XP56" s="19">
        <v>19.899999999999999</v>
      </c>
      <c r="XQ56" s="19">
        <v>19.241980000000002</v>
      </c>
      <c r="XR56" s="19">
        <v>19.241980000000002</v>
      </c>
      <c r="XS56" s="19">
        <v>0.65802000000000005</v>
      </c>
      <c r="XT56" s="19"/>
      <c r="XU56" s="19"/>
      <c r="XV56" s="19"/>
      <c r="XW56" s="19">
        <v>0</v>
      </c>
      <c r="XX56" s="19">
        <v>31.4</v>
      </c>
      <c r="XY56" s="19">
        <v>10</v>
      </c>
      <c r="XZ56" s="19"/>
      <c r="YA56" s="19">
        <v>31.4</v>
      </c>
      <c r="YB56" s="19">
        <v>29.4</v>
      </c>
      <c r="YC56" s="19">
        <v>10</v>
      </c>
      <c r="YD56" s="19"/>
      <c r="YE56" s="19">
        <v>29.4</v>
      </c>
      <c r="YF56" s="19">
        <v>16.399999999999999</v>
      </c>
      <c r="YG56" s="19">
        <v>14</v>
      </c>
      <c r="YH56" s="19">
        <v>14</v>
      </c>
      <c r="YI56" s="19">
        <v>2.4</v>
      </c>
      <c r="YJ56" s="19">
        <v>13.6</v>
      </c>
      <c r="YK56" s="19">
        <v>15</v>
      </c>
      <c r="YL56" s="19">
        <v>15</v>
      </c>
      <c r="YM56" s="19">
        <v>-1.4</v>
      </c>
      <c r="YN56" s="19">
        <v>8.1999999999999993</v>
      </c>
      <c r="YO56" s="19">
        <v>7.27</v>
      </c>
      <c r="YP56" s="19">
        <v>7.27</v>
      </c>
      <c r="YQ56" s="19">
        <v>0.93</v>
      </c>
      <c r="YR56" s="19">
        <v>10.7</v>
      </c>
      <c r="YS56" s="19">
        <v>11</v>
      </c>
      <c r="YT56" s="19">
        <v>11</v>
      </c>
      <c r="YU56" s="19">
        <v>-0.3</v>
      </c>
      <c r="YV56" s="19">
        <v>19.7</v>
      </c>
      <c r="YW56" s="19">
        <v>18</v>
      </c>
      <c r="YX56" s="19">
        <v>18</v>
      </c>
      <c r="YY56" s="19">
        <v>1.7</v>
      </c>
    </row>
    <row r="57" spans="1:675" ht="24.9" customHeight="1" x14ac:dyDescent="0.35">
      <c r="A57" s="1"/>
      <c r="B57" s="218" t="s">
        <v>2824</v>
      </c>
      <c r="C57" s="219"/>
      <c r="D57" s="20">
        <v>4841</v>
      </c>
      <c r="E57" s="20">
        <v>4678.23128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2154.65</v>
      </c>
      <c r="Y57" s="20">
        <v>2204.8279200000002</v>
      </c>
      <c r="Z57" s="20">
        <v>2204.8279200000002</v>
      </c>
      <c r="AA57" s="20"/>
      <c r="AB57" s="20">
        <v>5236.2</v>
      </c>
      <c r="AC57" s="20">
        <v>5376</v>
      </c>
      <c r="AD57" s="20">
        <v>5376</v>
      </c>
      <c r="AE57" s="20"/>
      <c r="AF57" s="20">
        <v>190.25</v>
      </c>
      <c r="AG57" s="20">
        <v>194.64473000000001</v>
      </c>
      <c r="AH57" s="20">
        <v>0</v>
      </c>
      <c r="AI57" s="20"/>
      <c r="AJ57" s="20">
        <v>336.65</v>
      </c>
      <c r="AK57" s="20">
        <v>388.42123500000002</v>
      </c>
      <c r="AL57" s="20">
        <v>0</v>
      </c>
      <c r="AM57" s="20"/>
      <c r="AN57" s="20">
        <v>3253.3</v>
      </c>
      <c r="AO57" s="20">
        <v>3486.4734149999999</v>
      </c>
      <c r="AP57" s="20">
        <v>3508.2422750000001</v>
      </c>
      <c r="AQ57" s="20"/>
      <c r="AR57" s="20">
        <v>3264.5</v>
      </c>
      <c r="AS57" s="20">
        <v>3486.4734149999999</v>
      </c>
      <c r="AT57" s="20">
        <v>3508.2422750000001</v>
      </c>
      <c r="AU57" s="20"/>
      <c r="AV57" s="20">
        <v>3261.4</v>
      </c>
      <c r="AW57" s="20">
        <v>3486.4734149999999</v>
      </c>
      <c r="AX57" s="20">
        <v>3508.2422750000001</v>
      </c>
      <c r="AY57" s="20"/>
      <c r="AZ57" s="20">
        <v>5682.35</v>
      </c>
      <c r="BA57" s="20">
        <v>5245.4149100000004</v>
      </c>
      <c r="BB57" s="20">
        <v>5278.1662349999997</v>
      </c>
      <c r="BC57" s="20"/>
      <c r="BD57" s="20">
        <v>4435.1499999999996</v>
      </c>
      <c r="BE57" s="20">
        <v>4191.8808650000001</v>
      </c>
      <c r="BF57" s="20">
        <v>3999.1185099999998</v>
      </c>
      <c r="BG57" s="20"/>
      <c r="BH57" s="20">
        <v>2400.75</v>
      </c>
      <c r="BI57" s="20">
        <v>2102.2344899999998</v>
      </c>
      <c r="BJ57" s="20">
        <v>2005.56387</v>
      </c>
      <c r="BK57" s="20"/>
      <c r="BL57" s="20">
        <v>13304.6</v>
      </c>
      <c r="BM57" s="20">
        <v>13586.145839999999</v>
      </c>
      <c r="BN57" s="20">
        <v>13586.145839999999</v>
      </c>
      <c r="BO57" s="20"/>
      <c r="BP57" s="20">
        <v>244.5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2379.1999999999998</v>
      </c>
      <c r="CK57" s="20">
        <v>3012.8668299999999</v>
      </c>
      <c r="CL57" s="20">
        <v>3937.6094400000002</v>
      </c>
      <c r="CM57" s="20"/>
      <c r="CN57" s="20">
        <v>145.15</v>
      </c>
      <c r="CO57" s="20">
        <v>178.29311999999999</v>
      </c>
      <c r="CP57" s="20">
        <v>178.29311999999999</v>
      </c>
      <c r="CQ57" s="20"/>
      <c r="CR57" s="20">
        <v>0</v>
      </c>
      <c r="CS57" s="20">
        <v>0</v>
      </c>
      <c r="CT57" s="20">
        <v>0</v>
      </c>
      <c r="CU57" s="20"/>
      <c r="CV57" s="20">
        <v>155.05000000000001</v>
      </c>
      <c r="CW57" s="20">
        <v>134.46462</v>
      </c>
      <c r="CX57" s="20">
        <v>78.437695000000005</v>
      </c>
      <c r="CY57" s="20"/>
      <c r="CZ57" s="20">
        <v>150.6</v>
      </c>
      <c r="DA57" s="20">
        <v>165.08879999999999</v>
      </c>
      <c r="DB57" s="20">
        <v>165.08879999999999</v>
      </c>
      <c r="DC57" s="20"/>
      <c r="DD57" s="20">
        <v>0</v>
      </c>
      <c r="DE57" s="20">
        <v>0</v>
      </c>
      <c r="DF57" s="20">
        <v>0</v>
      </c>
      <c r="DG57" s="20"/>
      <c r="DH57" s="20">
        <v>1856.15</v>
      </c>
      <c r="DI57" s="20">
        <v>1706.2545</v>
      </c>
      <c r="DJ57" s="20">
        <v>1866.668795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2635.8</v>
      </c>
      <c r="EC57" s="20">
        <v>2699.1952799999999</v>
      </c>
      <c r="ED57" s="20">
        <v>2699.1952799999999</v>
      </c>
      <c r="EE57" s="20"/>
      <c r="EF57" s="20">
        <v>4849.2</v>
      </c>
      <c r="EG57" s="20">
        <v>5296.68</v>
      </c>
      <c r="EH57" s="20">
        <v>5296.68</v>
      </c>
      <c r="EI57" s="20"/>
      <c r="EJ57" s="20">
        <v>0</v>
      </c>
      <c r="EK57" s="20">
        <v>56.64264</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10932.15</v>
      </c>
      <c r="FA57" s="20">
        <v>10970.262479999999</v>
      </c>
      <c r="FB57" s="20">
        <v>10970.262479999999</v>
      </c>
      <c r="FC57" s="20"/>
      <c r="FD57" s="20">
        <v>1918.95</v>
      </c>
      <c r="FE57" s="20">
        <v>1959.25368</v>
      </c>
      <c r="FF57" s="20">
        <v>1959.25368</v>
      </c>
      <c r="FG57" s="20"/>
      <c r="FH57" s="20">
        <v>3614.9</v>
      </c>
      <c r="FI57" s="20">
        <v>3630.6375149999999</v>
      </c>
      <c r="FJ57" s="20">
        <v>3630.6375149999999</v>
      </c>
      <c r="FK57" s="20"/>
      <c r="FL57" s="20">
        <v>996.35</v>
      </c>
      <c r="FM57" s="20">
        <v>1005.5743199999999</v>
      </c>
      <c r="FN57" s="20">
        <v>1005.5743199999999</v>
      </c>
      <c r="FO57" s="20"/>
      <c r="FP57" s="20">
        <v>445.2</v>
      </c>
      <c r="FQ57" s="20">
        <v>461.06112000000002</v>
      </c>
      <c r="FR57" s="20">
        <v>461.06112000000002</v>
      </c>
      <c r="FS57" s="20"/>
      <c r="FT57" s="20">
        <v>456.75</v>
      </c>
      <c r="FU57" s="20">
        <v>438.48408000000001</v>
      </c>
      <c r="FV57" s="20">
        <v>438.48408000000001</v>
      </c>
      <c r="FW57" s="20"/>
      <c r="FX57" s="20">
        <v>1381.3</v>
      </c>
      <c r="FY57" s="20">
        <v>1622.3860500000001</v>
      </c>
      <c r="FZ57" s="20">
        <v>2106.5656800000002</v>
      </c>
      <c r="GA57" s="20"/>
      <c r="GB57" s="20">
        <v>4103.6499999999996</v>
      </c>
      <c r="GC57" s="20">
        <v>4222.3670400000001</v>
      </c>
      <c r="GD57" s="20">
        <v>4345.8138849999996</v>
      </c>
      <c r="GE57" s="20"/>
      <c r="GF57" s="20">
        <v>4113.2</v>
      </c>
      <c r="GG57" s="20">
        <v>4222.3670400000001</v>
      </c>
      <c r="GH57" s="20">
        <v>4345.8138849999996</v>
      </c>
      <c r="GI57" s="20"/>
      <c r="GJ57" s="20">
        <v>4282.3999999999996</v>
      </c>
      <c r="GK57" s="20">
        <v>4235.0468449999998</v>
      </c>
      <c r="GL57" s="20">
        <v>4358.8643899999997</v>
      </c>
      <c r="GM57" s="20"/>
      <c r="GN57" s="20">
        <v>2228.75</v>
      </c>
      <c r="GO57" s="20">
        <v>2436.8701850000002</v>
      </c>
      <c r="GP57" s="20">
        <v>2651.5684799999999</v>
      </c>
      <c r="GQ57" s="20"/>
      <c r="GR57" s="20">
        <v>1047.8</v>
      </c>
      <c r="GS57" s="20">
        <v>1129.9824000000001</v>
      </c>
      <c r="GT57" s="20">
        <v>1129.9824000000001</v>
      </c>
      <c r="GU57" s="20"/>
      <c r="GV57" s="20">
        <v>0</v>
      </c>
      <c r="GW57" s="20">
        <v>0</v>
      </c>
      <c r="GX57" s="20">
        <v>0</v>
      </c>
      <c r="GY57" s="20"/>
      <c r="GZ57" s="20">
        <v>91.2</v>
      </c>
      <c r="HA57" s="20">
        <v>0</v>
      </c>
      <c r="HB57" s="20">
        <v>0</v>
      </c>
      <c r="HC57" s="20"/>
      <c r="HD57" s="20">
        <v>693.05</v>
      </c>
      <c r="HE57" s="20">
        <v>709.45367999999996</v>
      </c>
      <c r="HF57" s="20">
        <v>709.45367999999996</v>
      </c>
      <c r="HG57" s="20"/>
      <c r="HH57" s="20">
        <v>4062.9</v>
      </c>
      <c r="HI57" s="20">
        <v>4189.4274850000002</v>
      </c>
      <c r="HJ57" s="20">
        <v>4189.4275200000002</v>
      </c>
      <c r="HK57" s="20"/>
      <c r="HL57" s="20">
        <v>0</v>
      </c>
      <c r="HM57" s="20">
        <v>0</v>
      </c>
      <c r="HN57" s="20">
        <v>0</v>
      </c>
      <c r="HO57" s="20"/>
      <c r="HP57" s="20">
        <v>0</v>
      </c>
      <c r="HQ57" s="20">
        <v>0</v>
      </c>
      <c r="HR57" s="20">
        <v>0</v>
      </c>
      <c r="HS57" s="20"/>
      <c r="HT57" s="20">
        <v>2256.75</v>
      </c>
      <c r="HU57" s="20">
        <v>2292.4794200000001</v>
      </c>
      <c r="HV57" s="20">
        <v>1685.9560750000001</v>
      </c>
      <c r="HW57" s="20"/>
      <c r="HX57" s="20">
        <v>0</v>
      </c>
      <c r="HY57" s="20">
        <v>0</v>
      </c>
      <c r="HZ57" s="20">
        <v>0</v>
      </c>
      <c r="IA57" s="20"/>
      <c r="IB57" s="20">
        <v>0</v>
      </c>
      <c r="IC57" s="20">
        <v>0</v>
      </c>
      <c r="ID57" s="20">
        <v>0</v>
      </c>
      <c r="IE57" s="20"/>
      <c r="IF57" s="20">
        <v>601.25</v>
      </c>
      <c r="IG57" s="20">
        <v>477.98240500000003</v>
      </c>
      <c r="IH57" s="20">
        <v>339.489825</v>
      </c>
      <c r="II57" s="20"/>
      <c r="IJ57" s="20">
        <v>0</v>
      </c>
      <c r="IK57" s="20">
        <v>0</v>
      </c>
      <c r="IL57" s="20">
        <v>0</v>
      </c>
      <c r="IM57" s="20"/>
      <c r="IN57" s="20">
        <v>0</v>
      </c>
      <c r="IO57" s="20">
        <v>0</v>
      </c>
      <c r="IP57" s="20">
        <v>0</v>
      </c>
      <c r="IQ57" s="20"/>
      <c r="IR57" s="20">
        <v>0</v>
      </c>
      <c r="IS57" s="20">
        <v>0</v>
      </c>
      <c r="IT57" s="20">
        <v>0</v>
      </c>
      <c r="IU57" s="20"/>
      <c r="IV57" s="20">
        <v>2084.3000000000002</v>
      </c>
      <c r="IW57" s="20">
        <v>2365.5265049999998</v>
      </c>
      <c r="IX57" s="20">
        <v>2784</v>
      </c>
      <c r="IY57" s="20"/>
      <c r="IZ57" s="20">
        <v>3052.95</v>
      </c>
      <c r="JA57" s="20">
        <v>3097.555695</v>
      </c>
      <c r="JB57" s="20">
        <v>2901.0667149999999</v>
      </c>
      <c r="JC57" s="20"/>
      <c r="JD57" s="20">
        <v>3031.7</v>
      </c>
      <c r="JE57" s="20">
        <v>3097.555695</v>
      </c>
      <c r="JF57" s="20">
        <v>2901.0667149999999</v>
      </c>
      <c r="JG57" s="20"/>
      <c r="JH57" s="20">
        <v>3290.6</v>
      </c>
      <c r="JI57" s="20">
        <v>3097.555695</v>
      </c>
      <c r="JJ57" s="20">
        <v>2901.0667149999999</v>
      </c>
      <c r="JK57" s="20"/>
      <c r="JL57" s="20">
        <v>5259.3</v>
      </c>
      <c r="JM57" s="20">
        <v>4660.2864950000003</v>
      </c>
      <c r="JN57" s="20">
        <v>4364.667915</v>
      </c>
      <c r="JO57" s="20"/>
      <c r="JP57" s="20">
        <v>436.2</v>
      </c>
      <c r="JQ57" s="20">
        <v>149.07156000000001</v>
      </c>
      <c r="JR57" s="20">
        <v>216.37175999999999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393.6</v>
      </c>
      <c r="KK57" s="20">
        <v>459</v>
      </c>
      <c r="KL57" s="20">
        <v>459</v>
      </c>
      <c r="KM57" s="20"/>
      <c r="KN57" s="20">
        <v>0</v>
      </c>
      <c r="KO57" s="20">
        <v>0</v>
      </c>
      <c r="KP57" s="20">
        <v>0</v>
      </c>
      <c r="KQ57" s="20"/>
      <c r="KR57" s="20">
        <v>0</v>
      </c>
      <c r="KS57" s="20">
        <v>0</v>
      </c>
      <c r="KT57" s="20">
        <v>0</v>
      </c>
      <c r="KU57" s="20"/>
      <c r="KV57" s="20">
        <v>57.5</v>
      </c>
      <c r="KW57" s="20">
        <v>114.84854</v>
      </c>
      <c r="KX57" s="20">
        <v>114.8484</v>
      </c>
      <c r="KY57" s="20"/>
      <c r="KZ57" s="20">
        <v>6196.3</v>
      </c>
      <c r="LA57" s="20">
        <v>6278.9213399999999</v>
      </c>
      <c r="LB57" s="20">
        <v>6278.9213399999999</v>
      </c>
      <c r="LC57" s="20"/>
      <c r="LD57" s="20">
        <v>2805.75</v>
      </c>
      <c r="LE57" s="20">
        <v>3062.6871299999998</v>
      </c>
      <c r="LF57" s="20">
        <v>3062.6871299999998</v>
      </c>
      <c r="LG57" s="20"/>
      <c r="LH57" s="20">
        <v>1519.15</v>
      </c>
      <c r="LI57" s="20">
        <v>1612.7812799999999</v>
      </c>
      <c r="LJ57" s="20">
        <v>1612.7812799999999</v>
      </c>
      <c r="LK57" s="20"/>
      <c r="LL57" s="20">
        <v>1882.3</v>
      </c>
      <c r="LM57" s="20">
        <v>1885.6320000000001</v>
      </c>
      <c r="LN57" s="20">
        <v>1885.6320000000001</v>
      </c>
      <c r="LO57" s="20"/>
      <c r="LP57" s="20">
        <v>714</v>
      </c>
      <c r="LQ57" s="20">
        <v>719.53344000000004</v>
      </c>
      <c r="LR57" s="20">
        <v>719.53344000000004</v>
      </c>
      <c r="LS57" s="20"/>
      <c r="LT57" s="20">
        <v>357.3</v>
      </c>
      <c r="LU57" s="20">
        <v>407.3193</v>
      </c>
      <c r="LV57" s="20">
        <v>0</v>
      </c>
      <c r="LW57" s="20"/>
      <c r="LX57" s="20">
        <v>0</v>
      </c>
      <c r="LY57" s="20">
        <v>66.723034999999996</v>
      </c>
      <c r="LZ57" s="20">
        <v>115.34502000000001</v>
      </c>
      <c r="MA57" s="20"/>
      <c r="MB57" s="20">
        <v>0</v>
      </c>
      <c r="MC57" s="20">
        <v>0</v>
      </c>
      <c r="MD57" s="20">
        <v>0</v>
      </c>
      <c r="ME57" s="20"/>
      <c r="MF57" s="20">
        <v>2967.65</v>
      </c>
      <c r="MG57" s="20">
        <v>2989.7284450000002</v>
      </c>
      <c r="MH57" s="20">
        <v>2924.6007599999998</v>
      </c>
      <c r="MI57" s="20"/>
      <c r="MJ57" s="20">
        <v>0</v>
      </c>
      <c r="MK57" s="20">
        <v>0</v>
      </c>
      <c r="ML57" s="20">
        <v>0</v>
      </c>
      <c r="MM57" s="20"/>
      <c r="MN57" s="20">
        <v>1516.9</v>
      </c>
      <c r="MO57" s="20">
        <v>1499.35328</v>
      </c>
      <c r="MP57" s="20">
        <v>1466.6916349999999</v>
      </c>
      <c r="MQ57" s="20"/>
      <c r="MR57" s="20">
        <v>1391.9</v>
      </c>
      <c r="MS57" s="20">
        <v>1466.149825</v>
      </c>
      <c r="MT57" s="20">
        <v>748.39595499999996</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4668.3999999999996</v>
      </c>
      <c r="NM57" s="20">
        <v>4198.4007650000003</v>
      </c>
      <c r="NN57" s="20">
        <v>4206.8691500000004</v>
      </c>
      <c r="NO57" s="20"/>
      <c r="NP57" s="20">
        <v>2294.5500000000002</v>
      </c>
      <c r="NQ57" s="20">
        <v>2105.50423</v>
      </c>
      <c r="NR57" s="20">
        <v>2109.7511399999999</v>
      </c>
      <c r="NS57" s="20"/>
      <c r="NT57" s="20">
        <v>0</v>
      </c>
      <c r="NU57" s="20">
        <v>0</v>
      </c>
      <c r="NV57" s="20">
        <v>0</v>
      </c>
      <c r="NW57" s="20"/>
      <c r="NX57" s="20">
        <v>0</v>
      </c>
      <c r="NY57" s="20">
        <v>0</v>
      </c>
      <c r="NZ57" s="20">
        <v>0</v>
      </c>
      <c r="OA57" s="20"/>
      <c r="OB57" s="20">
        <v>327.9</v>
      </c>
      <c r="OC57" s="20">
        <v>419.82504</v>
      </c>
      <c r="OD57" s="20">
        <v>419.82504</v>
      </c>
      <c r="OE57" s="20"/>
      <c r="OF57" s="20">
        <v>5.75</v>
      </c>
      <c r="OG57" s="20">
        <v>6.101</v>
      </c>
      <c r="OH57" s="20">
        <v>6.101</v>
      </c>
      <c r="OI57" s="20"/>
      <c r="OJ57" s="20">
        <v>1919.7</v>
      </c>
      <c r="OK57" s="20">
        <v>1865.9090000000001</v>
      </c>
      <c r="OL57" s="20">
        <v>1663.0944999999999</v>
      </c>
      <c r="OM57" s="20"/>
      <c r="ON57" s="20">
        <v>775.4</v>
      </c>
      <c r="OO57" s="20">
        <v>758.66549999999995</v>
      </c>
      <c r="OP57" s="20">
        <v>758.66549999999995</v>
      </c>
      <c r="OQ57" s="20"/>
      <c r="OR57" s="20">
        <v>79.849999999999994</v>
      </c>
      <c r="OS57" s="20">
        <v>146.58500000000001</v>
      </c>
      <c r="OT57" s="20">
        <v>146.58500000000001</v>
      </c>
      <c r="OU57" s="20"/>
      <c r="OV57" s="20">
        <v>2.0499999999999998</v>
      </c>
      <c r="OW57" s="20">
        <v>2.1</v>
      </c>
      <c r="OX57" s="20">
        <v>2.1</v>
      </c>
      <c r="OY57" s="20"/>
      <c r="OZ57" s="20">
        <v>489.2</v>
      </c>
      <c r="PA57" s="20">
        <v>490.94952000000001</v>
      </c>
      <c r="PB57" s="20">
        <v>490.94952000000001</v>
      </c>
      <c r="PC57" s="20"/>
      <c r="PD57" s="20">
        <v>238.1</v>
      </c>
      <c r="PE57" s="20">
        <v>239.59200000000001</v>
      </c>
      <c r="PF57" s="20">
        <v>239.59200000000001</v>
      </c>
      <c r="PG57" s="20"/>
      <c r="PH57" s="20">
        <v>133.69999999999999</v>
      </c>
      <c r="PI57" s="20">
        <v>136.08000000000001</v>
      </c>
      <c r="PJ57" s="20">
        <v>136.08000000000001</v>
      </c>
      <c r="PK57" s="20"/>
      <c r="PL57" s="20">
        <v>1903.15</v>
      </c>
      <c r="PM57" s="20">
        <v>1972.5</v>
      </c>
      <c r="PN57" s="20">
        <v>1972.5</v>
      </c>
      <c r="PO57" s="20"/>
      <c r="PP57" s="20">
        <v>798.51499999999999</v>
      </c>
      <c r="PQ57" s="20">
        <v>945.5</v>
      </c>
      <c r="PR57" s="20">
        <v>945.5</v>
      </c>
      <c r="PS57" s="20"/>
      <c r="PT57" s="20">
        <v>48.1</v>
      </c>
      <c r="PU57" s="20">
        <v>48</v>
      </c>
      <c r="PV57" s="20">
        <v>48</v>
      </c>
      <c r="PW57" s="20"/>
      <c r="PX57" s="20">
        <v>86.1</v>
      </c>
      <c r="PY57" s="20">
        <v>85.2</v>
      </c>
      <c r="PZ57" s="20">
        <v>85.2</v>
      </c>
      <c r="QA57" s="20"/>
      <c r="QB57" s="20">
        <v>123.1</v>
      </c>
      <c r="QC57" s="20">
        <v>120</v>
      </c>
      <c r="QD57" s="20">
        <v>120</v>
      </c>
      <c r="QE57" s="20"/>
      <c r="QF57" s="20">
        <v>0</v>
      </c>
      <c r="QG57" s="20">
        <v>40.844439999999999</v>
      </c>
      <c r="QH57" s="20">
        <v>490.13328000000001</v>
      </c>
      <c r="QI57" s="20"/>
      <c r="QJ57" s="20">
        <v>457.9</v>
      </c>
      <c r="QK57" s="20">
        <v>466.47239999999999</v>
      </c>
      <c r="QL57" s="20">
        <v>466.47239999999999</v>
      </c>
      <c r="QM57" s="20"/>
      <c r="QN57" s="20">
        <v>454.45</v>
      </c>
      <c r="QO57" s="20">
        <v>419.82504</v>
      </c>
      <c r="QP57" s="20">
        <v>419.82504</v>
      </c>
      <c r="QQ57" s="20"/>
      <c r="QR57" s="20">
        <v>83.4</v>
      </c>
      <c r="QS57" s="20">
        <v>84</v>
      </c>
      <c r="QT57" s="20">
        <v>84</v>
      </c>
      <c r="QU57" s="20"/>
      <c r="QV57" s="20">
        <v>444.25</v>
      </c>
      <c r="QW57" s="20">
        <v>429.15456</v>
      </c>
      <c r="QX57" s="20">
        <v>429.15456</v>
      </c>
      <c r="QY57" s="20"/>
      <c r="QZ57" s="20">
        <v>140.25</v>
      </c>
      <c r="RA57" s="20">
        <v>146.7535</v>
      </c>
      <c r="RB57" s="20">
        <v>146.7535</v>
      </c>
      <c r="RC57" s="20"/>
      <c r="RD57" s="20">
        <v>173.1</v>
      </c>
      <c r="RE57" s="20">
        <v>176.67599999999999</v>
      </c>
      <c r="RF57" s="20">
        <v>176.67599999999999</v>
      </c>
      <c r="RG57" s="20"/>
      <c r="RH57" s="20">
        <v>470.6</v>
      </c>
      <c r="RI57" s="20">
        <v>435.577</v>
      </c>
      <c r="RJ57" s="20">
        <v>412.13150000000002</v>
      </c>
      <c r="RK57" s="20"/>
      <c r="RL57" s="20">
        <v>1324.45</v>
      </c>
      <c r="RM57" s="20">
        <v>1328.7795000000001</v>
      </c>
      <c r="RN57" s="20">
        <v>1285.106</v>
      </c>
      <c r="RO57" s="20"/>
      <c r="RP57" s="20">
        <v>181.2</v>
      </c>
      <c r="RQ57" s="20">
        <v>175.46950000000001</v>
      </c>
      <c r="RR57" s="20">
        <v>175.46950000000001</v>
      </c>
      <c r="RS57" s="20"/>
      <c r="RT57" s="20">
        <v>38.75</v>
      </c>
      <c r="RU57" s="20">
        <v>79.2</v>
      </c>
      <c r="RV57" s="20">
        <v>79.2</v>
      </c>
      <c r="RW57" s="20"/>
      <c r="RX57" s="20">
        <v>483.05</v>
      </c>
      <c r="RY57" s="20">
        <v>475.00799999999998</v>
      </c>
      <c r="RZ57" s="20">
        <v>472.62377500000002</v>
      </c>
      <c r="SA57" s="20"/>
      <c r="SB57" s="20">
        <v>75.55</v>
      </c>
      <c r="SC57" s="20">
        <v>48</v>
      </c>
      <c r="SD57" s="20">
        <v>48</v>
      </c>
      <c r="SE57" s="20"/>
      <c r="SF57" s="20">
        <v>0</v>
      </c>
      <c r="SG57" s="20">
        <v>9.6</v>
      </c>
      <c r="SH57" s="20">
        <v>9.6</v>
      </c>
      <c r="SI57" s="20"/>
      <c r="SJ57" s="20">
        <v>2.5</v>
      </c>
      <c r="SK57" s="20">
        <v>2.7585000000000002</v>
      </c>
      <c r="SL57" s="20">
        <v>2.7585000000000002</v>
      </c>
      <c r="SM57" s="20"/>
      <c r="SN57" s="20">
        <v>475.7</v>
      </c>
      <c r="SO57" s="20">
        <v>459.47519999999997</v>
      </c>
      <c r="SP57" s="20">
        <v>459.47519999999997</v>
      </c>
      <c r="SQ57" s="20"/>
      <c r="SR57" s="20">
        <v>316.39999999999998</v>
      </c>
      <c r="SS57" s="20">
        <v>293.87759999999997</v>
      </c>
      <c r="ST57" s="20">
        <v>293.87759999999997</v>
      </c>
      <c r="SU57" s="20"/>
      <c r="SV57" s="20">
        <v>479.5</v>
      </c>
      <c r="SW57" s="20">
        <v>466.47239999999999</v>
      </c>
      <c r="SX57" s="20">
        <v>466.47239999999999</v>
      </c>
      <c r="SY57" s="20"/>
      <c r="SZ57" s="20">
        <v>486.2</v>
      </c>
      <c r="TA57" s="20">
        <v>466.47239999999999</v>
      </c>
      <c r="TB57" s="20">
        <v>466.47239999999999</v>
      </c>
      <c r="TC57" s="20"/>
      <c r="TD57" s="20">
        <v>194.35</v>
      </c>
      <c r="TE57" s="20">
        <v>171.5565</v>
      </c>
      <c r="TF57" s="20">
        <v>171.5565</v>
      </c>
      <c r="TG57" s="20"/>
      <c r="TH57" s="20">
        <v>461.05</v>
      </c>
      <c r="TI57" s="20">
        <v>797.36500000000001</v>
      </c>
      <c r="TJ57" s="20">
        <v>871</v>
      </c>
      <c r="TK57" s="20"/>
      <c r="TL57" s="20">
        <v>322.60000000000002</v>
      </c>
      <c r="TM57" s="20">
        <v>307.95</v>
      </c>
      <c r="TN57" s="20">
        <v>307.95</v>
      </c>
      <c r="TO57" s="20"/>
      <c r="TP57" s="20">
        <v>1296.8</v>
      </c>
      <c r="TQ57" s="20">
        <v>1060.347</v>
      </c>
      <c r="TR57" s="20">
        <v>889.76499999999999</v>
      </c>
      <c r="TS57" s="20"/>
      <c r="TT57" s="20">
        <v>1768</v>
      </c>
      <c r="TU57" s="20">
        <v>1385.4514999999999</v>
      </c>
      <c r="TV57" s="20">
        <v>1317.903</v>
      </c>
      <c r="TW57" s="20"/>
      <c r="TX57" s="20">
        <v>140.55000000000001</v>
      </c>
      <c r="TY57" s="20">
        <v>140.01499999999999</v>
      </c>
      <c r="TZ57" s="20">
        <v>151.22999999999999</v>
      </c>
      <c r="UA57" s="20"/>
      <c r="UB57" s="20">
        <v>105.4</v>
      </c>
      <c r="UC57" s="20">
        <v>104.52500000000001</v>
      </c>
      <c r="UD57" s="20">
        <v>100.7</v>
      </c>
      <c r="UE57" s="20"/>
      <c r="UF57" s="20">
        <v>30.55</v>
      </c>
      <c r="UG57" s="20">
        <v>394.95499999999998</v>
      </c>
      <c r="UH57" s="20">
        <v>394.95499999999998</v>
      </c>
      <c r="UI57" s="20"/>
      <c r="UJ57" s="20">
        <v>501.6</v>
      </c>
      <c r="UK57" s="20">
        <v>466.47239999999999</v>
      </c>
      <c r="UL57" s="20">
        <v>466.47239999999999</v>
      </c>
      <c r="UM57" s="20"/>
      <c r="UN57" s="20">
        <v>182.85</v>
      </c>
      <c r="UO57" s="20">
        <v>196.8</v>
      </c>
      <c r="UP57" s="20">
        <v>196.8</v>
      </c>
      <c r="UQ57" s="20"/>
      <c r="UR57" s="20">
        <v>176.15</v>
      </c>
      <c r="US57" s="20">
        <v>170.4</v>
      </c>
      <c r="UT57" s="20">
        <v>170.4</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110.05</v>
      </c>
      <c r="VI57" s="20">
        <v>100.03</v>
      </c>
      <c r="VJ57" s="20">
        <v>100.03</v>
      </c>
      <c r="VK57" s="20"/>
      <c r="VL57" s="20">
        <v>2329.4499999999998</v>
      </c>
      <c r="VM57" s="20">
        <v>2465.6015000000002</v>
      </c>
      <c r="VN57" s="20">
        <v>2465.6015000000002</v>
      </c>
      <c r="VO57" s="20"/>
      <c r="VP57" s="20">
        <v>130.55000000000001</v>
      </c>
      <c r="VQ57" s="20">
        <v>127.839</v>
      </c>
      <c r="VR57" s="20">
        <v>127.839</v>
      </c>
      <c r="VS57" s="20"/>
      <c r="VT57" s="20">
        <v>1309.2</v>
      </c>
      <c r="VU57" s="20">
        <v>1361.825</v>
      </c>
      <c r="VV57" s="20">
        <v>1361.825</v>
      </c>
      <c r="VW57" s="20"/>
      <c r="VX57" s="20">
        <v>14.35</v>
      </c>
      <c r="VY57" s="20">
        <v>14.4</v>
      </c>
      <c r="VZ57" s="20">
        <v>14.4</v>
      </c>
      <c r="WA57" s="20"/>
      <c r="WB57" s="20">
        <v>1435.75</v>
      </c>
      <c r="WC57" s="20">
        <v>1135.5585000000001</v>
      </c>
      <c r="WD57" s="20">
        <v>1164.83</v>
      </c>
      <c r="WE57" s="20"/>
      <c r="WF57" s="20">
        <v>1329.1</v>
      </c>
      <c r="WG57" s="20">
        <v>1252.7665</v>
      </c>
      <c r="WH57" s="20">
        <v>1315.2349999999999</v>
      </c>
      <c r="WI57" s="20"/>
      <c r="WJ57" s="20">
        <v>1008</v>
      </c>
      <c r="WK57" s="20">
        <v>987.56700000000001</v>
      </c>
      <c r="WL57" s="20">
        <v>987.56700000000001</v>
      </c>
      <c r="WM57" s="20"/>
      <c r="WN57" s="20">
        <v>96.05</v>
      </c>
      <c r="WO57" s="20">
        <v>80.016000000000005</v>
      </c>
      <c r="WP57" s="20">
        <v>80.016000000000005</v>
      </c>
      <c r="WQ57" s="20"/>
      <c r="WR57" s="20">
        <v>57.6</v>
      </c>
      <c r="WS57" s="20">
        <v>57.6</v>
      </c>
      <c r="WT57" s="20">
        <v>57.6</v>
      </c>
      <c r="WU57" s="20"/>
      <c r="WV57" s="20">
        <v>25.6</v>
      </c>
      <c r="WW57" s="20">
        <v>28.8</v>
      </c>
      <c r="WX57" s="20">
        <v>28.8</v>
      </c>
      <c r="WY57" s="20"/>
      <c r="WZ57" s="20">
        <v>63.8</v>
      </c>
      <c r="XA57" s="20">
        <v>67.2</v>
      </c>
      <c r="XB57" s="20">
        <v>67.2</v>
      </c>
      <c r="XC57" s="20"/>
      <c r="XD57" s="20">
        <v>128.19999999999999</v>
      </c>
      <c r="XE57" s="20">
        <v>122.6525</v>
      </c>
      <c r="XF57" s="20">
        <v>122.6525</v>
      </c>
      <c r="XG57" s="20"/>
      <c r="XH57" s="20">
        <v>128.25</v>
      </c>
      <c r="XI57" s="20">
        <v>129.6</v>
      </c>
      <c r="XJ57" s="20">
        <v>129.6</v>
      </c>
      <c r="XK57" s="20"/>
      <c r="XL57" s="20">
        <v>479.95</v>
      </c>
      <c r="XM57" s="20">
        <v>461.80752000000001</v>
      </c>
      <c r="XN57" s="20">
        <v>461.80752000000001</v>
      </c>
      <c r="XO57" s="20"/>
      <c r="XP57" s="20">
        <v>479.7</v>
      </c>
      <c r="XQ57" s="20">
        <v>461.80752000000001</v>
      </c>
      <c r="XR57" s="20">
        <v>461.80752000000001</v>
      </c>
      <c r="XS57" s="20"/>
      <c r="XT57" s="20">
        <v>0</v>
      </c>
      <c r="XU57" s="20">
        <v>0</v>
      </c>
      <c r="XV57" s="20">
        <v>0</v>
      </c>
      <c r="XW57" s="20"/>
      <c r="XX57" s="20">
        <v>64.8</v>
      </c>
      <c r="XY57" s="20">
        <v>105</v>
      </c>
      <c r="XZ57" s="20">
        <v>0</v>
      </c>
      <c r="YA57" s="20"/>
      <c r="YB57" s="20">
        <v>288.25</v>
      </c>
      <c r="YC57" s="20">
        <v>105</v>
      </c>
      <c r="YD57" s="20">
        <v>0</v>
      </c>
      <c r="YE57" s="20"/>
      <c r="YF57" s="20">
        <v>389.7</v>
      </c>
      <c r="YG57" s="20">
        <v>336</v>
      </c>
      <c r="YH57" s="20">
        <v>336</v>
      </c>
      <c r="YI57" s="20"/>
      <c r="YJ57" s="20">
        <v>332.75</v>
      </c>
      <c r="YK57" s="20">
        <v>360</v>
      </c>
      <c r="YL57" s="20">
        <v>360</v>
      </c>
      <c r="YM57" s="20"/>
      <c r="YN57" s="20">
        <v>190.5</v>
      </c>
      <c r="YO57" s="20">
        <v>174.48</v>
      </c>
      <c r="YP57" s="20">
        <v>174.48</v>
      </c>
      <c r="YQ57" s="20"/>
      <c r="YR57" s="20">
        <v>256.85000000000002</v>
      </c>
      <c r="YS57" s="20">
        <v>264</v>
      </c>
      <c r="YT57" s="20">
        <v>264</v>
      </c>
      <c r="YU57" s="20"/>
      <c r="YV57" s="20">
        <v>495.45</v>
      </c>
      <c r="YW57" s="20">
        <v>432</v>
      </c>
      <c r="YX57" s="20">
        <v>432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tabSelected="1" workbookViewId="0">
      <selection activeCell="E24" sqref="E24"/>
    </sheetView>
  </sheetViews>
  <sheetFormatPr baseColWidth="10" defaultColWidth="9.089843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12" t="s">
        <v>0</v>
      </c>
      <c r="C3" s="213"/>
      <c r="D3" s="213"/>
      <c r="E3" s="213"/>
      <c r="F3" s="214"/>
      <c r="G3" s="214"/>
    </row>
    <row r="4" spans="1:7" ht="0" hidden="1" customHeight="1" x14ac:dyDescent="0.35">
      <c r="A4" s="1"/>
      <c r="B4" s="1"/>
      <c r="C4" s="1"/>
      <c r="D4" s="1"/>
      <c r="E4" s="1"/>
    </row>
    <row r="5" spans="1:7" x14ac:dyDescent="0.35">
      <c r="A5" s="1"/>
      <c r="B5" s="1"/>
      <c r="C5" s="1"/>
      <c r="D5" s="1"/>
      <c r="E5" s="1"/>
    </row>
    <row r="6" spans="1:7" x14ac:dyDescent="0.35">
      <c r="A6" s="1"/>
      <c r="B6" s="1" t="s">
        <v>2825</v>
      </c>
      <c r="C6" s="1"/>
      <c r="D6" s="1"/>
      <c r="E6" s="1"/>
    </row>
    <row r="7" spans="1:7" ht="33" customHeight="1" x14ac:dyDescent="0.35">
      <c r="A7" s="1"/>
      <c r="B7" s="3" t="s">
        <v>2826</v>
      </c>
      <c r="C7" s="3" t="s">
        <v>2827</v>
      </c>
      <c r="D7" s="3" t="s">
        <v>2828</v>
      </c>
      <c r="E7" s="3" t="s">
        <v>983</v>
      </c>
    </row>
    <row r="8" spans="1:7" x14ac:dyDescent="0.35">
      <c r="A8" s="1"/>
      <c r="B8" s="140" t="s">
        <v>2829</v>
      </c>
      <c r="C8" s="47">
        <v>39562108.300339997</v>
      </c>
      <c r="D8" s="47">
        <v>33095527.185943201</v>
      </c>
      <c r="E8" s="166">
        <v>0.19539139165437974</v>
      </c>
    </row>
    <row r="9" spans="1:7" x14ac:dyDescent="0.35">
      <c r="A9" s="1"/>
      <c r="B9" s="140" t="s">
        <v>2830</v>
      </c>
      <c r="C9" s="47">
        <v>39623737.616159998</v>
      </c>
      <c r="D9" s="47">
        <v>35011039.697095796</v>
      </c>
      <c r="E9" s="166">
        <v>0.13174981260116156</v>
      </c>
    </row>
    <row r="10" spans="1:7" x14ac:dyDescent="0.35">
      <c r="A10" s="1"/>
      <c r="B10" s="140" t="s">
        <v>2831</v>
      </c>
      <c r="C10" s="262">
        <v>7075576.9104599999</v>
      </c>
      <c r="D10" s="262">
        <v>13106582.9160084</v>
      </c>
      <c r="E10" s="263">
        <v>-0.46015090616655852</v>
      </c>
    </row>
    <row r="11" spans="1:7" x14ac:dyDescent="0.35">
      <c r="A11" s="1"/>
      <c r="B11" s="140" t="s">
        <v>2832</v>
      </c>
      <c r="C11" s="47">
        <v>4111149.8008599998</v>
      </c>
      <c r="D11" s="47">
        <v>3824137.6122725001</v>
      </c>
      <c r="E11" s="166">
        <v>7.5052787762243361E-2</v>
      </c>
    </row>
    <row r="12" spans="1:7" x14ac:dyDescent="0.35">
      <c r="A12" s="1"/>
      <c r="B12" s="140" t="s">
        <v>2833</v>
      </c>
      <c r="C12" s="47">
        <v>6337296.5331800003</v>
      </c>
      <c r="D12" s="47">
        <v>6213890.5507124001</v>
      </c>
      <c r="E12" s="166">
        <v>1.9859696829299955E-2</v>
      </c>
    </row>
    <row r="13" spans="1:7" x14ac:dyDescent="0.35">
      <c r="A13" s="1"/>
      <c r="B13" s="140" t="s">
        <v>2834</v>
      </c>
      <c r="C13" s="47">
        <v>6061612.0300899995</v>
      </c>
      <c r="D13" s="47">
        <v>6751862.4908336997</v>
      </c>
      <c r="E13" s="166">
        <v>-0.10223111944012206</v>
      </c>
    </row>
    <row r="14" spans="1:7" x14ac:dyDescent="0.35">
      <c r="A14" s="1"/>
      <c r="B14" s="140" t="s">
        <v>2835</v>
      </c>
      <c r="C14" s="47">
        <v>7171451.6867199996</v>
      </c>
      <c r="D14" s="47">
        <v>6229635.7922056997</v>
      </c>
      <c r="E14" s="166">
        <v>0.15118313909982778</v>
      </c>
    </row>
    <row r="15" spans="1:7" x14ac:dyDescent="0.35">
      <c r="A15" s="1"/>
      <c r="B15" s="140" t="s">
        <v>2836</v>
      </c>
      <c r="C15" s="47">
        <v>6412164.2455500001</v>
      </c>
      <c r="D15" s="47">
        <v>6175673.5843396001</v>
      </c>
      <c r="E15" s="166">
        <v>3.8293905592759608E-2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089843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12" t="s">
        <v>0</v>
      </c>
      <c r="C3" s="213"/>
      <c r="D3" s="213"/>
      <c r="E3" s="213"/>
      <c r="F3" s="213"/>
      <c r="G3" s="21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2837</v>
      </c>
      <c r="C5" s="1"/>
      <c r="D5" s="1"/>
      <c r="E5" s="1"/>
      <c r="F5" s="1"/>
      <c r="G5" s="1"/>
      <c r="H5" s="1"/>
      <c r="I5" s="1"/>
      <c r="J5" s="1"/>
      <c r="K5" s="1"/>
      <c r="L5" s="1"/>
      <c r="M5" s="1"/>
      <c r="N5" s="1"/>
      <c r="O5" s="1"/>
      <c r="P5" s="1"/>
    </row>
    <row r="6" spans="1:16" ht="28" x14ac:dyDescent="0.35">
      <c r="A6" s="1"/>
      <c r="B6" s="3" t="s">
        <v>172</v>
      </c>
      <c r="C6" s="3" t="s">
        <v>1208</v>
      </c>
      <c r="D6" s="3" t="s">
        <v>1209</v>
      </c>
      <c r="E6" s="3" t="s">
        <v>1210</v>
      </c>
      <c r="F6" s="3" t="s">
        <v>175</v>
      </c>
      <c r="G6" s="3" t="s">
        <v>176</v>
      </c>
      <c r="H6" s="3" t="s">
        <v>1211</v>
      </c>
      <c r="I6" s="3" t="s">
        <v>1212</v>
      </c>
      <c r="J6" s="3" t="s">
        <v>1213</v>
      </c>
      <c r="K6" s="3" t="s">
        <v>1214</v>
      </c>
      <c r="L6" s="3" t="s">
        <v>1215</v>
      </c>
      <c r="M6" s="3" t="s">
        <v>1216</v>
      </c>
      <c r="N6" s="3" t="s">
        <v>1217</v>
      </c>
      <c r="O6" s="3" t="s">
        <v>1218</v>
      </c>
      <c r="P6" s="3" t="s">
        <v>1219</v>
      </c>
    </row>
    <row r="7" spans="1:16" x14ac:dyDescent="0.35">
      <c r="A7" s="1"/>
      <c r="B7" s="6" t="s">
        <v>613</v>
      </c>
      <c r="C7" s="6" t="s">
        <v>1001</v>
      </c>
      <c r="D7" s="79" t="s">
        <v>68</v>
      </c>
      <c r="E7" s="6" t="s">
        <v>1220</v>
      </c>
      <c r="F7" s="79" t="s">
        <v>36</v>
      </c>
      <c r="G7" s="79" t="s">
        <v>26</v>
      </c>
      <c r="H7" s="79" t="s">
        <v>938</v>
      </c>
      <c r="I7" s="79" t="s">
        <v>938</v>
      </c>
      <c r="J7" s="167" t="s">
        <v>1221</v>
      </c>
      <c r="K7" s="79" t="s">
        <v>938</v>
      </c>
      <c r="L7" s="79" t="s">
        <v>938</v>
      </c>
      <c r="M7" s="79" t="s">
        <v>938</v>
      </c>
      <c r="N7" s="79" t="s">
        <v>938</v>
      </c>
      <c r="O7" s="6" t="s">
        <v>1222</v>
      </c>
      <c r="P7" s="6"/>
    </row>
    <row r="8" spans="1:16" x14ac:dyDescent="0.35">
      <c r="A8" s="1"/>
      <c r="B8" s="6" t="s">
        <v>614</v>
      </c>
      <c r="C8" s="6" t="s">
        <v>1090</v>
      </c>
      <c r="D8" s="79" t="s">
        <v>68</v>
      </c>
      <c r="E8" s="6" t="s">
        <v>1223</v>
      </c>
      <c r="F8" s="79" t="s">
        <v>36</v>
      </c>
      <c r="G8" s="79" t="s">
        <v>26</v>
      </c>
      <c r="H8" s="79" t="s">
        <v>938</v>
      </c>
      <c r="I8" s="79" t="s">
        <v>938</v>
      </c>
      <c r="J8" s="167" t="s">
        <v>1221</v>
      </c>
      <c r="K8" s="79" t="s">
        <v>938</v>
      </c>
      <c r="L8" s="79" t="s">
        <v>938</v>
      </c>
      <c r="M8" s="79" t="s">
        <v>938</v>
      </c>
      <c r="N8" s="79" t="s">
        <v>938</v>
      </c>
      <c r="O8" s="6" t="s">
        <v>1222</v>
      </c>
      <c r="P8" s="6"/>
    </row>
    <row r="9" spans="1:16" x14ac:dyDescent="0.35">
      <c r="A9" s="1"/>
      <c r="B9" s="6" t="s">
        <v>615</v>
      </c>
      <c r="C9" s="6" t="s">
        <v>1092</v>
      </c>
      <c r="D9" s="79" t="s">
        <v>68</v>
      </c>
      <c r="E9" s="6" t="s">
        <v>1224</v>
      </c>
      <c r="F9" s="79" t="s">
        <v>36</v>
      </c>
      <c r="G9" s="79" t="s">
        <v>26</v>
      </c>
      <c r="H9" s="79" t="s">
        <v>938</v>
      </c>
      <c r="I9" s="79" t="s">
        <v>938</v>
      </c>
      <c r="J9" s="167" t="s">
        <v>1221</v>
      </c>
      <c r="K9" s="79" t="s">
        <v>938</v>
      </c>
      <c r="L9" s="79" t="s">
        <v>938</v>
      </c>
      <c r="M9" s="79" t="s">
        <v>938</v>
      </c>
      <c r="N9" s="79" t="s">
        <v>938</v>
      </c>
      <c r="O9" s="6" t="s">
        <v>1222</v>
      </c>
      <c r="P9" s="6"/>
    </row>
    <row r="10" spans="1:16" ht="25" x14ac:dyDescent="0.35">
      <c r="A10" s="1"/>
      <c r="B10" s="6" t="s">
        <v>616</v>
      </c>
      <c r="C10" s="6" t="s">
        <v>1004</v>
      </c>
      <c r="D10" s="79" t="s">
        <v>68</v>
      </c>
      <c r="E10" s="6" t="s">
        <v>1225</v>
      </c>
      <c r="F10" s="79" t="s">
        <v>36</v>
      </c>
      <c r="G10" s="79" t="s">
        <v>26</v>
      </c>
      <c r="H10" s="79" t="s">
        <v>938</v>
      </c>
      <c r="I10" s="79" t="s">
        <v>938</v>
      </c>
      <c r="J10" s="167" t="s">
        <v>1221</v>
      </c>
      <c r="K10" s="79" t="s">
        <v>938</v>
      </c>
      <c r="L10" s="79" t="s">
        <v>938</v>
      </c>
      <c r="M10" s="79" t="s">
        <v>938</v>
      </c>
      <c r="N10" s="79" t="s">
        <v>938</v>
      </c>
      <c r="O10" s="6" t="s">
        <v>1222</v>
      </c>
      <c r="P10" s="6"/>
    </row>
    <row r="11" spans="1:16" x14ac:dyDescent="0.35">
      <c r="A11" s="1"/>
      <c r="B11" s="6" t="s">
        <v>617</v>
      </c>
      <c r="C11" s="6" t="s">
        <v>1008</v>
      </c>
      <c r="D11" s="79" t="s">
        <v>486</v>
      </c>
      <c r="E11" s="6" t="s">
        <v>1226</v>
      </c>
      <c r="F11" s="79" t="s">
        <v>36</v>
      </c>
      <c r="G11" s="79" t="s">
        <v>26</v>
      </c>
      <c r="H11" s="79" t="s">
        <v>938</v>
      </c>
      <c r="I11" s="79" t="s">
        <v>938</v>
      </c>
      <c r="J11" s="167" t="s">
        <v>1221</v>
      </c>
      <c r="K11" s="79" t="s">
        <v>938</v>
      </c>
      <c r="L11" s="79" t="s">
        <v>938</v>
      </c>
      <c r="M11" s="79" t="s">
        <v>938</v>
      </c>
      <c r="N11" s="79" t="s">
        <v>938</v>
      </c>
      <c r="O11" s="6" t="s">
        <v>1222</v>
      </c>
      <c r="P11" s="6"/>
    </row>
    <row r="12" spans="1:16" x14ac:dyDescent="0.35">
      <c r="A12" s="1"/>
      <c r="B12" s="6" t="s">
        <v>253</v>
      </c>
      <c r="C12" s="6" t="s">
        <v>1104</v>
      </c>
      <c r="D12" s="79" t="s">
        <v>68</v>
      </c>
      <c r="E12" s="6" t="s">
        <v>1227</v>
      </c>
      <c r="F12" s="79" t="s">
        <v>1228</v>
      </c>
      <c r="G12" s="79" t="s">
        <v>1229</v>
      </c>
      <c r="H12" s="79" t="s">
        <v>1230</v>
      </c>
      <c r="I12" s="79" t="s">
        <v>938</v>
      </c>
      <c r="J12" s="168" t="s">
        <v>1231</v>
      </c>
      <c r="K12" s="79" t="s">
        <v>938</v>
      </c>
      <c r="L12" s="79" t="s">
        <v>938</v>
      </c>
      <c r="M12" s="79" t="s">
        <v>938</v>
      </c>
      <c r="N12" s="79" t="s">
        <v>938</v>
      </c>
      <c r="O12" s="6" t="s">
        <v>1222</v>
      </c>
      <c r="P12" s="6"/>
    </row>
    <row r="13" spans="1:16" x14ac:dyDescent="0.35">
      <c r="A13" s="1"/>
      <c r="B13" s="6" t="s">
        <v>253</v>
      </c>
      <c r="C13" s="6" t="s">
        <v>1104</v>
      </c>
      <c r="D13" s="79" t="s">
        <v>68</v>
      </c>
      <c r="E13" s="6" t="s">
        <v>1227</v>
      </c>
      <c r="F13" s="79" t="s">
        <v>1229</v>
      </c>
      <c r="G13" s="79" t="s">
        <v>1232</v>
      </c>
      <c r="H13" s="79" t="s">
        <v>938</v>
      </c>
      <c r="I13" s="79" t="s">
        <v>1233</v>
      </c>
      <c r="J13" s="169" t="s">
        <v>1234</v>
      </c>
      <c r="K13" s="79" t="s">
        <v>938</v>
      </c>
      <c r="L13" s="79" t="s">
        <v>938</v>
      </c>
      <c r="M13" s="79" t="s">
        <v>938</v>
      </c>
      <c r="N13" s="79" t="s">
        <v>938</v>
      </c>
      <c r="O13" s="6" t="s">
        <v>1222</v>
      </c>
      <c r="P13" s="6"/>
    </row>
    <row r="14" spans="1:16" x14ac:dyDescent="0.35">
      <c r="A14" s="1"/>
      <c r="B14" s="6" t="s">
        <v>253</v>
      </c>
      <c r="C14" s="6" t="s">
        <v>1104</v>
      </c>
      <c r="D14" s="79" t="s">
        <v>68</v>
      </c>
      <c r="E14" s="6" t="s">
        <v>1227</v>
      </c>
      <c r="F14" s="79" t="s">
        <v>1235</v>
      </c>
      <c r="G14" s="79" t="s">
        <v>1236</v>
      </c>
      <c r="H14" s="79" t="s">
        <v>1237</v>
      </c>
      <c r="I14" s="79" t="s">
        <v>1238</v>
      </c>
      <c r="J14" s="168" t="s">
        <v>1231</v>
      </c>
      <c r="K14" s="79" t="s">
        <v>938</v>
      </c>
      <c r="L14" s="79" t="s">
        <v>938</v>
      </c>
      <c r="M14" s="79" t="s">
        <v>938</v>
      </c>
      <c r="N14" s="79" t="s">
        <v>938</v>
      </c>
      <c r="O14" s="6" t="s">
        <v>1222</v>
      </c>
      <c r="P14" s="6"/>
    </row>
    <row r="15" spans="1:16" x14ac:dyDescent="0.35">
      <c r="A15" s="1"/>
      <c r="B15" s="6" t="s">
        <v>95</v>
      </c>
      <c r="C15" s="6" t="s">
        <v>1110</v>
      </c>
      <c r="D15" s="79" t="s">
        <v>68</v>
      </c>
      <c r="E15" s="6" t="s">
        <v>1239</v>
      </c>
      <c r="F15" s="79" t="s">
        <v>1240</v>
      </c>
      <c r="G15" s="79" t="s">
        <v>26</v>
      </c>
      <c r="H15" s="79" t="s">
        <v>1241</v>
      </c>
      <c r="I15" s="79" t="s">
        <v>938</v>
      </c>
      <c r="J15" s="168" t="s">
        <v>1231</v>
      </c>
      <c r="K15" s="79" t="s">
        <v>938</v>
      </c>
      <c r="L15" s="79" t="s">
        <v>938</v>
      </c>
      <c r="M15" s="79" t="s">
        <v>938</v>
      </c>
      <c r="N15" s="79" t="s">
        <v>938</v>
      </c>
      <c r="O15" s="6" t="s">
        <v>1222</v>
      </c>
      <c r="P15" s="6"/>
    </row>
    <row r="16" spans="1:16" x14ac:dyDescent="0.35">
      <c r="A16" s="1"/>
      <c r="B16" s="6" t="s">
        <v>46</v>
      </c>
      <c r="C16" s="6" t="s">
        <v>107</v>
      </c>
      <c r="D16" s="79" t="s">
        <v>68</v>
      </c>
      <c r="E16" s="6" t="s">
        <v>1242</v>
      </c>
      <c r="F16" s="79" t="s">
        <v>36</v>
      </c>
      <c r="G16" s="79" t="s">
        <v>1243</v>
      </c>
      <c r="H16" s="79" t="s">
        <v>938</v>
      </c>
      <c r="I16" s="79" t="s">
        <v>938</v>
      </c>
      <c r="J16" s="168" t="s">
        <v>1231</v>
      </c>
      <c r="K16" s="79" t="s">
        <v>938</v>
      </c>
      <c r="L16" s="79" t="s">
        <v>938</v>
      </c>
      <c r="M16" s="79" t="s">
        <v>938</v>
      </c>
      <c r="N16" s="79" t="s">
        <v>938</v>
      </c>
      <c r="O16" s="6" t="s">
        <v>1222</v>
      </c>
      <c r="P16" s="6"/>
    </row>
    <row r="17" spans="1:16" x14ac:dyDescent="0.35">
      <c r="A17" s="1"/>
      <c r="B17" s="6" t="s">
        <v>46</v>
      </c>
      <c r="C17" s="6" t="s">
        <v>107</v>
      </c>
      <c r="D17" s="79" t="s">
        <v>68</v>
      </c>
      <c r="E17" s="6" t="s">
        <v>1242</v>
      </c>
      <c r="F17" s="79" t="s">
        <v>1243</v>
      </c>
      <c r="G17" s="79" t="s">
        <v>1244</v>
      </c>
      <c r="H17" s="79" t="s">
        <v>938</v>
      </c>
      <c r="I17" s="79" t="s">
        <v>938</v>
      </c>
      <c r="J17" s="168" t="s">
        <v>1231</v>
      </c>
      <c r="K17" s="79" t="s">
        <v>938</v>
      </c>
      <c r="L17" s="79" t="s">
        <v>938</v>
      </c>
      <c r="M17" s="79" t="s">
        <v>938</v>
      </c>
      <c r="N17" s="79" t="s">
        <v>938</v>
      </c>
      <c r="O17" s="6" t="s">
        <v>1222</v>
      </c>
      <c r="P17" s="6"/>
    </row>
    <row r="18" spans="1:16" ht="25" x14ac:dyDescent="0.35">
      <c r="A18" s="1"/>
      <c r="B18" s="6" t="s">
        <v>46</v>
      </c>
      <c r="C18" s="6" t="s">
        <v>107</v>
      </c>
      <c r="D18" s="79" t="s">
        <v>68</v>
      </c>
      <c r="E18" s="6" t="s">
        <v>1242</v>
      </c>
      <c r="F18" s="79" t="s">
        <v>1244</v>
      </c>
      <c r="G18" s="79" t="s">
        <v>1245</v>
      </c>
      <c r="H18" s="79" t="s">
        <v>938</v>
      </c>
      <c r="I18" s="79" t="s">
        <v>938</v>
      </c>
      <c r="J18" s="168" t="s">
        <v>1231</v>
      </c>
      <c r="K18" s="79" t="s">
        <v>938</v>
      </c>
      <c r="L18" s="79" t="s">
        <v>938</v>
      </c>
      <c r="M18" s="79" t="s">
        <v>938</v>
      </c>
      <c r="N18" s="79" t="s">
        <v>938</v>
      </c>
      <c r="O18" s="6" t="s">
        <v>1222</v>
      </c>
      <c r="P18" s="6" t="s">
        <v>1246</v>
      </c>
    </row>
    <row r="19" spans="1:16" x14ac:dyDescent="0.35">
      <c r="A19" s="1"/>
      <c r="B19" s="6" t="s">
        <v>46</v>
      </c>
      <c r="C19" s="6" t="s">
        <v>107</v>
      </c>
      <c r="D19" s="79" t="s">
        <v>68</v>
      </c>
      <c r="E19" s="6" t="s">
        <v>1242</v>
      </c>
      <c r="F19" s="79" t="s">
        <v>1245</v>
      </c>
      <c r="G19" s="79" t="s">
        <v>1247</v>
      </c>
      <c r="H19" s="79" t="s">
        <v>938</v>
      </c>
      <c r="I19" s="79" t="s">
        <v>938</v>
      </c>
      <c r="J19" s="168" t="s">
        <v>1231</v>
      </c>
      <c r="K19" s="79" t="s">
        <v>938</v>
      </c>
      <c r="L19" s="79" t="s">
        <v>938</v>
      </c>
      <c r="M19" s="79" t="s">
        <v>938</v>
      </c>
      <c r="N19" s="79" t="s">
        <v>938</v>
      </c>
      <c r="O19" s="6" t="s">
        <v>1222</v>
      </c>
      <c r="P19" s="6"/>
    </row>
    <row r="20" spans="1:16" ht="25" x14ac:dyDescent="0.35">
      <c r="A20" s="1"/>
      <c r="B20" s="6" t="s">
        <v>46</v>
      </c>
      <c r="C20" s="6" t="s">
        <v>107</v>
      </c>
      <c r="D20" s="79" t="s">
        <v>68</v>
      </c>
      <c r="E20" s="6" t="s">
        <v>1242</v>
      </c>
      <c r="F20" s="79" t="s">
        <v>1247</v>
      </c>
      <c r="G20" s="79" t="s">
        <v>26</v>
      </c>
      <c r="H20" s="79" t="s">
        <v>938</v>
      </c>
      <c r="I20" s="79" t="s">
        <v>938</v>
      </c>
      <c r="J20" s="168" t="s">
        <v>1231</v>
      </c>
      <c r="K20" s="79" t="s">
        <v>938</v>
      </c>
      <c r="L20" s="79" t="s">
        <v>938</v>
      </c>
      <c r="M20" s="79" t="s">
        <v>938</v>
      </c>
      <c r="N20" s="79" t="s">
        <v>938</v>
      </c>
      <c r="O20" s="6" t="s">
        <v>1222</v>
      </c>
      <c r="P20" s="6" t="s">
        <v>1248</v>
      </c>
    </row>
    <row r="21" spans="1:16" x14ac:dyDescent="0.35">
      <c r="A21" s="1"/>
      <c r="B21" s="6" t="s">
        <v>46</v>
      </c>
      <c r="C21" s="6" t="s">
        <v>110</v>
      </c>
      <c r="D21" s="79" t="s">
        <v>1124</v>
      </c>
      <c r="E21" s="6" t="s">
        <v>1249</v>
      </c>
      <c r="F21" s="79" t="s">
        <v>1250</v>
      </c>
      <c r="G21" s="79" t="s">
        <v>1251</v>
      </c>
      <c r="H21" s="79" t="s">
        <v>1252</v>
      </c>
      <c r="I21" s="79" t="s">
        <v>938</v>
      </c>
      <c r="J21" s="168" t="s">
        <v>1231</v>
      </c>
      <c r="K21" s="79" t="s">
        <v>938</v>
      </c>
      <c r="L21" s="79" t="s">
        <v>938</v>
      </c>
      <c r="M21" s="79" t="s">
        <v>938</v>
      </c>
      <c r="N21" s="79" t="s">
        <v>938</v>
      </c>
      <c r="O21" s="6" t="s">
        <v>1222</v>
      </c>
      <c r="P21" s="6"/>
    </row>
    <row r="22" spans="1:16" x14ac:dyDescent="0.35">
      <c r="A22" s="1"/>
      <c r="B22" s="6" t="s">
        <v>46</v>
      </c>
      <c r="C22" s="6" t="s">
        <v>110</v>
      </c>
      <c r="D22" s="79" t="s">
        <v>1124</v>
      </c>
      <c r="E22" s="6" t="s">
        <v>1249</v>
      </c>
      <c r="F22" s="79" t="s">
        <v>1251</v>
      </c>
      <c r="G22" s="79" t="s">
        <v>1253</v>
      </c>
      <c r="H22" s="79" t="s">
        <v>938</v>
      </c>
      <c r="I22" s="79" t="s">
        <v>1254</v>
      </c>
      <c r="J22" s="169" t="s">
        <v>1234</v>
      </c>
      <c r="K22" s="79" t="s">
        <v>938</v>
      </c>
      <c r="L22" s="79" t="s">
        <v>938</v>
      </c>
      <c r="M22" s="79" t="s">
        <v>938</v>
      </c>
      <c r="N22" s="79" t="s">
        <v>938</v>
      </c>
      <c r="O22" s="6" t="s">
        <v>1222</v>
      </c>
      <c r="P22" s="6"/>
    </row>
    <row r="23" spans="1:16" x14ac:dyDescent="0.35">
      <c r="A23" s="1"/>
      <c r="B23" s="6" t="s">
        <v>46</v>
      </c>
      <c r="C23" s="6" t="s">
        <v>110</v>
      </c>
      <c r="D23" s="79" t="s">
        <v>1124</v>
      </c>
      <c r="E23" s="6" t="s">
        <v>1249</v>
      </c>
      <c r="F23" s="79" t="s">
        <v>1255</v>
      </c>
      <c r="G23" s="79" t="s">
        <v>1256</v>
      </c>
      <c r="H23" s="79" t="s">
        <v>1257</v>
      </c>
      <c r="I23" s="79" t="s">
        <v>1258</v>
      </c>
      <c r="J23" s="168" t="s">
        <v>1231</v>
      </c>
      <c r="K23" s="79" t="s">
        <v>938</v>
      </c>
      <c r="L23" s="79" t="s">
        <v>938</v>
      </c>
      <c r="M23" s="79" t="s">
        <v>938</v>
      </c>
      <c r="N23" s="79" t="s">
        <v>938</v>
      </c>
      <c r="O23" s="6" t="s">
        <v>1222</v>
      </c>
      <c r="P23" s="6"/>
    </row>
    <row r="24" spans="1:16" x14ac:dyDescent="0.35">
      <c r="A24" s="1"/>
      <c r="B24" s="6" t="s">
        <v>111</v>
      </c>
      <c r="C24" s="6" t="s">
        <v>112</v>
      </c>
      <c r="D24" s="79" t="s">
        <v>68</v>
      </c>
      <c r="E24" s="6" t="s">
        <v>1259</v>
      </c>
      <c r="F24" s="79" t="s">
        <v>36</v>
      </c>
      <c r="G24" s="79" t="s">
        <v>1260</v>
      </c>
      <c r="H24" s="79" t="s">
        <v>938</v>
      </c>
      <c r="I24" s="79" t="s">
        <v>938</v>
      </c>
      <c r="J24" s="168" t="s">
        <v>1231</v>
      </c>
      <c r="K24" s="79" t="s">
        <v>938</v>
      </c>
      <c r="L24" s="79" t="s">
        <v>938</v>
      </c>
      <c r="M24" s="79" t="s">
        <v>938</v>
      </c>
      <c r="N24" s="79" t="s">
        <v>938</v>
      </c>
      <c r="O24" s="6" t="s">
        <v>1222</v>
      </c>
      <c r="P24" s="6"/>
    </row>
    <row r="25" spans="1:16" x14ac:dyDescent="0.35">
      <c r="A25" s="1"/>
      <c r="B25" s="6" t="s">
        <v>111</v>
      </c>
      <c r="C25" s="6" t="s">
        <v>112</v>
      </c>
      <c r="D25" s="79" t="s">
        <v>68</v>
      </c>
      <c r="E25" s="6" t="s">
        <v>1259</v>
      </c>
      <c r="F25" s="79" t="s">
        <v>1260</v>
      </c>
      <c r="G25" s="79" t="s">
        <v>1261</v>
      </c>
      <c r="H25" s="79" t="s">
        <v>938</v>
      </c>
      <c r="I25" s="79" t="s">
        <v>938</v>
      </c>
      <c r="J25" s="169" t="s">
        <v>1234</v>
      </c>
      <c r="K25" s="79" t="s">
        <v>938</v>
      </c>
      <c r="L25" s="79" t="s">
        <v>938</v>
      </c>
      <c r="M25" s="79" t="s">
        <v>938</v>
      </c>
      <c r="N25" s="79" t="s">
        <v>938</v>
      </c>
      <c r="O25" s="6" t="s">
        <v>1222</v>
      </c>
      <c r="P25" s="6"/>
    </row>
    <row r="26" spans="1:16" x14ac:dyDescent="0.35">
      <c r="A26" s="1"/>
      <c r="B26" s="6" t="s">
        <v>111</v>
      </c>
      <c r="C26" s="6" t="s">
        <v>112</v>
      </c>
      <c r="D26" s="79" t="s">
        <v>68</v>
      </c>
      <c r="E26" s="6" t="s">
        <v>1259</v>
      </c>
      <c r="F26" s="79" t="s">
        <v>1261</v>
      </c>
      <c r="G26" s="79" t="s">
        <v>1262</v>
      </c>
      <c r="H26" s="79" t="s">
        <v>938</v>
      </c>
      <c r="I26" s="79" t="s">
        <v>938</v>
      </c>
      <c r="J26" s="168" t="s">
        <v>1231</v>
      </c>
      <c r="K26" s="79" t="s">
        <v>938</v>
      </c>
      <c r="L26" s="79" t="s">
        <v>938</v>
      </c>
      <c r="M26" s="79" t="s">
        <v>938</v>
      </c>
      <c r="N26" s="79" t="s">
        <v>938</v>
      </c>
      <c r="O26" s="6" t="s">
        <v>1222</v>
      </c>
      <c r="P26" s="6" t="s">
        <v>1263</v>
      </c>
    </row>
    <row r="27" spans="1:16" x14ac:dyDescent="0.35">
      <c r="A27" s="1"/>
      <c r="B27" s="6" t="s">
        <v>111</v>
      </c>
      <c r="C27" s="6" t="s">
        <v>112</v>
      </c>
      <c r="D27" s="79" t="s">
        <v>68</v>
      </c>
      <c r="E27" s="6" t="s">
        <v>1259</v>
      </c>
      <c r="F27" s="79" t="s">
        <v>1262</v>
      </c>
      <c r="G27" s="79" t="s">
        <v>26</v>
      </c>
      <c r="H27" s="79" t="s">
        <v>938</v>
      </c>
      <c r="I27" s="79" t="s">
        <v>938</v>
      </c>
      <c r="J27" s="168" t="s">
        <v>1231</v>
      </c>
      <c r="K27" s="79" t="s">
        <v>938</v>
      </c>
      <c r="L27" s="79" t="s">
        <v>938</v>
      </c>
      <c r="M27" s="79" t="s">
        <v>938</v>
      </c>
      <c r="N27" s="79" t="s">
        <v>938</v>
      </c>
      <c r="O27" s="6" t="s">
        <v>1222</v>
      </c>
      <c r="P27" s="6"/>
    </row>
    <row r="28" spans="1:16" ht="25" x14ac:dyDescent="0.35">
      <c r="A28" s="1"/>
      <c r="B28" s="6" t="s">
        <v>612</v>
      </c>
      <c r="C28" s="6" t="s">
        <v>1133</v>
      </c>
      <c r="D28" s="79" t="s">
        <v>1135</v>
      </c>
      <c r="E28" s="6" t="s">
        <v>1264</v>
      </c>
      <c r="F28" s="79" t="s">
        <v>1265</v>
      </c>
      <c r="G28" s="79" t="s">
        <v>26</v>
      </c>
      <c r="H28" s="79" t="s">
        <v>938</v>
      </c>
      <c r="I28" s="79" t="s">
        <v>938</v>
      </c>
      <c r="J28" s="167" t="s">
        <v>1221</v>
      </c>
      <c r="K28" s="79" t="s">
        <v>938</v>
      </c>
      <c r="L28" s="79" t="s">
        <v>938</v>
      </c>
      <c r="M28" s="79" t="s">
        <v>938</v>
      </c>
      <c r="N28" s="79" t="s">
        <v>938</v>
      </c>
      <c r="O28" s="6" t="s">
        <v>1222</v>
      </c>
      <c r="P28" s="6"/>
    </row>
    <row r="29" spans="1:16" ht="25" x14ac:dyDescent="0.35">
      <c r="A29" s="1"/>
      <c r="B29" s="6" t="s">
        <v>612</v>
      </c>
      <c r="C29" s="6" t="s">
        <v>1133</v>
      </c>
      <c r="D29" s="79" t="s">
        <v>1134</v>
      </c>
      <c r="E29" s="6" t="s">
        <v>1266</v>
      </c>
      <c r="F29" s="79" t="s">
        <v>1267</v>
      </c>
      <c r="G29" s="79" t="s">
        <v>26</v>
      </c>
      <c r="H29" s="79" t="s">
        <v>938</v>
      </c>
      <c r="I29" s="79" t="s">
        <v>938</v>
      </c>
      <c r="J29" s="167" t="s">
        <v>1221</v>
      </c>
      <c r="K29" s="79" t="s">
        <v>938</v>
      </c>
      <c r="L29" s="79" t="s">
        <v>938</v>
      </c>
      <c r="M29" s="79" t="s">
        <v>938</v>
      </c>
      <c r="N29" s="79" t="s">
        <v>938</v>
      </c>
      <c r="O29" s="6" t="s">
        <v>1222</v>
      </c>
      <c r="P29" s="6"/>
    </row>
    <row r="30" spans="1:16" x14ac:dyDescent="0.35">
      <c r="A30" s="1"/>
      <c r="B30" s="6" t="s">
        <v>114</v>
      </c>
      <c r="C30" s="6" t="s">
        <v>121</v>
      </c>
      <c r="D30" s="79" t="s">
        <v>68</v>
      </c>
      <c r="E30" s="6" t="s">
        <v>1268</v>
      </c>
      <c r="F30" s="79" t="s">
        <v>36</v>
      </c>
      <c r="G30" s="79" t="s">
        <v>1269</v>
      </c>
      <c r="H30" s="79" t="s">
        <v>938</v>
      </c>
      <c r="I30" s="79" t="s">
        <v>938</v>
      </c>
      <c r="J30" s="168" t="s">
        <v>1231</v>
      </c>
      <c r="K30" s="79" t="s">
        <v>938</v>
      </c>
      <c r="L30" s="79" t="s">
        <v>938</v>
      </c>
      <c r="M30" s="79" t="s">
        <v>938</v>
      </c>
      <c r="N30" s="79" t="s">
        <v>938</v>
      </c>
      <c r="O30" s="6" t="s">
        <v>1222</v>
      </c>
      <c r="P30" s="6"/>
    </row>
    <row r="31" spans="1:16" x14ac:dyDescent="0.35">
      <c r="A31" s="1"/>
      <c r="B31" s="6" t="s">
        <v>114</v>
      </c>
      <c r="C31" s="6" t="s">
        <v>121</v>
      </c>
      <c r="D31" s="79" t="s">
        <v>68</v>
      </c>
      <c r="E31" s="6" t="s">
        <v>1268</v>
      </c>
      <c r="F31" s="79" t="s">
        <v>1269</v>
      </c>
      <c r="G31" s="79" t="s">
        <v>1270</v>
      </c>
      <c r="H31" s="79" t="s">
        <v>938</v>
      </c>
      <c r="I31" s="79" t="s">
        <v>938</v>
      </c>
      <c r="J31" s="168" t="s">
        <v>1231</v>
      </c>
      <c r="K31" s="79" t="s">
        <v>938</v>
      </c>
      <c r="L31" s="79" t="s">
        <v>938</v>
      </c>
      <c r="M31" s="79" t="s">
        <v>938</v>
      </c>
      <c r="N31" s="79" t="s">
        <v>938</v>
      </c>
      <c r="O31" s="6" t="s">
        <v>1222</v>
      </c>
      <c r="P31" s="6"/>
    </row>
    <row r="32" spans="1:16" x14ac:dyDescent="0.35">
      <c r="A32" s="1"/>
      <c r="B32" s="6" t="s">
        <v>114</v>
      </c>
      <c r="C32" s="6" t="s">
        <v>121</v>
      </c>
      <c r="D32" s="79" t="s">
        <v>68</v>
      </c>
      <c r="E32" s="6" t="s">
        <v>1268</v>
      </c>
      <c r="F32" s="79" t="s">
        <v>1270</v>
      </c>
      <c r="G32" s="79" t="s">
        <v>18</v>
      </c>
      <c r="H32" s="79" t="s">
        <v>938</v>
      </c>
      <c r="I32" s="79" t="s">
        <v>938</v>
      </c>
      <c r="J32" s="168" t="s">
        <v>1231</v>
      </c>
      <c r="K32" s="79" t="s">
        <v>938</v>
      </c>
      <c r="L32" s="79" t="s">
        <v>938</v>
      </c>
      <c r="M32" s="79" t="s">
        <v>938</v>
      </c>
      <c r="N32" s="79" t="s">
        <v>938</v>
      </c>
      <c r="O32" s="6" t="s">
        <v>1222</v>
      </c>
      <c r="P32" s="6"/>
    </row>
    <row r="33" spans="1:16" x14ac:dyDescent="0.35">
      <c r="A33" s="1"/>
      <c r="B33" s="6" t="s">
        <v>114</v>
      </c>
      <c r="C33" s="6" t="s">
        <v>121</v>
      </c>
      <c r="D33" s="79" t="s">
        <v>68</v>
      </c>
      <c r="E33" s="6" t="s">
        <v>1268</v>
      </c>
      <c r="F33" s="79" t="s">
        <v>18</v>
      </c>
      <c r="G33" s="79" t="s">
        <v>1271</v>
      </c>
      <c r="H33" s="79" t="s">
        <v>938</v>
      </c>
      <c r="I33" s="79" t="s">
        <v>938</v>
      </c>
      <c r="J33" s="168" t="s">
        <v>1231</v>
      </c>
      <c r="K33" s="79" t="s">
        <v>938</v>
      </c>
      <c r="L33" s="79" t="s">
        <v>938</v>
      </c>
      <c r="M33" s="79" t="s">
        <v>938</v>
      </c>
      <c r="N33" s="79" t="s">
        <v>938</v>
      </c>
      <c r="O33" s="6" t="s">
        <v>1222</v>
      </c>
      <c r="P33" s="6"/>
    </row>
    <row r="34" spans="1:16" x14ac:dyDescent="0.35">
      <c r="A34" s="1"/>
      <c r="B34" s="6" t="s">
        <v>114</v>
      </c>
      <c r="C34" s="6" t="s">
        <v>121</v>
      </c>
      <c r="D34" s="79" t="s">
        <v>68</v>
      </c>
      <c r="E34" s="6" t="s">
        <v>1268</v>
      </c>
      <c r="F34" s="79" t="s">
        <v>1271</v>
      </c>
      <c r="G34" s="79" t="s">
        <v>26</v>
      </c>
      <c r="H34" s="79" t="s">
        <v>938</v>
      </c>
      <c r="I34" s="79" t="s">
        <v>938</v>
      </c>
      <c r="J34" s="168" t="s">
        <v>1231</v>
      </c>
      <c r="K34" s="79" t="s">
        <v>938</v>
      </c>
      <c r="L34" s="79" t="s">
        <v>938</v>
      </c>
      <c r="M34" s="79" t="s">
        <v>938</v>
      </c>
      <c r="N34" s="79" t="s">
        <v>938</v>
      </c>
      <c r="O34" s="6" t="s">
        <v>1222</v>
      </c>
      <c r="P34" s="6"/>
    </row>
    <row r="35" spans="1:16" x14ac:dyDescent="0.35">
      <c r="A35" s="1"/>
      <c r="B35" s="6" t="s">
        <v>114</v>
      </c>
      <c r="C35" s="6" t="s">
        <v>124</v>
      </c>
      <c r="D35" s="79" t="s">
        <v>68</v>
      </c>
      <c r="E35" s="6" t="s">
        <v>1272</v>
      </c>
      <c r="F35" s="79" t="s">
        <v>36</v>
      </c>
      <c r="G35" s="79" t="s">
        <v>1273</v>
      </c>
      <c r="H35" s="79" t="s">
        <v>938</v>
      </c>
      <c r="I35" s="79" t="s">
        <v>938</v>
      </c>
      <c r="J35" s="168" t="s">
        <v>1231</v>
      </c>
      <c r="K35" s="79" t="s">
        <v>938</v>
      </c>
      <c r="L35" s="79" t="s">
        <v>938</v>
      </c>
      <c r="M35" s="79" t="s">
        <v>938</v>
      </c>
      <c r="N35" s="79" t="s">
        <v>938</v>
      </c>
      <c r="O35" s="6" t="s">
        <v>1222</v>
      </c>
      <c r="P35" s="6"/>
    </row>
    <row r="36" spans="1:16" x14ac:dyDescent="0.35">
      <c r="A36" s="1"/>
      <c r="B36" s="6" t="s">
        <v>114</v>
      </c>
      <c r="C36" s="6" t="s">
        <v>124</v>
      </c>
      <c r="D36" s="79" t="s">
        <v>68</v>
      </c>
      <c r="E36" s="6" t="s">
        <v>1272</v>
      </c>
      <c r="F36" s="79" t="s">
        <v>1273</v>
      </c>
      <c r="G36" s="79" t="s">
        <v>1274</v>
      </c>
      <c r="H36" s="79" t="s">
        <v>938</v>
      </c>
      <c r="I36" s="79" t="s">
        <v>938</v>
      </c>
      <c r="J36" s="168" t="s">
        <v>1231</v>
      </c>
      <c r="K36" s="79" t="s">
        <v>938</v>
      </c>
      <c r="L36" s="79" t="s">
        <v>938</v>
      </c>
      <c r="M36" s="79" t="s">
        <v>938</v>
      </c>
      <c r="N36" s="79" t="s">
        <v>938</v>
      </c>
      <c r="O36" s="6" t="s">
        <v>1222</v>
      </c>
      <c r="P36" s="6"/>
    </row>
    <row r="37" spans="1:16" x14ac:dyDescent="0.35">
      <c r="A37" s="1"/>
      <c r="B37" s="6" t="s">
        <v>114</v>
      </c>
      <c r="C37" s="6" t="s">
        <v>124</v>
      </c>
      <c r="D37" s="79" t="s">
        <v>68</v>
      </c>
      <c r="E37" s="6" t="s">
        <v>1272</v>
      </c>
      <c r="F37" s="79" t="s">
        <v>1274</v>
      </c>
      <c r="G37" s="79" t="s">
        <v>26</v>
      </c>
      <c r="H37" s="79" t="s">
        <v>938</v>
      </c>
      <c r="I37" s="79" t="s">
        <v>938</v>
      </c>
      <c r="J37" s="168" t="s">
        <v>1231</v>
      </c>
      <c r="K37" s="79" t="s">
        <v>938</v>
      </c>
      <c r="L37" s="79" t="s">
        <v>938</v>
      </c>
      <c r="M37" s="79" t="s">
        <v>938</v>
      </c>
      <c r="N37" s="79" t="s">
        <v>938</v>
      </c>
      <c r="O37" s="6" t="s">
        <v>1222</v>
      </c>
      <c r="P37" s="6"/>
    </row>
    <row r="38" spans="1:16" x14ac:dyDescent="0.35">
      <c r="A38" s="1"/>
      <c r="B38" s="6" t="s">
        <v>135</v>
      </c>
      <c r="C38" s="6" t="s">
        <v>1147</v>
      </c>
      <c r="D38" s="79" t="s">
        <v>145</v>
      </c>
      <c r="E38" s="6" t="s">
        <v>1275</v>
      </c>
      <c r="F38" s="79" t="s">
        <v>1276</v>
      </c>
      <c r="G38" s="79" t="s">
        <v>26</v>
      </c>
      <c r="H38" s="79" t="s">
        <v>1277</v>
      </c>
      <c r="I38" s="79" t="s">
        <v>938</v>
      </c>
      <c r="J38" s="169" t="s">
        <v>1234</v>
      </c>
      <c r="K38" s="79" t="s">
        <v>938</v>
      </c>
      <c r="L38" s="79" t="s">
        <v>938</v>
      </c>
      <c r="M38" s="79" t="s">
        <v>938</v>
      </c>
      <c r="N38" s="79" t="s">
        <v>938</v>
      </c>
      <c r="O38" s="6" t="s">
        <v>1222</v>
      </c>
      <c r="P38" s="6"/>
    </row>
    <row r="39" spans="1:16" x14ac:dyDescent="0.35">
      <c r="A39" s="1"/>
      <c r="B39" s="6" t="s">
        <v>135</v>
      </c>
      <c r="C39" s="6" t="s">
        <v>148</v>
      </c>
      <c r="D39" s="79" t="s">
        <v>68</v>
      </c>
      <c r="E39" s="6" t="s">
        <v>1278</v>
      </c>
      <c r="F39" s="79" t="s">
        <v>1279</v>
      </c>
      <c r="G39" s="79" t="s">
        <v>1280</v>
      </c>
      <c r="H39" s="79" t="s">
        <v>1281</v>
      </c>
      <c r="I39" s="79" t="s">
        <v>938</v>
      </c>
      <c r="J39" s="168" t="s">
        <v>1231</v>
      </c>
      <c r="K39" s="79" t="s">
        <v>938</v>
      </c>
      <c r="L39" s="79" t="s">
        <v>938</v>
      </c>
      <c r="M39" s="79" t="s">
        <v>938</v>
      </c>
      <c r="N39" s="79" t="s">
        <v>938</v>
      </c>
      <c r="O39" s="6" t="s">
        <v>1222</v>
      </c>
      <c r="P39" s="6"/>
    </row>
    <row r="40" spans="1:16" x14ac:dyDescent="0.35">
      <c r="A40" s="1"/>
      <c r="B40" s="6" t="s">
        <v>135</v>
      </c>
      <c r="C40" s="6" t="s">
        <v>148</v>
      </c>
      <c r="D40" s="79" t="s">
        <v>68</v>
      </c>
      <c r="E40" s="6" t="s">
        <v>1278</v>
      </c>
      <c r="F40" s="79" t="s">
        <v>1280</v>
      </c>
      <c r="G40" s="79" t="s">
        <v>1282</v>
      </c>
      <c r="H40" s="79" t="s">
        <v>938</v>
      </c>
      <c r="I40" s="79" t="s">
        <v>938</v>
      </c>
      <c r="J40" s="169" t="s">
        <v>1234</v>
      </c>
      <c r="K40" s="79" t="s">
        <v>938</v>
      </c>
      <c r="L40" s="79" t="s">
        <v>938</v>
      </c>
      <c r="M40" s="79" t="s">
        <v>938</v>
      </c>
      <c r="N40" s="79" t="s">
        <v>938</v>
      </c>
      <c r="O40" s="6" t="s">
        <v>1222</v>
      </c>
      <c r="P40" s="6"/>
    </row>
    <row r="41" spans="1:16" x14ac:dyDescent="0.35">
      <c r="A41" s="1"/>
      <c r="B41" s="6" t="s">
        <v>135</v>
      </c>
      <c r="C41" s="6" t="s">
        <v>148</v>
      </c>
      <c r="D41" s="79" t="s">
        <v>68</v>
      </c>
      <c r="E41" s="6" t="s">
        <v>1278</v>
      </c>
      <c r="F41" s="79" t="s">
        <v>1282</v>
      </c>
      <c r="G41" s="79" t="s">
        <v>1283</v>
      </c>
      <c r="H41" s="79" t="s">
        <v>938</v>
      </c>
      <c r="I41" s="79" t="s">
        <v>938</v>
      </c>
      <c r="J41" s="168" t="s">
        <v>1231</v>
      </c>
      <c r="K41" s="79" t="s">
        <v>938</v>
      </c>
      <c r="L41" s="79" t="s">
        <v>938</v>
      </c>
      <c r="M41" s="79" t="s">
        <v>938</v>
      </c>
      <c r="N41" s="79" t="s">
        <v>938</v>
      </c>
      <c r="O41" s="6" t="s">
        <v>1222</v>
      </c>
      <c r="P41" s="6"/>
    </row>
    <row r="42" spans="1:16" x14ac:dyDescent="0.35">
      <c r="A42" s="1"/>
      <c r="B42" s="6" t="s">
        <v>135</v>
      </c>
      <c r="C42" s="6" t="s">
        <v>148</v>
      </c>
      <c r="D42" s="79" t="s">
        <v>68</v>
      </c>
      <c r="E42" s="6" t="s">
        <v>1278</v>
      </c>
      <c r="F42" s="79" t="s">
        <v>1283</v>
      </c>
      <c r="G42" s="79" t="s">
        <v>1284</v>
      </c>
      <c r="H42" s="79" t="s">
        <v>938</v>
      </c>
      <c r="I42" s="79" t="s">
        <v>938</v>
      </c>
      <c r="J42" s="169" t="s">
        <v>1234</v>
      </c>
      <c r="K42" s="79" t="s">
        <v>938</v>
      </c>
      <c r="L42" s="79" t="s">
        <v>938</v>
      </c>
      <c r="M42" s="79" t="s">
        <v>938</v>
      </c>
      <c r="N42" s="79" t="s">
        <v>938</v>
      </c>
      <c r="O42" s="6" t="s">
        <v>1222</v>
      </c>
      <c r="P42" s="6"/>
    </row>
    <row r="43" spans="1:16" x14ac:dyDescent="0.35">
      <c r="A43" s="1"/>
      <c r="B43" s="6" t="s">
        <v>135</v>
      </c>
      <c r="C43" s="6" t="s">
        <v>148</v>
      </c>
      <c r="D43" s="79" t="s">
        <v>68</v>
      </c>
      <c r="E43" s="6" t="s">
        <v>1278</v>
      </c>
      <c r="F43" s="79" t="s">
        <v>1284</v>
      </c>
      <c r="G43" s="79" t="s">
        <v>1285</v>
      </c>
      <c r="H43" s="79" t="s">
        <v>938</v>
      </c>
      <c r="I43" s="79" t="s">
        <v>1286</v>
      </c>
      <c r="J43" s="168" t="s">
        <v>1231</v>
      </c>
      <c r="K43" s="79" t="s">
        <v>938</v>
      </c>
      <c r="L43" s="79" t="s">
        <v>938</v>
      </c>
      <c r="M43" s="79" t="s">
        <v>938</v>
      </c>
      <c r="N43" s="79" t="s">
        <v>938</v>
      </c>
      <c r="O43" s="6" t="s">
        <v>1222</v>
      </c>
      <c r="P43" s="6"/>
    </row>
    <row r="44" spans="1:16" x14ac:dyDescent="0.35">
      <c r="A44" s="1"/>
      <c r="B44" s="6" t="s">
        <v>135</v>
      </c>
      <c r="C44" s="6" t="s">
        <v>151</v>
      </c>
      <c r="D44" s="79" t="s">
        <v>68</v>
      </c>
      <c r="E44" s="6" t="s">
        <v>1287</v>
      </c>
      <c r="F44" s="79" t="s">
        <v>36</v>
      </c>
      <c r="G44" s="79" t="s">
        <v>1288</v>
      </c>
      <c r="H44" s="79" t="s">
        <v>938</v>
      </c>
      <c r="I44" s="79" t="s">
        <v>938</v>
      </c>
      <c r="J44" s="169" t="s">
        <v>1234</v>
      </c>
      <c r="K44" s="79" t="s">
        <v>938</v>
      </c>
      <c r="L44" s="79" t="s">
        <v>938</v>
      </c>
      <c r="M44" s="79" t="s">
        <v>938</v>
      </c>
      <c r="N44" s="79" t="s">
        <v>938</v>
      </c>
      <c r="O44" s="6" t="s">
        <v>1222</v>
      </c>
      <c r="P44" s="6" t="s">
        <v>1289</v>
      </c>
    </row>
    <row r="45" spans="1:16" x14ac:dyDescent="0.35">
      <c r="A45" s="1"/>
      <c r="B45" s="6" t="s">
        <v>135</v>
      </c>
      <c r="C45" s="6" t="s">
        <v>151</v>
      </c>
      <c r="D45" s="79" t="s">
        <v>68</v>
      </c>
      <c r="E45" s="6" t="s">
        <v>1287</v>
      </c>
      <c r="F45" s="79" t="s">
        <v>1288</v>
      </c>
      <c r="G45" s="79" t="s">
        <v>1290</v>
      </c>
      <c r="H45" s="79" t="s">
        <v>938</v>
      </c>
      <c r="I45" s="79" t="s">
        <v>938</v>
      </c>
      <c r="J45" s="168" t="s">
        <v>1231</v>
      </c>
      <c r="K45" s="79" t="s">
        <v>938</v>
      </c>
      <c r="L45" s="79" t="s">
        <v>938</v>
      </c>
      <c r="M45" s="79" t="s">
        <v>938</v>
      </c>
      <c r="N45" s="79" t="s">
        <v>938</v>
      </c>
      <c r="O45" s="6" t="s">
        <v>1222</v>
      </c>
      <c r="P45" s="6"/>
    </row>
    <row r="46" spans="1:16" x14ac:dyDescent="0.35">
      <c r="A46" s="1"/>
      <c r="B46" s="6" t="s">
        <v>135</v>
      </c>
      <c r="C46" s="6" t="s">
        <v>151</v>
      </c>
      <c r="D46" s="79" t="s">
        <v>68</v>
      </c>
      <c r="E46" s="6" t="s">
        <v>1287</v>
      </c>
      <c r="F46" s="79" t="s">
        <v>1290</v>
      </c>
      <c r="G46" s="79" t="s">
        <v>1291</v>
      </c>
      <c r="H46" s="79" t="s">
        <v>938</v>
      </c>
      <c r="I46" s="79" t="s">
        <v>938</v>
      </c>
      <c r="J46" s="169" t="s">
        <v>1234</v>
      </c>
      <c r="K46" s="79" t="s">
        <v>938</v>
      </c>
      <c r="L46" s="79" t="s">
        <v>938</v>
      </c>
      <c r="M46" s="79" t="s">
        <v>938</v>
      </c>
      <c r="N46" s="79" t="s">
        <v>938</v>
      </c>
      <c r="O46" s="6" t="s">
        <v>1222</v>
      </c>
      <c r="P46" s="6"/>
    </row>
    <row r="47" spans="1:16" x14ac:dyDescent="0.35">
      <c r="A47" s="1"/>
      <c r="B47" s="6" t="s">
        <v>135</v>
      </c>
      <c r="C47" s="6" t="s">
        <v>151</v>
      </c>
      <c r="D47" s="79" t="s">
        <v>68</v>
      </c>
      <c r="E47" s="6" t="s">
        <v>1287</v>
      </c>
      <c r="F47" s="79" t="s">
        <v>1291</v>
      </c>
      <c r="G47" s="79" t="s">
        <v>1292</v>
      </c>
      <c r="H47" s="79" t="s">
        <v>938</v>
      </c>
      <c r="I47" s="79" t="s">
        <v>938</v>
      </c>
      <c r="J47" s="168" t="s">
        <v>1231</v>
      </c>
      <c r="K47" s="79" t="s">
        <v>938</v>
      </c>
      <c r="L47" s="79" t="s">
        <v>938</v>
      </c>
      <c r="M47" s="79" t="s">
        <v>938</v>
      </c>
      <c r="N47" s="79" t="s">
        <v>938</v>
      </c>
      <c r="O47" s="6" t="s">
        <v>1222</v>
      </c>
      <c r="P47" s="6"/>
    </row>
    <row r="48" spans="1:16" x14ac:dyDescent="0.35">
      <c r="A48" s="1"/>
      <c r="B48" s="6" t="s">
        <v>135</v>
      </c>
      <c r="C48" s="6" t="s">
        <v>151</v>
      </c>
      <c r="D48" s="79" t="s">
        <v>68</v>
      </c>
      <c r="E48" s="6" t="s">
        <v>1293</v>
      </c>
      <c r="F48" s="79" t="s">
        <v>1292</v>
      </c>
      <c r="G48" s="79" t="s">
        <v>1294</v>
      </c>
      <c r="H48" s="79" t="s">
        <v>938</v>
      </c>
      <c r="I48" s="79" t="s">
        <v>938</v>
      </c>
      <c r="J48" s="168" t="s">
        <v>1231</v>
      </c>
      <c r="K48" s="79" t="s">
        <v>938</v>
      </c>
      <c r="L48" s="79" t="s">
        <v>938</v>
      </c>
      <c r="M48" s="79" t="s">
        <v>938</v>
      </c>
      <c r="N48" s="79" t="s">
        <v>938</v>
      </c>
      <c r="O48" s="6" t="s">
        <v>1222</v>
      </c>
      <c r="P48" s="6"/>
    </row>
    <row r="49" spans="1:16" x14ac:dyDescent="0.35">
      <c r="A49" s="1"/>
      <c r="B49" s="6" t="s">
        <v>135</v>
      </c>
      <c r="C49" s="6" t="s">
        <v>151</v>
      </c>
      <c r="D49" s="79" t="s">
        <v>68</v>
      </c>
      <c r="E49" s="6" t="s">
        <v>1287</v>
      </c>
      <c r="F49" s="79" t="s">
        <v>1294</v>
      </c>
      <c r="G49" s="79" t="s">
        <v>1295</v>
      </c>
      <c r="H49" s="79" t="s">
        <v>938</v>
      </c>
      <c r="I49" s="79" t="s">
        <v>938</v>
      </c>
      <c r="J49" s="168" t="s">
        <v>1231</v>
      </c>
      <c r="K49" s="79" t="s">
        <v>938</v>
      </c>
      <c r="L49" s="79" t="s">
        <v>938</v>
      </c>
      <c r="M49" s="79" t="s">
        <v>938</v>
      </c>
      <c r="N49" s="79" t="s">
        <v>938</v>
      </c>
      <c r="O49" s="6" t="s">
        <v>1222</v>
      </c>
      <c r="P49" s="6"/>
    </row>
    <row r="50" spans="1:16" x14ac:dyDescent="0.35">
      <c r="A50" s="1"/>
      <c r="B50" s="6" t="s">
        <v>135</v>
      </c>
      <c r="C50" s="6" t="s">
        <v>151</v>
      </c>
      <c r="D50" s="79" t="s">
        <v>68</v>
      </c>
      <c r="E50" s="6" t="s">
        <v>1287</v>
      </c>
      <c r="F50" s="79" t="s">
        <v>1295</v>
      </c>
      <c r="G50" s="79" t="s">
        <v>26</v>
      </c>
      <c r="H50" s="79" t="s">
        <v>938</v>
      </c>
      <c r="I50" s="79" t="s">
        <v>938</v>
      </c>
      <c r="J50" s="169" t="s">
        <v>1234</v>
      </c>
      <c r="K50" s="79" t="s">
        <v>938</v>
      </c>
      <c r="L50" s="79" t="s">
        <v>938</v>
      </c>
      <c r="M50" s="79" t="s">
        <v>938</v>
      </c>
      <c r="N50" s="79" t="s">
        <v>938</v>
      </c>
      <c r="O50" s="6" t="s">
        <v>1222</v>
      </c>
      <c r="P50" s="6"/>
    </row>
    <row r="51" spans="1:16" x14ac:dyDescent="0.35">
      <c r="A51" s="1"/>
      <c r="B51" s="6" t="s">
        <v>397</v>
      </c>
      <c r="C51" s="6" t="s">
        <v>1048</v>
      </c>
      <c r="D51" s="79" t="s">
        <v>68</v>
      </c>
      <c r="E51" s="6" t="s">
        <v>1296</v>
      </c>
      <c r="F51" s="79" t="s">
        <v>36</v>
      </c>
      <c r="G51" s="79" t="s">
        <v>26</v>
      </c>
      <c r="H51" s="79" t="s">
        <v>1297</v>
      </c>
      <c r="I51" s="79" t="s">
        <v>1298</v>
      </c>
      <c r="J51" s="168" t="s">
        <v>1231</v>
      </c>
      <c r="K51" s="79" t="s">
        <v>938</v>
      </c>
      <c r="L51" s="79" t="s">
        <v>938</v>
      </c>
      <c r="M51" s="79" t="s">
        <v>938</v>
      </c>
      <c r="N51" s="79" t="s">
        <v>938</v>
      </c>
      <c r="O51" s="6" t="s">
        <v>1222</v>
      </c>
      <c r="P51" s="6"/>
    </row>
    <row r="52" spans="1:16" x14ac:dyDescent="0.35">
      <c r="A52" s="1"/>
      <c r="B52" s="6" t="s">
        <v>397</v>
      </c>
      <c r="C52" s="6" t="s">
        <v>1154</v>
      </c>
      <c r="D52" s="79" t="s">
        <v>68</v>
      </c>
      <c r="E52" s="6" t="s">
        <v>1299</v>
      </c>
      <c r="F52" s="79" t="s">
        <v>36</v>
      </c>
      <c r="G52" s="79" t="s">
        <v>26</v>
      </c>
      <c r="H52" s="79" t="s">
        <v>938</v>
      </c>
      <c r="I52" s="79" t="s">
        <v>938</v>
      </c>
      <c r="J52" s="168" t="s">
        <v>1231</v>
      </c>
      <c r="K52" s="79" t="s">
        <v>938</v>
      </c>
      <c r="L52" s="79" t="s">
        <v>938</v>
      </c>
      <c r="M52" s="79" t="s">
        <v>938</v>
      </c>
      <c r="N52" s="79" t="s">
        <v>938</v>
      </c>
      <c r="O52" s="6" t="s">
        <v>1222</v>
      </c>
      <c r="P52" s="6"/>
    </row>
    <row r="53" spans="1:16" x14ac:dyDescent="0.35">
      <c r="A53" s="1"/>
      <c r="B53" s="6" t="s">
        <v>397</v>
      </c>
      <c r="C53" s="6" t="s">
        <v>1155</v>
      </c>
      <c r="D53" s="79" t="s">
        <v>24</v>
      </c>
      <c r="E53" s="6" t="s">
        <v>1300</v>
      </c>
      <c r="F53" s="79" t="s">
        <v>36</v>
      </c>
      <c r="G53" s="79" t="s">
        <v>26</v>
      </c>
      <c r="H53" s="79" t="s">
        <v>938</v>
      </c>
      <c r="I53" s="79" t="s">
        <v>938</v>
      </c>
      <c r="J53" s="168" t="s">
        <v>1231</v>
      </c>
      <c r="K53" s="79" t="s">
        <v>938</v>
      </c>
      <c r="L53" s="79" t="s">
        <v>938</v>
      </c>
      <c r="M53" s="79" t="s">
        <v>938</v>
      </c>
      <c r="N53" s="79" t="s">
        <v>938</v>
      </c>
      <c r="O53" s="6" t="s">
        <v>1222</v>
      </c>
      <c r="P53" s="6"/>
    </row>
    <row r="54" spans="1:16" x14ac:dyDescent="0.35">
      <c r="A54" s="1"/>
      <c r="B54" s="6" t="s">
        <v>397</v>
      </c>
      <c r="C54" s="6" t="s">
        <v>1156</v>
      </c>
      <c r="D54" s="79" t="s">
        <v>68</v>
      </c>
      <c r="E54" s="6" t="s">
        <v>1301</v>
      </c>
      <c r="F54" s="79" t="s">
        <v>36</v>
      </c>
      <c r="G54" s="79" t="s">
        <v>26</v>
      </c>
      <c r="H54" s="79" t="s">
        <v>938</v>
      </c>
      <c r="I54" s="79" t="s">
        <v>938</v>
      </c>
      <c r="J54" s="168" t="s">
        <v>1231</v>
      </c>
      <c r="K54" s="79" t="s">
        <v>938</v>
      </c>
      <c r="L54" s="79" t="s">
        <v>938</v>
      </c>
      <c r="M54" s="79" t="s">
        <v>938</v>
      </c>
      <c r="N54" s="79" t="s">
        <v>938</v>
      </c>
      <c r="O54" s="6" t="s">
        <v>1222</v>
      </c>
      <c r="P54" s="6"/>
    </row>
    <row r="55" spans="1:16" x14ac:dyDescent="0.35">
      <c r="A55" s="1"/>
      <c r="B55" s="6" t="s">
        <v>164</v>
      </c>
      <c r="C55" s="6" t="s">
        <v>1166</v>
      </c>
      <c r="D55" s="79" t="s">
        <v>68</v>
      </c>
      <c r="E55" s="6" t="s">
        <v>1302</v>
      </c>
      <c r="F55" s="79" t="s">
        <v>36</v>
      </c>
      <c r="G55" s="79" t="s">
        <v>1303</v>
      </c>
      <c r="H55" s="79" t="s">
        <v>938</v>
      </c>
      <c r="I55" s="79" t="s">
        <v>938</v>
      </c>
      <c r="J55" s="168" t="s">
        <v>1231</v>
      </c>
      <c r="K55" s="79" t="s">
        <v>938</v>
      </c>
      <c r="L55" s="79" t="s">
        <v>938</v>
      </c>
      <c r="M55" s="79" t="s">
        <v>938</v>
      </c>
      <c r="N55" s="79" t="s">
        <v>938</v>
      </c>
      <c r="O55" s="6" t="s">
        <v>1222</v>
      </c>
      <c r="P55" s="6"/>
    </row>
    <row r="56" spans="1:16" x14ac:dyDescent="0.35">
      <c r="A56" s="1"/>
      <c r="B56" s="6" t="s">
        <v>164</v>
      </c>
      <c r="C56" s="6" t="s">
        <v>1166</v>
      </c>
      <c r="D56" s="79" t="s">
        <v>68</v>
      </c>
      <c r="E56" s="6" t="s">
        <v>1302</v>
      </c>
      <c r="F56" s="79" t="s">
        <v>1303</v>
      </c>
      <c r="G56" s="79" t="s">
        <v>1304</v>
      </c>
      <c r="H56" s="79" t="s">
        <v>938</v>
      </c>
      <c r="I56" s="79" t="s">
        <v>938</v>
      </c>
      <c r="J56" s="169" t="s">
        <v>1234</v>
      </c>
      <c r="K56" s="79" t="s">
        <v>938</v>
      </c>
      <c r="L56" s="79" t="s">
        <v>938</v>
      </c>
      <c r="M56" s="79" t="s">
        <v>938</v>
      </c>
      <c r="N56" s="79" t="s">
        <v>938</v>
      </c>
      <c r="O56" s="6" t="s">
        <v>1222</v>
      </c>
      <c r="P56" s="6"/>
    </row>
    <row r="57" spans="1:16" x14ac:dyDescent="0.35">
      <c r="A57" s="1"/>
      <c r="B57" s="6" t="s">
        <v>164</v>
      </c>
      <c r="C57" s="6" t="s">
        <v>1166</v>
      </c>
      <c r="D57" s="79" t="s">
        <v>68</v>
      </c>
      <c r="E57" s="6" t="s">
        <v>1302</v>
      </c>
      <c r="F57" s="79" t="s">
        <v>1304</v>
      </c>
      <c r="G57" s="79" t="s">
        <v>26</v>
      </c>
      <c r="H57" s="79" t="s">
        <v>938</v>
      </c>
      <c r="I57" s="79" t="s">
        <v>938</v>
      </c>
      <c r="J57" s="168" t="s">
        <v>1231</v>
      </c>
      <c r="K57" s="79" t="s">
        <v>938</v>
      </c>
      <c r="L57" s="79" t="s">
        <v>938</v>
      </c>
      <c r="M57" s="79" t="s">
        <v>938</v>
      </c>
      <c r="N57" s="79" t="s">
        <v>938</v>
      </c>
      <c r="O57" s="6" t="s">
        <v>1222</v>
      </c>
      <c r="P57" s="6"/>
    </row>
    <row r="58" spans="1:16" x14ac:dyDescent="0.35">
      <c r="A58" s="1"/>
      <c r="B58" s="6" t="s">
        <v>168</v>
      </c>
      <c r="C58" s="6" t="s">
        <v>1167</v>
      </c>
      <c r="D58" s="79" t="s">
        <v>311</v>
      </c>
      <c r="E58" s="6" t="s">
        <v>1305</v>
      </c>
      <c r="F58" s="79" t="s">
        <v>36</v>
      </c>
      <c r="G58" s="79" t="s">
        <v>1306</v>
      </c>
      <c r="H58" s="79" t="s">
        <v>938</v>
      </c>
      <c r="I58" s="79" t="s">
        <v>1307</v>
      </c>
      <c r="J58" s="169" t="s">
        <v>1234</v>
      </c>
      <c r="K58" s="79" t="s">
        <v>938</v>
      </c>
      <c r="L58" s="79" t="s">
        <v>938</v>
      </c>
      <c r="M58" s="79" t="s">
        <v>938</v>
      </c>
      <c r="N58" s="79" t="s">
        <v>938</v>
      </c>
      <c r="O58" s="6" t="s">
        <v>1222</v>
      </c>
      <c r="P58" s="6"/>
    </row>
    <row r="59" spans="1:16" x14ac:dyDescent="0.35">
      <c r="A59" s="1"/>
      <c r="B59" s="6" t="s">
        <v>168</v>
      </c>
      <c r="C59" s="6" t="s">
        <v>1167</v>
      </c>
      <c r="D59" s="79" t="s">
        <v>313</v>
      </c>
      <c r="E59" s="6" t="s">
        <v>1308</v>
      </c>
      <c r="F59" s="79" t="s">
        <v>1309</v>
      </c>
      <c r="G59" s="79" t="s">
        <v>26</v>
      </c>
      <c r="H59" s="79" t="s">
        <v>1310</v>
      </c>
      <c r="I59" s="79" t="s">
        <v>938</v>
      </c>
      <c r="J59" s="169" t="s">
        <v>1234</v>
      </c>
      <c r="K59" s="79" t="s">
        <v>938</v>
      </c>
      <c r="L59" s="79" t="s">
        <v>938</v>
      </c>
      <c r="M59" s="79" t="s">
        <v>938</v>
      </c>
      <c r="N59" s="79" t="s">
        <v>938</v>
      </c>
      <c r="O59" s="6" t="s">
        <v>1222</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089843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2" t="s">
        <v>0</v>
      </c>
      <c r="C3" s="213"/>
      <c r="D3" s="213"/>
      <c r="E3" s="213"/>
      <c r="F3" s="213"/>
      <c r="G3" s="213"/>
      <c r="H3" s="1"/>
    </row>
    <row r="4" spans="1:8" ht="0" hidden="1" customHeight="1" x14ac:dyDescent="0.35">
      <c r="A4" s="1"/>
      <c r="B4" s="1"/>
      <c r="C4" s="1"/>
      <c r="D4" s="1"/>
      <c r="E4" s="1"/>
      <c r="F4" s="1"/>
      <c r="G4" s="1"/>
      <c r="H4" s="1"/>
    </row>
    <row r="5" spans="1:8" ht="30" customHeight="1" x14ac:dyDescent="0.5">
      <c r="A5" s="1"/>
      <c r="B5" s="22" t="s">
        <v>2838</v>
      </c>
      <c r="C5" s="1"/>
      <c r="D5" s="1"/>
      <c r="E5" s="1"/>
      <c r="F5" s="1"/>
      <c r="G5" s="1"/>
      <c r="H5" s="1"/>
    </row>
    <row r="6" spans="1:8" ht="53.15" customHeight="1" x14ac:dyDescent="0.35">
      <c r="A6" s="1"/>
      <c r="B6" s="3" t="s">
        <v>4</v>
      </c>
      <c r="C6" s="3" t="s">
        <v>2839</v>
      </c>
      <c r="D6" s="3" t="s">
        <v>2840</v>
      </c>
      <c r="E6" s="3" t="s">
        <v>7</v>
      </c>
      <c r="F6" s="3" t="s">
        <v>8</v>
      </c>
      <c r="G6" s="3" t="s">
        <v>2841</v>
      </c>
      <c r="H6" s="3" t="s">
        <v>1583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089843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2843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2844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0" t="s">
        <v>938</v>
      </c>
      <c r="C8" s="170" t="s">
        <v>938</v>
      </c>
      <c r="D8" s="170" t="s">
        <v>938</v>
      </c>
      <c r="E8" s="170" t="s">
        <v>938</v>
      </c>
      <c r="F8" s="170" t="s">
        <v>938</v>
      </c>
      <c r="G8" s="170" t="s">
        <v>2845</v>
      </c>
      <c r="H8" s="170" t="s">
        <v>938</v>
      </c>
      <c r="I8" s="170" t="s">
        <v>938</v>
      </c>
      <c r="J8" s="170" t="s">
        <v>2846</v>
      </c>
      <c r="K8" s="170" t="s">
        <v>938</v>
      </c>
      <c r="L8" s="170" t="s">
        <v>938</v>
      </c>
      <c r="M8" s="170" t="s">
        <v>2847</v>
      </c>
      <c r="N8" s="170" t="s">
        <v>938</v>
      </c>
      <c r="O8" s="170" t="s">
        <v>938</v>
      </c>
      <c r="P8" s="170" t="s">
        <v>2848</v>
      </c>
      <c r="Q8" s="170" t="s">
        <v>938</v>
      </c>
      <c r="R8" s="170" t="s">
        <v>938</v>
      </c>
      <c r="S8" s="170" t="s">
        <v>2849</v>
      </c>
      <c r="T8" s="170" t="s">
        <v>938</v>
      </c>
      <c r="U8" s="170" t="s">
        <v>938</v>
      </c>
      <c r="V8" s="170" t="s">
        <v>2850</v>
      </c>
      <c r="W8" s="170" t="s">
        <v>938</v>
      </c>
      <c r="X8" s="170" t="s">
        <v>938</v>
      </c>
      <c r="Y8" s="170" t="s">
        <v>2851</v>
      </c>
      <c r="Z8" s="170" t="s">
        <v>938</v>
      </c>
      <c r="AA8" s="170" t="s">
        <v>938</v>
      </c>
      <c r="AB8" s="170" t="s">
        <v>2852</v>
      </c>
      <c r="AC8" s="170" t="s">
        <v>938</v>
      </c>
      <c r="AD8" s="170" t="s">
        <v>938</v>
      </c>
      <c r="AE8" s="170" t="s">
        <v>2853</v>
      </c>
      <c r="AF8" s="170" t="s">
        <v>938</v>
      </c>
      <c r="AG8" s="170" t="s">
        <v>938</v>
      </c>
      <c r="AH8" s="170" t="s">
        <v>2854</v>
      </c>
      <c r="AI8" s="170" t="s">
        <v>938</v>
      </c>
      <c r="AJ8" s="170" t="s">
        <v>938</v>
      </c>
      <c r="AK8" s="170" t="s">
        <v>2855</v>
      </c>
      <c r="AL8" s="170" t="s">
        <v>938</v>
      </c>
      <c r="AM8" s="170" t="s">
        <v>938</v>
      </c>
      <c r="AN8" s="170" t="s">
        <v>2856</v>
      </c>
      <c r="AO8" s="170" t="s">
        <v>938</v>
      </c>
      <c r="AP8" s="170" t="s">
        <v>938</v>
      </c>
      <c r="AQ8" s="170" t="s">
        <v>2857</v>
      </c>
      <c r="AR8" s="170" t="s">
        <v>938</v>
      </c>
      <c r="AS8" s="170" t="s">
        <v>938</v>
      </c>
      <c r="AT8" s="170" t="s">
        <v>2858</v>
      </c>
      <c r="AU8" s="170" t="s">
        <v>938</v>
      </c>
      <c r="AV8" s="170" t="s">
        <v>938</v>
      </c>
      <c r="AW8" s="170" t="s">
        <v>2859</v>
      </c>
      <c r="AX8" s="170" t="s">
        <v>938</v>
      </c>
      <c r="AY8" s="170" t="s">
        <v>938</v>
      </c>
      <c r="AZ8" s="170" t="s">
        <v>2860</v>
      </c>
      <c r="BA8" s="170" t="s">
        <v>938</v>
      </c>
      <c r="BB8" s="170" t="s">
        <v>938</v>
      </c>
      <c r="BC8" s="170" t="s">
        <v>2861</v>
      </c>
      <c r="BD8" s="170" t="s">
        <v>938</v>
      </c>
      <c r="BE8" s="170" t="s">
        <v>938</v>
      </c>
      <c r="BF8" s="170" t="s">
        <v>2862</v>
      </c>
      <c r="BG8" s="170" t="s">
        <v>938</v>
      </c>
      <c r="BH8" s="170" t="s">
        <v>938</v>
      </c>
      <c r="BI8" s="170" t="s">
        <v>2863</v>
      </c>
      <c r="BJ8" s="170" t="s">
        <v>938</v>
      </c>
      <c r="BK8" s="170" t="s">
        <v>938</v>
      </c>
      <c r="BL8" s="170" t="s">
        <v>2864</v>
      </c>
      <c r="BM8" s="170" t="s">
        <v>938</v>
      </c>
      <c r="BN8" s="170" t="s">
        <v>938</v>
      </c>
      <c r="BO8" s="170" t="s">
        <v>2865</v>
      </c>
      <c r="BP8" s="170" t="s">
        <v>938</v>
      </c>
      <c r="BQ8" s="170" t="s">
        <v>938</v>
      </c>
      <c r="BR8" s="170" t="s">
        <v>2866</v>
      </c>
      <c r="BS8" s="170" t="s">
        <v>938</v>
      </c>
      <c r="BT8" s="170" t="s">
        <v>938</v>
      </c>
      <c r="BU8" s="170" t="s">
        <v>2867</v>
      </c>
      <c r="BV8" s="170" t="s">
        <v>938</v>
      </c>
      <c r="BW8" s="170" t="s">
        <v>938</v>
      </c>
      <c r="BX8" s="170" t="s">
        <v>2868</v>
      </c>
      <c r="BY8" s="170" t="s">
        <v>938</v>
      </c>
      <c r="BZ8" s="170" t="s">
        <v>938</v>
      </c>
      <c r="CA8" s="170" t="s">
        <v>2869</v>
      </c>
      <c r="CB8" s="170" t="s">
        <v>938</v>
      </c>
      <c r="CC8" s="170" t="s">
        <v>938</v>
      </c>
      <c r="CD8" s="170" t="s">
        <v>2870</v>
      </c>
      <c r="CE8" s="170" t="s">
        <v>938</v>
      </c>
      <c r="CF8" s="170" t="s">
        <v>938</v>
      </c>
      <c r="CG8" s="170" t="s">
        <v>2871</v>
      </c>
      <c r="CH8" s="170" t="s">
        <v>938</v>
      </c>
      <c r="CI8" s="170" t="s">
        <v>938</v>
      </c>
      <c r="CJ8" s="170" t="s">
        <v>2872</v>
      </c>
      <c r="CK8" s="170" t="s">
        <v>938</v>
      </c>
      <c r="CL8" s="170" t="s">
        <v>938</v>
      </c>
      <c r="CM8" s="170" t="s">
        <v>2873</v>
      </c>
      <c r="CN8" s="170" t="s">
        <v>938</v>
      </c>
      <c r="CO8" s="170" t="s">
        <v>938</v>
      </c>
      <c r="CP8" s="170" t="s">
        <v>2874</v>
      </c>
      <c r="CQ8" s="170" t="s">
        <v>938</v>
      </c>
      <c r="CR8" s="170" t="s">
        <v>938</v>
      </c>
      <c r="CS8" s="170" t="s">
        <v>2875</v>
      </c>
      <c r="CT8" s="170" t="s">
        <v>938</v>
      </c>
      <c r="CU8" s="170" t="s">
        <v>938</v>
      </c>
      <c r="CV8" s="170" t="s">
        <v>2876</v>
      </c>
      <c r="CW8" s="170" t="s">
        <v>938</v>
      </c>
      <c r="CX8" s="170" t="s">
        <v>938</v>
      </c>
      <c r="CY8" s="170" t="s">
        <v>2877</v>
      </c>
      <c r="CZ8" s="170" t="s">
        <v>938</v>
      </c>
      <c r="DA8" s="170" t="s">
        <v>938</v>
      </c>
      <c r="DB8" s="170" t="s">
        <v>2878</v>
      </c>
      <c r="DC8" s="170" t="s">
        <v>938</v>
      </c>
      <c r="DD8" s="170" t="s">
        <v>938</v>
      </c>
      <c r="DE8" s="170" t="s">
        <v>2879</v>
      </c>
      <c r="DF8" s="170" t="s">
        <v>938</v>
      </c>
      <c r="DG8" s="170" t="s">
        <v>938</v>
      </c>
      <c r="DH8" s="170" t="s">
        <v>2880</v>
      </c>
      <c r="DI8" s="170" t="s">
        <v>938</v>
      </c>
      <c r="DJ8" s="170" t="s">
        <v>938</v>
      </c>
      <c r="DK8" s="170" t="s">
        <v>2881</v>
      </c>
      <c r="DL8" s="170" t="s">
        <v>938</v>
      </c>
      <c r="DM8" s="170" t="s">
        <v>938</v>
      </c>
      <c r="DN8" s="170" t="s">
        <v>2882</v>
      </c>
      <c r="DO8" s="170" t="s">
        <v>938</v>
      </c>
      <c r="DP8" s="170" t="s">
        <v>938</v>
      </c>
      <c r="DQ8" s="170" t="s">
        <v>2883</v>
      </c>
      <c r="DR8" s="170" t="s">
        <v>938</v>
      </c>
      <c r="DS8" s="170" t="s">
        <v>938</v>
      </c>
      <c r="DT8" s="170" t="s">
        <v>2884</v>
      </c>
      <c r="DU8" s="170" t="s">
        <v>938</v>
      </c>
      <c r="DV8" s="170" t="s">
        <v>938</v>
      </c>
      <c r="DW8" s="170" t="s">
        <v>2885</v>
      </c>
      <c r="DX8" s="170" t="s">
        <v>938</v>
      </c>
      <c r="DY8" s="170" t="s">
        <v>938</v>
      </c>
      <c r="DZ8" s="170" t="s">
        <v>2886</v>
      </c>
      <c r="EA8" s="170" t="s">
        <v>938</v>
      </c>
      <c r="EB8" s="170" t="s">
        <v>938</v>
      </c>
      <c r="EC8" s="170" t="s">
        <v>2887</v>
      </c>
      <c r="ED8" s="170" t="s">
        <v>938</v>
      </c>
      <c r="EE8" s="170" t="s">
        <v>938</v>
      </c>
      <c r="EF8" s="170" t="s">
        <v>2888</v>
      </c>
      <c r="EG8" s="170" t="s">
        <v>938</v>
      </c>
      <c r="EH8" s="170" t="s">
        <v>938</v>
      </c>
      <c r="EI8" s="170" t="s">
        <v>2889</v>
      </c>
      <c r="EJ8" s="170" t="s">
        <v>938</v>
      </c>
      <c r="EK8" s="170" t="s">
        <v>938</v>
      </c>
      <c r="EL8" s="170" t="s">
        <v>2890</v>
      </c>
      <c r="EM8" s="170" t="s">
        <v>938</v>
      </c>
      <c r="EN8" s="170" t="s">
        <v>938</v>
      </c>
      <c r="EO8" s="170" t="s">
        <v>2891</v>
      </c>
      <c r="EP8" s="170" t="s">
        <v>938</v>
      </c>
      <c r="EQ8" s="170" t="s">
        <v>938</v>
      </c>
      <c r="ER8" s="170" t="s">
        <v>2892</v>
      </c>
      <c r="ES8" s="170" t="s">
        <v>938</v>
      </c>
      <c r="ET8" s="170" t="s">
        <v>938</v>
      </c>
    </row>
    <row r="9" spans="1:150" x14ac:dyDescent="0.35">
      <c r="A9" s="1"/>
      <c r="B9" s="170" t="s">
        <v>2893</v>
      </c>
      <c r="C9" s="170" t="s">
        <v>3</v>
      </c>
      <c r="D9" s="170" t="s">
        <v>68</v>
      </c>
      <c r="E9" s="170" t="s">
        <v>2894</v>
      </c>
      <c r="F9" s="170" t="s">
        <v>2895</v>
      </c>
      <c r="G9" s="170" t="s">
        <v>2896</v>
      </c>
      <c r="H9" s="170" t="s">
        <v>2897</v>
      </c>
      <c r="I9" s="170" t="s">
        <v>2898</v>
      </c>
      <c r="J9" s="170" t="s">
        <v>2896</v>
      </c>
      <c r="K9" s="170" t="s">
        <v>2897</v>
      </c>
      <c r="L9" s="170" t="s">
        <v>2898</v>
      </c>
      <c r="M9" s="170" t="s">
        <v>2896</v>
      </c>
      <c r="N9" s="170" t="s">
        <v>2897</v>
      </c>
      <c r="O9" s="170" t="s">
        <v>2898</v>
      </c>
      <c r="P9" s="170" t="s">
        <v>2896</v>
      </c>
      <c r="Q9" s="170" t="s">
        <v>2897</v>
      </c>
      <c r="R9" s="170" t="s">
        <v>2898</v>
      </c>
      <c r="S9" s="170" t="s">
        <v>2896</v>
      </c>
      <c r="T9" s="170" t="s">
        <v>2897</v>
      </c>
      <c r="U9" s="170" t="s">
        <v>2898</v>
      </c>
      <c r="V9" s="170" t="s">
        <v>2896</v>
      </c>
      <c r="W9" s="170" t="s">
        <v>2897</v>
      </c>
      <c r="X9" s="170" t="s">
        <v>2898</v>
      </c>
      <c r="Y9" s="170" t="s">
        <v>2896</v>
      </c>
      <c r="Z9" s="170" t="s">
        <v>2897</v>
      </c>
      <c r="AA9" s="170" t="s">
        <v>2898</v>
      </c>
      <c r="AB9" s="170" t="s">
        <v>2896</v>
      </c>
      <c r="AC9" s="170" t="s">
        <v>2897</v>
      </c>
      <c r="AD9" s="170" t="s">
        <v>2898</v>
      </c>
      <c r="AE9" s="170" t="s">
        <v>2896</v>
      </c>
      <c r="AF9" s="170" t="s">
        <v>2897</v>
      </c>
      <c r="AG9" s="170" t="s">
        <v>2898</v>
      </c>
      <c r="AH9" s="170" t="s">
        <v>2896</v>
      </c>
      <c r="AI9" s="170" t="s">
        <v>2897</v>
      </c>
      <c r="AJ9" s="170" t="s">
        <v>2898</v>
      </c>
      <c r="AK9" s="170" t="s">
        <v>2896</v>
      </c>
      <c r="AL9" s="170" t="s">
        <v>2897</v>
      </c>
      <c r="AM9" s="170" t="s">
        <v>2898</v>
      </c>
      <c r="AN9" s="170" t="s">
        <v>2896</v>
      </c>
      <c r="AO9" s="170" t="s">
        <v>2897</v>
      </c>
      <c r="AP9" s="170" t="s">
        <v>2898</v>
      </c>
      <c r="AQ9" s="170" t="s">
        <v>2896</v>
      </c>
      <c r="AR9" s="170" t="s">
        <v>2897</v>
      </c>
      <c r="AS9" s="170" t="s">
        <v>2898</v>
      </c>
      <c r="AT9" s="170" t="s">
        <v>2896</v>
      </c>
      <c r="AU9" s="170" t="s">
        <v>2897</v>
      </c>
      <c r="AV9" s="170" t="s">
        <v>2898</v>
      </c>
      <c r="AW9" s="170" t="s">
        <v>2896</v>
      </c>
      <c r="AX9" s="170" t="s">
        <v>2897</v>
      </c>
      <c r="AY9" s="170" t="s">
        <v>2898</v>
      </c>
      <c r="AZ9" s="170" t="s">
        <v>2896</v>
      </c>
      <c r="BA9" s="170" t="s">
        <v>2897</v>
      </c>
      <c r="BB9" s="170" t="s">
        <v>2898</v>
      </c>
      <c r="BC9" s="170" t="s">
        <v>2896</v>
      </c>
      <c r="BD9" s="170" t="s">
        <v>2897</v>
      </c>
      <c r="BE9" s="170" t="s">
        <v>2898</v>
      </c>
      <c r="BF9" s="170" t="s">
        <v>2896</v>
      </c>
      <c r="BG9" s="170" t="s">
        <v>2897</v>
      </c>
      <c r="BH9" s="170" t="s">
        <v>2898</v>
      </c>
      <c r="BI9" s="170" t="s">
        <v>2896</v>
      </c>
      <c r="BJ9" s="170" t="s">
        <v>2897</v>
      </c>
      <c r="BK9" s="170" t="s">
        <v>2898</v>
      </c>
      <c r="BL9" s="170" t="s">
        <v>2896</v>
      </c>
      <c r="BM9" s="170" t="s">
        <v>2897</v>
      </c>
      <c r="BN9" s="170" t="s">
        <v>2898</v>
      </c>
      <c r="BO9" s="170" t="s">
        <v>2896</v>
      </c>
      <c r="BP9" s="170" t="s">
        <v>2897</v>
      </c>
      <c r="BQ9" s="170" t="s">
        <v>2898</v>
      </c>
      <c r="BR9" s="170" t="s">
        <v>2896</v>
      </c>
      <c r="BS9" s="170" t="s">
        <v>2897</v>
      </c>
      <c r="BT9" s="170" t="s">
        <v>2898</v>
      </c>
      <c r="BU9" s="170" t="s">
        <v>2896</v>
      </c>
      <c r="BV9" s="170" t="s">
        <v>2897</v>
      </c>
      <c r="BW9" s="170" t="s">
        <v>2898</v>
      </c>
      <c r="BX9" s="170" t="s">
        <v>2896</v>
      </c>
      <c r="BY9" s="170" t="s">
        <v>2897</v>
      </c>
      <c r="BZ9" s="170" t="s">
        <v>2898</v>
      </c>
      <c r="CA9" s="170" t="s">
        <v>2896</v>
      </c>
      <c r="CB9" s="170" t="s">
        <v>2897</v>
      </c>
      <c r="CC9" s="170" t="s">
        <v>2898</v>
      </c>
      <c r="CD9" s="170" t="s">
        <v>2896</v>
      </c>
      <c r="CE9" s="170" t="s">
        <v>2897</v>
      </c>
      <c r="CF9" s="170" t="s">
        <v>2898</v>
      </c>
      <c r="CG9" s="170" t="s">
        <v>2896</v>
      </c>
      <c r="CH9" s="170" t="s">
        <v>2897</v>
      </c>
      <c r="CI9" s="170" t="s">
        <v>2898</v>
      </c>
      <c r="CJ9" s="170" t="s">
        <v>2896</v>
      </c>
      <c r="CK9" s="170" t="s">
        <v>2897</v>
      </c>
      <c r="CL9" s="170" t="s">
        <v>2898</v>
      </c>
      <c r="CM9" s="170" t="s">
        <v>2896</v>
      </c>
      <c r="CN9" s="170" t="s">
        <v>2897</v>
      </c>
      <c r="CO9" s="170" t="s">
        <v>2898</v>
      </c>
      <c r="CP9" s="170" t="s">
        <v>2896</v>
      </c>
      <c r="CQ9" s="170" t="s">
        <v>2897</v>
      </c>
      <c r="CR9" s="170" t="s">
        <v>2898</v>
      </c>
      <c r="CS9" s="170" t="s">
        <v>2896</v>
      </c>
      <c r="CT9" s="170" t="s">
        <v>2897</v>
      </c>
      <c r="CU9" s="170" t="s">
        <v>2898</v>
      </c>
      <c r="CV9" s="170" t="s">
        <v>2896</v>
      </c>
      <c r="CW9" s="170" t="s">
        <v>2897</v>
      </c>
      <c r="CX9" s="170" t="s">
        <v>2898</v>
      </c>
      <c r="CY9" s="170" t="s">
        <v>2896</v>
      </c>
      <c r="CZ9" s="170" t="s">
        <v>2897</v>
      </c>
      <c r="DA9" s="170" t="s">
        <v>2898</v>
      </c>
      <c r="DB9" s="170" t="s">
        <v>2896</v>
      </c>
      <c r="DC9" s="170" t="s">
        <v>2897</v>
      </c>
      <c r="DD9" s="170" t="s">
        <v>2898</v>
      </c>
      <c r="DE9" s="170" t="s">
        <v>2896</v>
      </c>
      <c r="DF9" s="170" t="s">
        <v>2897</v>
      </c>
      <c r="DG9" s="170" t="s">
        <v>2898</v>
      </c>
      <c r="DH9" s="170" t="s">
        <v>2896</v>
      </c>
      <c r="DI9" s="170" t="s">
        <v>2897</v>
      </c>
      <c r="DJ9" s="170" t="s">
        <v>2898</v>
      </c>
      <c r="DK9" s="170" t="s">
        <v>2896</v>
      </c>
      <c r="DL9" s="170" t="s">
        <v>2897</v>
      </c>
      <c r="DM9" s="170" t="s">
        <v>2898</v>
      </c>
      <c r="DN9" s="170" t="s">
        <v>2896</v>
      </c>
      <c r="DO9" s="170" t="s">
        <v>2897</v>
      </c>
      <c r="DP9" s="170" t="s">
        <v>2898</v>
      </c>
      <c r="DQ9" s="170" t="s">
        <v>2896</v>
      </c>
      <c r="DR9" s="170" t="s">
        <v>2897</v>
      </c>
      <c r="DS9" s="170" t="s">
        <v>2898</v>
      </c>
      <c r="DT9" s="170" t="s">
        <v>2896</v>
      </c>
      <c r="DU9" s="170" t="s">
        <v>2897</v>
      </c>
      <c r="DV9" s="170" t="s">
        <v>2898</v>
      </c>
      <c r="DW9" s="170" t="s">
        <v>2896</v>
      </c>
      <c r="DX9" s="170" t="s">
        <v>2897</v>
      </c>
      <c r="DY9" s="170" t="s">
        <v>2898</v>
      </c>
      <c r="DZ9" s="170" t="s">
        <v>2896</v>
      </c>
      <c r="EA9" s="170" t="s">
        <v>2897</v>
      </c>
      <c r="EB9" s="170" t="s">
        <v>2898</v>
      </c>
      <c r="EC9" s="170" t="s">
        <v>2896</v>
      </c>
      <c r="ED9" s="170" t="s">
        <v>2897</v>
      </c>
      <c r="EE9" s="170" t="s">
        <v>2898</v>
      </c>
      <c r="EF9" s="170" t="s">
        <v>2896</v>
      </c>
      <c r="EG9" s="170" t="s">
        <v>2897</v>
      </c>
      <c r="EH9" s="170" t="s">
        <v>2898</v>
      </c>
      <c r="EI9" s="170" t="s">
        <v>2896</v>
      </c>
      <c r="EJ9" s="170" t="s">
        <v>2897</v>
      </c>
      <c r="EK9" s="170" t="s">
        <v>2898</v>
      </c>
      <c r="EL9" s="170" t="s">
        <v>2896</v>
      </c>
      <c r="EM9" s="170" t="s">
        <v>2897</v>
      </c>
      <c r="EN9" s="170" t="s">
        <v>2898</v>
      </c>
      <c r="EO9" s="170" t="s">
        <v>2896</v>
      </c>
      <c r="EP9" s="170" t="s">
        <v>2897</v>
      </c>
      <c r="EQ9" s="170" t="s">
        <v>2898</v>
      </c>
      <c r="ER9" s="170" t="s">
        <v>2896</v>
      </c>
      <c r="ES9" s="170" t="s">
        <v>2897</v>
      </c>
      <c r="ET9" s="170" t="s">
        <v>2898</v>
      </c>
    </row>
    <row r="10" spans="1:150" x14ac:dyDescent="0.35">
      <c r="A10" s="1"/>
      <c r="B10" s="171" t="s">
        <v>2899</v>
      </c>
      <c r="C10" s="171" t="s">
        <v>114</v>
      </c>
      <c r="D10" s="171" t="s">
        <v>121</v>
      </c>
      <c r="E10" s="171" t="s">
        <v>2900</v>
      </c>
      <c r="F10" s="171" t="s">
        <v>2901</v>
      </c>
      <c r="G10" s="171" t="s">
        <v>2902</v>
      </c>
      <c r="H10" s="171" t="s">
        <v>2903</v>
      </c>
      <c r="I10" s="171" t="s">
        <v>2904</v>
      </c>
      <c r="J10" s="171" t="s">
        <v>2902</v>
      </c>
      <c r="K10" s="171" t="s">
        <v>2903</v>
      </c>
      <c r="L10" s="171" t="s">
        <v>2904</v>
      </c>
      <c r="M10" s="171" t="s">
        <v>2902</v>
      </c>
      <c r="N10" s="171" t="s">
        <v>2903</v>
      </c>
      <c r="O10" s="171" t="s">
        <v>2905</v>
      </c>
      <c r="P10" s="171" t="s">
        <v>2902</v>
      </c>
      <c r="Q10" s="171" t="s">
        <v>2903</v>
      </c>
      <c r="R10" s="171" t="s">
        <v>2906</v>
      </c>
      <c r="S10" s="171" t="s">
        <v>2902</v>
      </c>
      <c r="T10" s="171" t="s">
        <v>2903</v>
      </c>
      <c r="U10" s="171" t="s">
        <v>2907</v>
      </c>
      <c r="V10" s="171" t="s">
        <v>2902</v>
      </c>
      <c r="W10" s="171" t="s">
        <v>2903</v>
      </c>
      <c r="X10" s="171" t="s">
        <v>2908</v>
      </c>
      <c r="Y10" s="171" t="s">
        <v>2902</v>
      </c>
      <c r="Z10" s="171" t="s">
        <v>2903</v>
      </c>
      <c r="AA10" s="171" t="s">
        <v>2789</v>
      </c>
      <c r="AB10" s="171" t="s">
        <v>2902</v>
      </c>
      <c r="AC10" s="171" t="s">
        <v>2903</v>
      </c>
      <c r="AD10" s="171" t="s">
        <v>2789</v>
      </c>
      <c r="AE10" s="171" t="s">
        <v>2902</v>
      </c>
      <c r="AF10" s="171" t="s">
        <v>2903</v>
      </c>
      <c r="AG10" s="171" t="s">
        <v>2909</v>
      </c>
      <c r="AH10" s="171" t="s">
        <v>2902</v>
      </c>
      <c r="AI10" s="171" t="s">
        <v>2903</v>
      </c>
      <c r="AJ10" s="171" t="s">
        <v>2910</v>
      </c>
      <c r="AK10" s="171" t="s">
        <v>2902</v>
      </c>
      <c r="AL10" s="171" t="s">
        <v>2903</v>
      </c>
      <c r="AM10" s="171" t="s">
        <v>2789</v>
      </c>
      <c r="AN10" s="171" t="s">
        <v>2902</v>
      </c>
      <c r="AO10" s="171" t="s">
        <v>2903</v>
      </c>
      <c r="AP10" s="171" t="s">
        <v>2911</v>
      </c>
      <c r="AQ10" s="171" t="s">
        <v>2902</v>
      </c>
      <c r="AR10" s="171" t="s">
        <v>2912</v>
      </c>
      <c r="AS10" s="171" t="s">
        <v>2913</v>
      </c>
      <c r="AT10" s="171" t="s">
        <v>2902</v>
      </c>
      <c r="AU10" s="171" t="s">
        <v>2912</v>
      </c>
      <c r="AV10" s="171" t="s">
        <v>2914</v>
      </c>
      <c r="AW10" s="171" t="s">
        <v>2902</v>
      </c>
      <c r="AX10" s="171" t="s">
        <v>2912</v>
      </c>
      <c r="AY10" s="171" t="s">
        <v>2915</v>
      </c>
      <c r="AZ10" s="171" t="s">
        <v>2902</v>
      </c>
      <c r="BA10" s="171" t="s">
        <v>2912</v>
      </c>
      <c r="BB10" s="171" t="s">
        <v>2916</v>
      </c>
      <c r="BC10" s="171" t="s">
        <v>2902</v>
      </c>
      <c r="BD10" s="171" t="s">
        <v>2912</v>
      </c>
      <c r="BE10" s="171" t="s">
        <v>2917</v>
      </c>
      <c r="BF10" s="171" t="s">
        <v>2902</v>
      </c>
      <c r="BG10" s="171" t="s">
        <v>2912</v>
      </c>
      <c r="BH10" s="171" t="s">
        <v>2918</v>
      </c>
      <c r="BI10" s="171" t="s">
        <v>2902</v>
      </c>
      <c r="BJ10" s="171" t="s">
        <v>2912</v>
      </c>
      <c r="BK10" s="171" t="s">
        <v>2919</v>
      </c>
      <c r="BL10" s="171" t="s">
        <v>2902</v>
      </c>
      <c r="BM10" s="171" t="s">
        <v>2912</v>
      </c>
      <c r="BN10" s="171" t="s">
        <v>2919</v>
      </c>
      <c r="BO10" s="171" t="s">
        <v>2902</v>
      </c>
      <c r="BP10" s="171" t="s">
        <v>2912</v>
      </c>
      <c r="BQ10" s="171" t="s">
        <v>2919</v>
      </c>
      <c r="BR10" s="171" t="s">
        <v>2902</v>
      </c>
      <c r="BS10" s="171" t="s">
        <v>2912</v>
      </c>
      <c r="BT10" s="171" t="s">
        <v>2919</v>
      </c>
      <c r="BU10" s="171" t="s">
        <v>2902</v>
      </c>
      <c r="BV10" s="171" t="s">
        <v>2920</v>
      </c>
      <c r="BW10" s="171" t="s">
        <v>2921</v>
      </c>
      <c r="BX10" s="171" t="s">
        <v>2902</v>
      </c>
      <c r="BY10" s="171" t="s">
        <v>2920</v>
      </c>
      <c r="BZ10" s="171" t="s">
        <v>2921</v>
      </c>
      <c r="CA10" s="171" t="s">
        <v>2902</v>
      </c>
      <c r="CB10" s="171" t="s">
        <v>2920</v>
      </c>
      <c r="CC10" s="171" t="s">
        <v>2921</v>
      </c>
      <c r="CD10" s="171" t="s">
        <v>2902</v>
      </c>
      <c r="CE10" s="171" t="s">
        <v>2920</v>
      </c>
      <c r="CF10" s="171" t="s">
        <v>2921</v>
      </c>
      <c r="CG10" s="171" t="s">
        <v>2902</v>
      </c>
      <c r="CH10" s="171" t="s">
        <v>2920</v>
      </c>
      <c r="CI10" s="171" t="s">
        <v>2921</v>
      </c>
      <c r="CJ10" s="171" t="s">
        <v>2902</v>
      </c>
      <c r="CK10" s="171" t="s">
        <v>2920</v>
      </c>
      <c r="CL10" s="171" t="s">
        <v>2921</v>
      </c>
      <c r="CM10" s="171" t="s">
        <v>2902</v>
      </c>
      <c r="CN10" s="171" t="s">
        <v>2920</v>
      </c>
      <c r="CO10" s="171" t="s">
        <v>2921</v>
      </c>
      <c r="CP10" s="171" t="s">
        <v>2902</v>
      </c>
      <c r="CQ10" s="171" t="s">
        <v>2920</v>
      </c>
      <c r="CR10" s="171" t="s">
        <v>2921</v>
      </c>
      <c r="CS10" s="171" t="s">
        <v>2902</v>
      </c>
      <c r="CT10" s="171" t="s">
        <v>2920</v>
      </c>
      <c r="CU10" s="171" t="s">
        <v>2921</v>
      </c>
      <c r="CV10" s="171" t="s">
        <v>2902</v>
      </c>
      <c r="CW10" s="171" t="s">
        <v>2920</v>
      </c>
      <c r="CX10" s="171" t="s">
        <v>2921</v>
      </c>
      <c r="CY10" s="171" t="s">
        <v>2902</v>
      </c>
      <c r="CZ10" s="171" t="s">
        <v>2920</v>
      </c>
      <c r="DA10" s="171" t="s">
        <v>2921</v>
      </c>
      <c r="DB10" s="171" t="s">
        <v>2902</v>
      </c>
      <c r="DC10" s="171" t="s">
        <v>2920</v>
      </c>
      <c r="DD10" s="171" t="s">
        <v>2921</v>
      </c>
      <c r="DE10" s="171" t="s">
        <v>2902</v>
      </c>
      <c r="DF10" s="171" t="s">
        <v>2920</v>
      </c>
      <c r="DG10" s="171" t="s">
        <v>2921</v>
      </c>
      <c r="DH10" s="171" t="s">
        <v>2902</v>
      </c>
      <c r="DI10" s="171" t="s">
        <v>2920</v>
      </c>
      <c r="DJ10" s="171" t="s">
        <v>2921</v>
      </c>
      <c r="DK10" s="171" t="s">
        <v>2902</v>
      </c>
      <c r="DL10" s="171" t="s">
        <v>2920</v>
      </c>
      <c r="DM10" s="171" t="s">
        <v>2921</v>
      </c>
      <c r="DN10" s="171" t="s">
        <v>2902</v>
      </c>
      <c r="DO10" s="171" t="s">
        <v>2920</v>
      </c>
      <c r="DP10" s="171" t="s">
        <v>2921</v>
      </c>
      <c r="DQ10" s="171" t="s">
        <v>2902</v>
      </c>
      <c r="DR10" s="171" t="s">
        <v>2922</v>
      </c>
      <c r="DS10" s="171" t="s">
        <v>2923</v>
      </c>
      <c r="DT10" s="171" t="s">
        <v>2902</v>
      </c>
      <c r="DU10" s="171" t="s">
        <v>2922</v>
      </c>
      <c r="DV10" s="171" t="s">
        <v>2924</v>
      </c>
      <c r="DW10" s="171" t="s">
        <v>2902</v>
      </c>
      <c r="DX10" s="171" t="s">
        <v>2922</v>
      </c>
      <c r="DY10" s="171" t="s">
        <v>2925</v>
      </c>
      <c r="DZ10" s="171" t="s">
        <v>2902</v>
      </c>
      <c r="EA10" s="171" t="s">
        <v>2922</v>
      </c>
      <c r="EB10" s="171" t="s">
        <v>2926</v>
      </c>
      <c r="EC10" s="171" t="s">
        <v>2902</v>
      </c>
      <c r="ED10" s="171" t="s">
        <v>2922</v>
      </c>
      <c r="EE10" s="171" t="s">
        <v>2927</v>
      </c>
      <c r="EF10" s="171" t="s">
        <v>2902</v>
      </c>
      <c r="EG10" s="171" t="s">
        <v>2922</v>
      </c>
      <c r="EH10" s="171" t="s">
        <v>2928</v>
      </c>
      <c r="EI10" s="171" t="s">
        <v>2902</v>
      </c>
      <c r="EJ10" s="171" t="s">
        <v>2903</v>
      </c>
      <c r="EK10" s="171" t="s">
        <v>2929</v>
      </c>
      <c r="EL10" s="171" t="s">
        <v>2902</v>
      </c>
      <c r="EM10" s="171" t="s">
        <v>2903</v>
      </c>
      <c r="EN10" s="171" t="s">
        <v>2930</v>
      </c>
      <c r="EO10" s="171" t="s">
        <v>2902</v>
      </c>
      <c r="EP10" s="171" t="s">
        <v>2903</v>
      </c>
      <c r="EQ10" s="171" t="s">
        <v>2931</v>
      </c>
      <c r="ER10" s="171" t="s">
        <v>2902</v>
      </c>
      <c r="ES10" s="171" t="s">
        <v>2903</v>
      </c>
      <c r="ET10" s="171" t="s">
        <v>2932</v>
      </c>
    </row>
    <row r="11" spans="1:150" x14ac:dyDescent="0.35">
      <c r="A11" s="1"/>
      <c r="B11" s="172" t="s">
        <v>2933</v>
      </c>
      <c r="C11" s="172" t="s">
        <v>114</v>
      </c>
      <c r="D11" s="172" t="s">
        <v>121</v>
      </c>
      <c r="E11" s="172" t="s">
        <v>2934</v>
      </c>
      <c r="F11" s="172" t="s">
        <v>2935</v>
      </c>
      <c r="G11" s="173" t="s">
        <v>2902</v>
      </c>
      <c r="H11" s="173" t="s">
        <v>938</v>
      </c>
      <c r="I11" s="173" t="s">
        <v>938</v>
      </c>
      <c r="J11" s="173" t="s">
        <v>2902</v>
      </c>
      <c r="K11" s="173" t="s">
        <v>938</v>
      </c>
      <c r="L11" s="173" t="s">
        <v>938</v>
      </c>
      <c r="M11" s="173" t="s">
        <v>2902</v>
      </c>
      <c r="N11" s="173" t="s">
        <v>938</v>
      </c>
      <c r="O11" s="173" t="s">
        <v>938</v>
      </c>
      <c r="P11" s="173" t="s">
        <v>2902</v>
      </c>
      <c r="Q11" s="173" t="s">
        <v>938</v>
      </c>
      <c r="R11" s="173" t="s">
        <v>938</v>
      </c>
      <c r="S11" s="173" t="s">
        <v>2902</v>
      </c>
      <c r="T11" s="173" t="s">
        <v>938</v>
      </c>
      <c r="U11" s="173" t="s">
        <v>938</v>
      </c>
      <c r="V11" s="173" t="s">
        <v>2902</v>
      </c>
      <c r="W11" s="173" t="s">
        <v>938</v>
      </c>
      <c r="X11" s="173" t="s">
        <v>938</v>
      </c>
      <c r="Y11" s="173" t="s">
        <v>2902</v>
      </c>
      <c r="Z11" s="173" t="s">
        <v>938</v>
      </c>
      <c r="AA11" s="173" t="s">
        <v>938</v>
      </c>
      <c r="AB11" s="173" t="s">
        <v>2902</v>
      </c>
      <c r="AC11" s="173" t="s">
        <v>938</v>
      </c>
      <c r="AD11" s="173" t="s">
        <v>938</v>
      </c>
      <c r="AE11" s="173" t="s">
        <v>2902</v>
      </c>
      <c r="AF11" s="173" t="s">
        <v>938</v>
      </c>
      <c r="AG11" s="173" t="s">
        <v>938</v>
      </c>
      <c r="AH11" s="173" t="s">
        <v>2902</v>
      </c>
      <c r="AI11" s="173" t="s">
        <v>938</v>
      </c>
      <c r="AJ11" s="173" t="s">
        <v>938</v>
      </c>
      <c r="AK11" s="173" t="s">
        <v>2902</v>
      </c>
      <c r="AL11" s="173" t="s">
        <v>938</v>
      </c>
      <c r="AM11" s="173" t="s">
        <v>938</v>
      </c>
      <c r="AN11" s="173" t="s">
        <v>2902</v>
      </c>
      <c r="AO11" s="173" t="s">
        <v>938</v>
      </c>
      <c r="AP11" s="173" t="s">
        <v>938</v>
      </c>
      <c r="AQ11" s="173" t="s">
        <v>2902</v>
      </c>
      <c r="AR11" s="173" t="s">
        <v>938</v>
      </c>
      <c r="AS11" s="173" t="s">
        <v>938</v>
      </c>
      <c r="AT11" s="173" t="s">
        <v>2902</v>
      </c>
      <c r="AU11" s="173" t="s">
        <v>938</v>
      </c>
      <c r="AV11" s="173" t="s">
        <v>938</v>
      </c>
      <c r="AW11" s="173" t="s">
        <v>2902</v>
      </c>
      <c r="AX11" s="173" t="s">
        <v>938</v>
      </c>
      <c r="AY11" s="173" t="s">
        <v>938</v>
      </c>
      <c r="AZ11" s="173" t="s">
        <v>2902</v>
      </c>
      <c r="BA11" s="173" t="s">
        <v>938</v>
      </c>
      <c r="BB11" s="173" t="s">
        <v>938</v>
      </c>
      <c r="BC11" s="173" t="s">
        <v>2902</v>
      </c>
      <c r="BD11" s="173" t="s">
        <v>938</v>
      </c>
      <c r="BE11" s="173" t="s">
        <v>938</v>
      </c>
      <c r="BF11" s="173" t="s">
        <v>2902</v>
      </c>
      <c r="BG11" s="173" t="s">
        <v>938</v>
      </c>
      <c r="BH11" s="173" t="s">
        <v>938</v>
      </c>
      <c r="BI11" s="173" t="s">
        <v>2902</v>
      </c>
      <c r="BJ11" s="173" t="s">
        <v>938</v>
      </c>
      <c r="BK11" s="173" t="s">
        <v>938</v>
      </c>
      <c r="BL11" s="173" t="s">
        <v>2902</v>
      </c>
      <c r="BM11" s="173" t="s">
        <v>938</v>
      </c>
      <c r="BN11" s="173" t="s">
        <v>938</v>
      </c>
      <c r="BO11" s="173" t="s">
        <v>2902</v>
      </c>
      <c r="BP11" s="173" t="s">
        <v>938</v>
      </c>
      <c r="BQ11" s="173" t="s">
        <v>938</v>
      </c>
      <c r="BR11" s="173" t="s">
        <v>2902</v>
      </c>
      <c r="BS11" s="173" t="s">
        <v>938</v>
      </c>
      <c r="BT11" s="173" t="s">
        <v>938</v>
      </c>
      <c r="BU11" s="173" t="s">
        <v>2902</v>
      </c>
      <c r="BV11" s="173" t="s">
        <v>938</v>
      </c>
      <c r="BW11" s="173" t="s">
        <v>938</v>
      </c>
      <c r="BX11" s="173" t="s">
        <v>2902</v>
      </c>
      <c r="BY11" s="173" t="s">
        <v>938</v>
      </c>
      <c r="BZ11" s="173" t="s">
        <v>938</v>
      </c>
      <c r="CA11" s="173" t="s">
        <v>2902</v>
      </c>
      <c r="CB11" s="173" t="s">
        <v>938</v>
      </c>
      <c r="CC11" s="173" t="s">
        <v>938</v>
      </c>
      <c r="CD11" s="173" t="s">
        <v>2902</v>
      </c>
      <c r="CE11" s="173" t="s">
        <v>938</v>
      </c>
      <c r="CF11" s="173" t="s">
        <v>938</v>
      </c>
      <c r="CG11" s="173" t="s">
        <v>2902</v>
      </c>
      <c r="CH11" s="173" t="s">
        <v>938</v>
      </c>
      <c r="CI11" s="173" t="s">
        <v>938</v>
      </c>
      <c r="CJ11" s="173" t="s">
        <v>2902</v>
      </c>
      <c r="CK11" s="173" t="s">
        <v>938</v>
      </c>
      <c r="CL11" s="173" t="s">
        <v>938</v>
      </c>
      <c r="CM11" s="173" t="s">
        <v>2902</v>
      </c>
      <c r="CN11" s="173" t="s">
        <v>938</v>
      </c>
      <c r="CO11" s="173" t="s">
        <v>938</v>
      </c>
      <c r="CP11" s="173" t="s">
        <v>2902</v>
      </c>
      <c r="CQ11" s="173" t="s">
        <v>938</v>
      </c>
      <c r="CR11" s="173" t="s">
        <v>938</v>
      </c>
      <c r="CS11" s="173" t="s">
        <v>2902</v>
      </c>
      <c r="CT11" s="173" t="s">
        <v>938</v>
      </c>
      <c r="CU11" s="173" t="s">
        <v>938</v>
      </c>
      <c r="CV11" s="173" t="s">
        <v>2902</v>
      </c>
      <c r="CW11" s="173" t="s">
        <v>938</v>
      </c>
      <c r="CX11" s="173" t="s">
        <v>938</v>
      </c>
      <c r="CY11" s="173" t="s">
        <v>2902</v>
      </c>
      <c r="CZ11" s="173" t="s">
        <v>938</v>
      </c>
      <c r="DA11" s="173" t="s">
        <v>938</v>
      </c>
      <c r="DB11" s="173" t="s">
        <v>2902</v>
      </c>
      <c r="DC11" s="173" t="s">
        <v>938</v>
      </c>
      <c r="DD11" s="173" t="s">
        <v>938</v>
      </c>
      <c r="DE11" s="173" t="s">
        <v>2902</v>
      </c>
      <c r="DF11" s="173" t="s">
        <v>938</v>
      </c>
      <c r="DG11" s="173" t="s">
        <v>938</v>
      </c>
      <c r="DH11" s="173" t="s">
        <v>2902</v>
      </c>
      <c r="DI11" s="173" t="s">
        <v>938</v>
      </c>
      <c r="DJ11" s="173" t="s">
        <v>938</v>
      </c>
      <c r="DK11" s="173" t="s">
        <v>2902</v>
      </c>
      <c r="DL11" s="173" t="s">
        <v>938</v>
      </c>
      <c r="DM11" s="173" t="s">
        <v>938</v>
      </c>
      <c r="DN11" s="173" t="s">
        <v>2902</v>
      </c>
      <c r="DO11" s="173" t="s">
        <v>938</v>
      </c>
      <c r="DP11" s="173" t="s">
        <v>938</v>
      </c>
      <c r="DQ11" s="173" t="s">
        <v>2902</v>
      </c>
      <c r="DR11" s="173" t="s">
        <v>938</v>
      </c>
      <c r="DS11" s="173" t="s">
        <v>938</v>
      </c>
      <c r="DT11" s="173" t="s">
        <v>2902</v>
      </c>
      <c r="DU11" s="173" t="s">
        <v>938</v>
      </c>
      <c r="DV11" s="173" t="s">
        <v>938</v>
      </c>
      <c r="DW11" s="173" t="s">
        <v>2902</v>
      </c>
      <c r="DX11" s="173" t="s">
        <v>938</v>
      </c>
      <c r="DY11" s="173" t="s">
        <v>938</v>
      </c>
      <c r="DZ11" s="173" t="s">
        <v>2902</v>
      </c>
      <c r="EA11" s="173" t="s">
        <v>938</v>
      </c>
      <c r="EB11" s="173" t="s">
        <v>938</v>
      </c>
      <c r="EC11" s="173" t="s">
        <v>2902</v>
      </c>
      <c r="ED11" s="173" t="s">
        <v>938</v>
      </c>
      <c r="EE11" s="173" t="s">
        <v>938</v>
      </c>
      <c r="EF11" s="173" t="s">
        <v>2902</v>
      </c>
      <c r="EG11" s="173" t="s">
        <v>938</v>
      </c>
      <c r="EH11" s="173" t="s">
        <v>938</v>
      </c>
      <c r="EI11" s="173" t="s">
        <v>2902</v>
      </c>
      <c r="EJ11" s="173" t="s">
        <v>938</v>
      </c>
      <c r="EK11" s="173" t="s">
        <v>938</v>
      </c>
      <c r="EL11" s="173" t="s">
        <v>2902</v>
      </c>
      <c r="EM11" s="173" t="s">
        <v>938</v>
      </c>
      <c r="EN11" s="173" t="s">
        <v>938</v>
      </c>
      <c r="EO11" s="173" t="s">
        <v>2902</v>
      </c>
      <c r="EP11" s="173" t="s">
        <v>938</v>
      </c>
      <c r="EQ11" s="173" t="s">
        <v>938</v>
      </c>
      <c r="ER11" s="173" t="s">
        <v>2902</v>
      </c>
      <c r="ES11" s="173" t="s">
        <v>938</v>
      </c>
      <c r="ET11" s="173" t="s">
        <v>938</v>
      </c>
    </row>
    <row r="12" spans="1:150" x14ac:dyDescent="0.35">
      <c r="A12" s="1"/>
      <c r="B12" s="172" t="s">
        <v>2936</v>
      </c>
      <c r="C12" s="172" t="s">
        <v>114</v>
      </c>
      <c r="D12" s="172" t="s">
        <v>121</v>
      </c>
      <c r="E12" s="172" t="s">
        <v>2937</v>
      </c>
      <c r="F12" s="172" t="s">
        <v>2938</v>
      </c>
      <c r="G12" s="173" t="s">
        <v>2902</v>
      </c>
      <c r="H12" s="173" t="s">
        <v>938</v>
      </c>
      <c r="I12" s="173" t="s">
        <v>938</v>
      </c>
      <c r="J12" s="173" t="s">
        <v>2902</v>
      </c>
      <c r="K12" s="173" t="s">
        <v>938</v>
      </c>
      <c r="L12" s="173" t="s">
        <v>938</v>
      </c>
      <c r="M12" s="173" t="s">
        <v>2902</v>
      </c>
      <c r="N12" s="173" t="s">
        <v>938</v>
      </c>
      <c r="O12" s="173" t="s">
        <v>938</v>
      </c>
      <c r="P12" s="173" t="s">
        <v>2902</v>
      </c>
      <c r="Q12" s="173" t="s">
        <v>938</v>
      </c>
      <c r="R12" s="173" t="s">
        <v>938</v>
      </c>
      <c r="S12" s="173" t="s">
        <v>2902</v>
      </c>
      <c r="T12" s="173" t="s">
        <v>938</v>
      </c>
      <c r="U12" s="173" t="s">
        <v>938</v>
      </c>
      <c r="V12" s="173" t="s">
        <v>2902</v>
      </c>
      <c r="W12" s="173" t="s">
        <v>938</v>
      </c>
      <c r="X12" s="173" t="s">
        <v>938</v>
      </c>
      <c r="Y12" s="173" t="s">
        <v>2902</v>
      </c>
      <c r="Z12" s="173" t="s">
        <v>938</v>
      </c>
      <c r="AA12" s="173" t="s">
        <v>938</v>
      </c>
      <c r="AB12" s="173" t="s">
        <v>2902</v>
      </c>
      <c r="AC12" s="173" t="s">
        <v>938</v>
      </c>
      <c r="AD12" s="173" t="s">
        <v>938</v>
      </c>
      <c r="AE12" s="173" t="s">
        <v>2902</v>
      </c>
      <c r="AF12" s="173" t="s">
        <v>938</v>
      </c>
      <c r="AG12" s="173" t="s">
        <v>938</v>
      </c>
      <c r="AH12" s="173" t="s">
        <v>2902</v>
      </c>
      <c r="AI12" s="173" t="s">
        <v>938</v>
      </c>
      <c r="AJ12" s="173" t="s">
        <v>938</v>
      </c>
      <c r="AK12" s="173" t="s">
        <v>2902</v>
      </c>
      <c r="AL12" s="173" t="s">
        <v>938</v>
      </c>
      <c r="AM12" s="173" t="s">
        <v>938</v>
      </c>
      <c r="AN12" s="173" t="s">
        <v>2902</v>
      </c>
      <c r="AO12" s="173" t="s">
        <v>938</v>
      </c>
      <c r="AP12" s="173" t="s">
        <v>938</v>
      </c>
      <c r="AQ12" s="173" t="s">
        <v>2902</v>
      </c>
      <c r="AR12" s="173" t="s">
        <v>938</v>
      </c>
      <c r="AS12" s="173" t="s">
        <v>938</v>
      </c>
      <c r="AT12" s="173" t="s">
        <v>2902</v>
      </c>
      <c r="AU12" s="173" t="s">
        <v>938</v>
      </c>
      <c r="AV12" s="173" t="s">
        <v>938</v>
      </c>
      <c r="AW12" s="173" t="s">
        <v>2902</v>
      </c>
      <c r="AX12" s="173" t="s">
        <v>938</v>
      </c>
      <c r="AY12" s="173" t="s">
        <v>938</v>
      </c>
      <c r="AZ12" s="173" t="s">
        <v>2902</v>
      </c>
      <c r="BA12" s="173" t="s">
        <v>938</v>
      </c>
      <c r="BB12" s="173" t="s">
        <v>938</v>
      </c>
      <c r="BC12" s="173" t="s">
        <v>2902</v>
      </c>
      <c r="BD12" s="173" t="s">
        <v>938</v>
      </c>
      <c r="BE12" s="173" t="s">
        <v>938</v>
      </c>
      <c r="BF12" s="173" t="s">
        <v>2902</v>
      </c>
      <c r="BG12" s="173" t="s">
        <v>938</v>
      </c>
      <c r="BH12" s="173" t="s">
        <v>938</v>
      </c>
      <c r="BI12" s="173" t="s">
        <v>2902</v>
      </c>
      <c r="BJ12" s="173" t="s">
        <v>938</v>
      </c>
      <c r="BK12" s="173" t="s">
        <v>938</v>
      </c>
      <c r="BL12" s="173" t="s">
        <v>2902</v>
      </c>
      <c r="BM12" s="173" t="s">
        <v>938</v>
      </c>
      <c r="BN12" s="173" t="s">
        <v>938</v>
      </c>
      <c r="BO12" s="173" t="s">
        <v>2902</v>
      </c>
      <c r="BP12" s="173" t="s">
        <v>938</v>
      </c>
      <c r="BQ12" s="173" t="s">
        <v>938</v>
      </c>
      <c r="BR12" s="173" t="s">
        <v>2902</v>
      </c>
      <c r="BS12" s="173" t="s">
        <v>938</v>
      </c>
      <c r="BT12" s="173" t="s">
        <v>938</v>
      </c>
      <c r="BU12" s="173" t="s">
        <v>2902</v>
      </c>
      <c r="BV12" s="173" t="s">
        <v>938</v>
      </c>
      <c r="BW12" s="173" t="s">
        <v>938</v>
      </c>
      <c r="BX12" s="173" t="s">
        <v>2902</v>
      </c>
      <c r="BY12" s="173" t="s">
        <v>938</v>
      </c>
      <c r="BZ12" s="173" t="s">
        <v>938</v>
      </c>
      <c r="CA12" s="173" t="s">
        <v>2902</v>
      </c>
      <c r="CB12" s="173" t="s">
        <v>938</v>
      </c>
      <c r="CC12" s="173" t="s">
        <v>938</v>
      </c>
      <c r="CD12" s="173" t="s">
        <v>2902</v>
      </c>
      <c r="CE12" s="173" t="s">
        <v>938</v>
      </c>
      <c r="CF12" s="173" t="s">
        <v>938</v>
      </c>
      <c r="CG12" s="173" t="s">
        <v>2902</v>
      </c>
      <c r="CH12" s="173" t="s">
        <v>938</v>
      </c>
      <c r="CI12" s="173" t="s">
        <v>938</v>
      </c>
      <c r="CJ12" s="173" t="s">
        <v>2902</v>
      </c>
      <c r="CK12" s="173" t="s">
        <v>938</v>
      </c>
      <c r="CL12" s="173" t="s">
        <v>938</v>
      </c>
      <c r="CM12" s="173" t="s">
        <v>2902</v>
      </c>
      <c r="CN12" s="173" t="s">
        <v>938</v>
      </c>
      <c r="CO12" s="173" t="s">
        <v>938</v>
      </c>
      <c r="CP12" s="173" t="s">
        <v>2902</v>
      </c>
      <c r="CQ12" s="173" t="s">
        <v>938</v>
      </c>
      <c r="CR12" s="173" t="s">
        <v>938</v>
      </c>
      <c r="CS12" s="173" t="s">
        <v>2902</v>
      </c>
      <c r="CT12" s="173" t="s">
        <v>938</v>
      </c>
      <c r="CU12" s="173" t="s">
        <v>938</v>
      </c>
      <c r="CV12" s="173" t="s">
        <v>2902</v>
      </c>
      <c r="CW12" s="173" t="s">
        <v>938</v>
      </c>
      <c r="CX12" s="173" t="s">
        <v>938</v>
      </c>
      <c r="CY12" s="173" t="s">
        <v>2902</v>
      </c>
      <c r="CZ12" s="173" t="s">
        <v>938</v>
      </c>
      <c r="DA12" s="173" t="s">
        <v>938</v>
      </c>
      <c r="DB12" s="173" t="s">
        <v>2902</v>
      </c>
      <c r="DC12" s="173" t="s">
        <v>938</v>
      </c>
      <c r="DD12" s="173" t="s">
        <v>938</v>
      </c>
      <c r="DE12" s="173" t="s">
        <v>2902</v>
      </c>
      <c r="DF12" s="173" t="s">
        <v>938</v>
      </c>
      <c r="DG12" s="173" t="s">
        <v>938</v>
      </c>
      <c r="DH12" s="173" t="s">
        <v>2902</v>
      </c>
      <c r="DI12" s="173" t="s">
        <v>938</v>
      </c>
      <c r="DJ12" s="173" t="s">
        <v>938</v>
      </c>
      <c r="DK12" s="173" t="s">
        <v>2902</v>
      </c>
      <c r="DL12" s="173" t="s">
        <v>938</v>
      </c>
      <c r="DM12" s="173" t="s">
        <v>938</v>
      </c>
      <c r="DN12" s="173" t="s">
        <v>2902</v>
      </c>
      <c r="DO12" s="173" t="s">
        <v>938</v>
      </c>
      <c r="DP12" s="173" t="s">
        <v>938</v>
      </c>
      <c r="DQ12" s="173" t="s">
        <v>2902</v>
      </c>
      <c r="DR12" s="173" t="s">
        <v>938</v>
      </c>
      <c r="DS12" s="173" t="s">
        <v>938</v>
      </c>
      <c r="DT12" s="173" t="s">
        <v>2902</v>
      </c>
      <c r="DU12" s="173" t="s">
        <v>938</v>
      </c>
      <c r="DV12" s="173" t="s">
        <v>938</v>
      </c>
      <c r="DW12" s="173" t="s">
        <v>2902</v>
      </c>
      <c r="DX12" s="173" t="s">
        <v>938</v>
      </c>
      <c r="DY12" s="173" t="s">
        <v>938</v>
      </c>
      <c r="DZ12" s="173" t="s">
        <v>2902</v>
      </c>
      <c r="EA12" s="173" t="s">
        <v>938</v>
      </c>
      <c r="EB12" s="173" t="s">
        <v>938</v>
      </c>
      <c r="EC12" s="173" t="s">
        <v>2902</v>
      </c>
      <c r="ED12" s="173" t="s">
        <v>938</v>
      </c>
      <c r="EE12" s="173" t="s">
        <v>938</v>
      </c>
      <c r="EF12" s="173" t="s">
        <v>2902</v>
      </c>
      <c r="EG12" s="173" t="s">
        <v>938</v>
      </c>
      <c r="EH12" s="173" t="s">
        <v>938</v>
      </c>
      <c r="EI12" s="173" t="s">
        <v>2902</v>
      </c>
      <c r="EJ12" s="173" t="s">
        <v>938</v>
      </c>
      <c r="EK12" s="173" t="s">
        <v>938</v>
      </c>
      <c r="EL12" s="173" t="s">
        <v>2902</v>
      </c>
      <c r="EM12" s="173" t="s">
        <v>938</v>
      </c>
      <c r="EN12" s="173" t="s">
        <v>938</v>
      </c>
      <c r="EO12" s="173" t="s">
        <v>2902</v>
      </c>
      <c r="EP12" s="173" t="s">
        <v>938</v>
      </c>
      <c r="EQ12" s="173" t="s">
        <v>938</v>
      </c>
      <c r="ER12" s="173" t="s">
        <v>2902</v>
      </c>
      <c r="ES12" s="173" t="s">
        <v>938</v>
      </c>
      <c r="ET12" s="173" t="s">
        <v>938</v>
      </c>
    </row>
    <row r="13" spans="1:150" x14ac:dyDescent="0.35">
      <c r="A13" s="1"/>
      <c r="B13" s="172" t="s">
        <v>2939</v>
      </c>
      <c r="C13" s="172" t="s">
        <v>114</v>
      </c>
      <c r="D13" s="172" t="s">
        <v>121</v>
      </c>
      <c r="E13" s="172" t="s">
        <v>2940</v>
      </c>
      <c r="F13" s="172" t="s">
        <v>2941</v>
      </c>
      <c r="G13" s="173" t="s">
        <v>2902</v>
      </c>
      <c r="H13" s="173" t="s">
        <v>938</v>
      </c>
      <c r="I13" s="173" t="s">
        <v>938</v>
      </c>
      <c r="J13" s="173" t="s">
        <v>2902</v>
      </c>
      <c r="K13" s="173" t="s">
        <v>938</v>
      </c>
      <c r="L13" s="173" t="s">
        <v>938</v>
      </c>
      <c r="M13" s="173" t="s">
        <v>2902</v>
      </c>
      <c r="N13" s="173" t="s">
        <v>938</v>
      </c>
      <c r="O13" s="173" t="s">
        <v>938</v>
      </c>
      <c r="P13" s="173" t="s">
        <v>2902</v>
      </c>
      <c r="Q13" s="173" t="s">
        <v>938</v>
      </c>
      <c r="R13" s="173" t="s">
        <v>938</v>
      </c>
      <c r="S13" s="173" t="s">
        <v>2902</v>
      </c>
      <c r="T13" s="173" t="s">
        <v>938</v>
      </c>
      <c r="U13" s="173" t="s">
        <v>938</v>
      </c>
      <c r="V13" s="173" t="s">
        <v>2902</v>
      </c>
      <c r="W13" s="173" t="s">
        <v>938</v>
      </c>
      <c r="X13" s="173" t="s">
        <v>938</v>
      </c>
      <c r="Y13" s="173" t="s">
        <v>2902</v>
      </c>
      <c r="Z13" s="173" t="s">
        <v>938</v>
      </c>
      <c r="AA13" s="173" t="s">
        <v>938</v>
      </c>
      <c r="AB13" s="173" t="s">
        <v>2902</v>
      </c>
      <c r="AC13" s="173" t="s">
        <v>938</v>
      </c>
      <c r="AD13" s="173" t="s">
        <v>938</v>
      </c>
      <c r="AE13" s="173" t="s">
        <v>2902</v>
      </c>
      <c r="AF13" s="173" t="s">
        <v>938</v>
      </c>
      <c r="AG13" s="173" t="s">
        <v>938</v>
      </c>
      <c r="AH13" s="173" t="s">
        <v>2902</v>
      </c>
      <c r="AI13" s="173" t="s">
        <v>938</v>
      </c>
      <c r="AJ13" s="173" t="s">
        <v>938</v>
      </c>
      <c r="AK13" s="173" t="s">
        <v>2902</v>
      </c>
      <c r="AL13" s="173" t="s">
        <v>938</v>
      </c>
      <c r="AM13" s="173" t="s">
        <v>938</v>
      </c>
      <c r="AN13" s="173" t="s">
        <v>2902</v>
      </c>
      <c r="AO13" s="173" t="s">
        <v>938</v>
      </c>
      <c r="AP13" s="173" t="s">
        <v>938</v>
      </c>
      <c r="AQ13" s="173" t="s">
        <v>2902</v>
      </c>
      <c r="AR13" s="173" t="s">
        <v>938</v>
      </c>
      <c r="AS13" s="173" t="s">
        <v>938</v>
      </c>
      <c r="AT13" s="173" t="s">
        <v>2902</v>
      </c>
      <c r="AU13" s="173" t="s">
        <v>938</v>
      </c>
      <c r="AV13" s="173" t="s">
        <v>938</v>
      </c>
      <c r="AW13" s="173" t="s">
        <v>2902</v>
      </c>
      <c r="AX13" s="173" t="s">
        <v>938</v>
      </c>
      <c r="AY13" s="173" t="s">
        <v>938</v>
      </c>
      <c r="AZ13" s="173" t="s">
        <v>2902</v>
      </c>
      <c r="BA13" s="173" t="s">
        <v>938</v>
      </c>
      <c r="BB13" s="173" t="s">
        <v>938</v>
      </c>
      <c r="BC13" s="173" t="s">
        <v>2902</v>
      </c>
      <c r="BD13" s="173" t="s">
        <v>938</v>
      </c>
      <c r="BE13" s="173" t="s">
        <v>938</v>
      </c>
      <c r="BF13" s="173" t="s">
        <v>2902</v>
      </c>
      <c r="BG13" s="173" t="s">
        <v>938</v>
      </c>
      <c r="BH13" s="173" t="s">
        <v>938</v>
      </c>
      <c r="BI13" s="173" t="s">
        <v>2902</v>
      </c>
      <c r="BJ13" s="173" t="s">
        <v>938</v>
      </c>
      <c r="BK13" s="173" t="s">
        <v>938</v>
      </c>
      <c r="BL13" s="173" t="s">
        <v>2902</v>
      </c>
      <c r="BM13" s="173" t="s">
        <v>938</v>
      </c>
      <c r="BN13" s="173" t="s">
        <v>938</v>
      </c>
      <c r="BO13" s="173" t="s">
        <v>2902</v>
      </c>
      <c r="BP13" s="173" t="s">
        <v>938</v>
      </c>
      <c r="BQ13" s="173" t="s">
        <v>938</v>
      </c>
      <c r="BR13" s="173" t="s">
        <v>2902</v>
      </c>
      <c r="BS13" s="173" t="s">
        <v>938</v>
      </c>
      <c r="BT13" s="173" t="s">
        <v>938</v>
      </c>
      <c r="BU13" s="173" t="s">
        <v>2902</v>
      </c>
      <c r="BV13" s="173" t="s">
        <v>938</v>
      </c>
      <c r="BW13" s="173" t="s">
        <v>938</v>
      </c>
      <c r="BX13" s="173" t="s">
        <v>2902</v>
      </c>
      <c r="BY13" s="173" t="s">
        <v>938</v>
      </c>
      <c r="BZ13" s="173" t="s">
        <v>938</v>
      </c>
      <c r="CA13" s="173" t="s">
        <v>2902</v>
      </c>
      <c r="CB13" s="173" t="s">
        <v>938</v>
      </c>
      <c r="CC13" s="173" t="s">
        <v>938</v>
      </c>
      <c r="CD13" s="173" t="s">
        <v>2902</v>
      </c>
      <c r="CE13" s="173" t="s">
        <v>938</v>
      </c>
      <c r="CF13" s="173" t="s">
        <v>938</v>
      </c>
      <c r="CG13" s="173" t="s">
        <v>2902</v>
      </c>
      <c r="CH13" s="173" t="s">
        <v>938</v>
      </c>
      <c r="CI13" s="173" t="s">
        <v>938</v>
      </c>
      <c r="CJ13" s="173" t="s">
        <v>2902</v>
      </c>
      <c r="CK13" s="173" t="s">
        <v>938</v>
      </c>
      <c r="CL13" s="173" t="s">
        <v>938</v>
      </c>
      <c r="CM13" s="173" t="s">
        <v>2902</v>
      </c>
      <c r="CN13" s="173" t="s">
        <v>938</v>
      </c>
      <c r="CO13" s="173" t="s">
        <v>938</v>
      </c>
      <c r="CP13" s="173" t="s">
        <v>2902</v>
      </c>
      <c r="CQ13" s="173" t="s">
        <v>938</v>
      </c>
      <c r="CR13" s="173" t="s">
        <v>938</v>
      </c>
      <c r="CS13" s="173" t="s">
        <v>2902</v>
      </c>
      <c r="CT13" s="173" t="s">
        <v>938</v>
      </c>
      <c r="CU13" s="173" t="s">
        <v>938</v>
      </c>
      <c r="CV13" s="173" t="s">
        <v>2902</v>
      </c>
      <c r="CW13" s="173" t="s">
        <v>938</v>
      </c>
      <c r="CX13" s="173" t="s">
        <v>938</v>
      </c>
      <c r="CY13" s="173" t="s">
        <v>2902</v>
      </c>
      <c r="CZ13" s="173" t="s">
        <v>938</v>
      </c>
      <c r="DA13" s="173" t="s">
        <v>938</v>
      </c>
      <c r="DB13" s="173" t="s">
        <v>2902</v>
      </c>
      <c r="DC13" s="173" t="s">
        <v>938</v>
      </c>
      <c r="DD13" s="173" t="s">
        <v>938</v>
      </c>
      <c r="DE13" s="173" t="s">
        <v>2902</v>
      </c>
      <c r="DF13" s="173" t="s">
        <v>938</v>
      </c>
      <c r="DG13" s="173" t="s">
        <v>938</v>
      </c>
      <c r="DH13" s="173" t="s">
        <v>2902</v>
      </c>
      <c r="DI13" s="173" t="s">
        <v>938</v>
      </c>
      <c r="DJ13" s="173" t="s">
        <v>938</v>
      </c>
      <c r="DK13" s="173" t="s">
        <v>2902</v>
      </c>
      <c r="DL13" s="173" t="s">
        <v>938</v>
      </c>
      <c r="DM13" s="173" t="s">
        <v>938</v>
      </c>
      <c r="DN13" s="173" t="s">
        <v>2902</v>
      </c>
      <c r="DO13" s="173" t="s">
        <v>938</v>
      </c>
      <c r="DP13" s="173" t="s">
        <v>938</v>
      </c>
      <c r="DQ13" s="173" t="s">
        <v>2902</v>
      </c>
      <c r="DR13" s="173" t="s">
        <v>938</v>
      </c>
      <c r="DS13" s="173" t="s">
        <v>938</v>
      </c>
      <c r="DT13" s="173" t="s">
        <v>2902</v>
      </c>
      <c r="DU13" s="173" t="s">
        <v>938</v>
      </c>
      <c r="DV13" s="173" t="s">
        <v>938</v>
      </c>
      <c r="DW13" s="173" t="s">
        <v>2902</v>
      </c>
      <c r="DX13" s="173" t="s">
        <v>938</v>
      </c>
      <c r="DY13" s="173" t="s">
        <v>938</v>
      </c>
      <c r="DZ13" s="173" t="s">
        <v>2902</v>
      </c>
      <c r="EA13" s="173" t="s">
        <v>938</v>
      </c>
      <c r="EB13" s="173" t="s">
        <v>938</v>
      </c>
      <c r="EC13" s="173" t="s">
        <v>2902</v>
      </c>
      <c r="ED13" s="173" t="s">
        <v>938</v>
      </c>
      <c r="EE13" s="173" t="s">
        <v>938</v>
      </c>
      <c r="EF13" s="173" t="s">
        <v>2902</v>
      </c>
      <c r="EG13" s="173" t="s">
        <v>938</v>
      </c>
      <c r="EH13" s="173" t="s">
        <v>938</v>
      </c>
      <c r="EI13" s="173" t="s">
        <v>2902</v>
      </c>
      <c r="EJ13" s="173" t="s">
        <v>938</v>
      </c>
      <c r="EK13" s="173" t="s">
        <v>938</v>
      </c>
      <c r="EL13" s="173" t="s">
        <v>2902</v>
      </c>
      <c r="EM13" s="173" t="s">
        <v>938</v>
      </c>
      <c r="EN13" s="173" t="s">
        <v>938</v>
      </c>
      <c r="EO13" s="173" t="s">
        <v>2902</v>
      </c>
      <c r="EP13" s="173" t="s">
        <v>938</v>
      </c>
      <c r="EQ13" s="173" t="s">
        <v>938</v>
      </c>
      <c r="ER13" s="173" t="s">
        <v>2902</v>
      </c>
      <c r="ES13" s="173" t="s">
        <v>938</v>
      </c>
      <c r="ET13" s="173" t="s">
        <v>938</v>
      </c>
    </row>
    <row r="14" spans="1:150" x14ac:dyDescent="0.35">
      <c r="A14" s="1"/>
      <c r="B14" s="172" t="s">
        <v>2942</v>
      </c>
      <c r="C14" s="172" t="s">
        <v>114</v>
      </c>
      <c r="D14" s="172" t="s">
        <v>121</v>
      </c>
      <c r="E14" s="172" t="s">
        <v>2943</v>
      </c>
      <c r="F14" s="172" t="s">
        <v>2944</v>
      </c>
      <c r="G14" s="173" t="s">
        <v>2902</v>
      </c>
      <c r="H14" s="173" t="s">
        <v>2903</v>
      </c>
      <c r="I14" s="173" t="s">
        <v>2904</v>
      </c>
      <c r="J14" s="173" t="s">
        <v>2902</v>
      </c>
      <c r="K14" s="173" t="s">
        <v>2903</v>
      </c>
      <c r="L14" s="173" t="s">
        <v>2904</v>
      </c>
      <c r="M14" s="173" t="s">
        <v>2902</v>
      </c>
      <c r="N14" s="173" t="s">
        <v>2903</v>
      </c>
      <c r="O14" s="173" t="s">
        <v>2905</v>
      </c>
      <c r="P14" s="173" t="s">
        <v>2902</v>
      </c>
      <c r="Q14" s="173" t="s">
        <v>2903</v>
      </c>
      <c r="R14" s="173" t="s">
        <v>2906</v>
      </c>
      <c r="S14" s="173" t="s">
        <v>2902</v>
      </c>
      <c r="T14" s="173" t="s">
        <v>2903</v>
      </c>
      <c r="U14" s="173" t="s">
        <v>2907</v>
      </c>
      <c r="V14" s="173" t="s">
        <v>2902</v>
      </c>
      <c r="W14" s="173" t="s">
        <v>2903</v>
      </c>
      <c r="X14" s="173" t="s">
        <v>2908</v>
      </c>
      <c r="Y14" s="173" t="s">
        <v>2902</v>
      </c>
      <c r="Z14" s="173" t="s">
        <v>2903</v>
      </c>
      <c r="AA14" s="173" t="s">
        <v>2789</v>
      </c>
      <c r="AB14" s="173" t="s">
        <v>2902</v>
      </c>
      <c r="AC14" s="173" t="s">
        <v>2903</v>
      </c>
      <c r="AD14" s="173" t="s">
        <v>2789</v>
      </c>
      <c r="AE14" s="173" t="s">
        <v>2902</v>
      </c>
      <c r="AF14" s="173" t="s">
        <v>2903</v>
      </c>
      <c r="AG14" s="173" t="s">
        <v>2909</v>
      </c>
      <c r="AH14" s="173" t="s">
        <v>2902</v>
      </c>
      <c r="AI14" s="173" t="s">
        <v>2903</v>
      </c>
      <c r="AJ14" s="173" t="s">
        <v>2910</v>
      </c>
      <c r="AK14" s="173" t="s">
        <v>2902</v>
      </c>
      <c r="AL14" s="173" t="s">
        <v>2903</v>
      </c>
      <c r="AM14" s="173" t="s">
        <v>2789</v>
      </c>
      <c r="AN14" s="173" t="s">
        <v>2902</v>
      </c>
      <c r="AO14" s="173" t="s">
        <v>2903</v>
      </c>
      <c r="AP14" s="173" t="s">
        <v>2911</v>
      </c>
      <c r="AQ14" s="173" t="s">
        <v>2902</v>
      </c>
      <c r="AR14" s="173" t="s">
        <v>2912</v>
      </c>
      <c r="AS14" s="173" t="s">
        <v>2913</v>
      </c>
      <c r="AT14" s="173" t="s">
        <v>2902</v>
      </c>
      <c r="AU14" s="173" t="s">
        <v>2912</v>
      </c>
      <c r="AV14" s="173" t="s">
        <v>2914</v>
      </c>
      <c r="AW14" s="173" t="s">
        <v>2902</v>
      </c>
      <c r="AX14" s="173" t="s">
        <v>2912</v>
      </c>
      <c r="AY14" s="173" t="s">
        <v>2915</v>
      </c>
      <c r="AZ14" s="173" t="s">
        <v>2902</v>
      </c>
      <c r="BA14" s="173" t="s">
        <v>2912</v>
      </c>
      <c r="BB14" s="173" t="s">
        <v>2916</v>
      </c>
      <c r="BC14" s="173" t="s">
        <v>2902</v>
      </c>
      <c r="BD14" s="173" t="s">
        <v>2912</v>
      </c>
      <c r="BE14" s="173" t="s">
        <v>2917</v>
      </c>
      <c r="BF14" s="173" t="s">
        <v>2902</v>
      </c>
      <c r="BG14" s="173" t="s">
        <v>2912</v>
      </c>
      <c r="BH14" s="173" t="s">
        <v>2918</v>
      </c>
      <c r="BI14" s="173" t="s">
        <v>2902</v>
      </c>
      <c r="BJ14" s="173" t="s">
        <v>2912</v>
      </c>
      <c r="BK14" s="173" t="s">
        <v>2919</v>
      </c>
      <c r="BL14" s="173" t="s">
        <v>2902</v>
      </c>
      <c r="BM14" s="173" t="s">
        <v>2912</v>
      </c>
      <c r="BN14" s="173" t="s">
        <v>2919</v>
      </c>
      <c r="BO14" s="173" t="s">
        <v>2902</v>
      </c>
      <c r="BP14" s="173" t="s">
        <v>2912</v>
      </c>
      <c r="BQ14" s="173" t="s">
        <v>2919</v>
      </c>
      <c r="BR14" s="173" t="s">
        <v>2902</v>
      </c>
      <c r="BS14" s="173" t="s">
        <v>2912</v>
      </c>
      <c r="BT14" s="173" t="s">
        <v>2919</v>
      </c>
      <c r="BU14" s="173" t="s">
        <v>2902</v>
      </c>
      <c r="BV14" s="173" t="s">
        <v>2920</v>
      </c>
      <c r="BW14" s="173" t="s">
        <v>2921</v>
      </c>
      <c r="BX14" s="173" t="s">
        <v>2902</v>
      </c>
      <c r="BY14" s="173" t="s">
        <v>2920</v>
      </c>
      <c r="BZ14" s="173" t="s">
        <v>2921</v>
      </c>
      <c r="CA14" s="173" t="s">
        <v>2902</v>
      </c>
      <c r="CB14" s="173" t="s">
        <v>2920</v>
      </c>
      <c r="CC14" s="173" t="s">
        <v>2921</v>
      </c>
      <c r="CD14" s="173" t="s">
        <v>2902</v>
      </c>
      <c r="CE14" s="173" t="s">
        <v>2920</v>
      </c>
      <c r="CF14" s="173" t="s">
        <v>2921</v>
      </c>
      <c r="CG14" s="173" t="s">
        <v>2902</v>
      </c>
      <c r="CH14" s="173" t="s">
        <v>2920</v>
      </c>
      <c r="CI14" s="173" t="s">
        <v>2921</v>
      </c>
      <c r="CJ14" s="173" t="s">
        <v>2902</v>
      </c>
      <c r="CK14" s="173" t="s">
        <v>2920</v>
      </c>
      <c r="CL14" s="173" t="s">
        <v>2921</v>
      </c>
      <c r="CM14" s="173" t="s">
        <v>2902</v>
      </c>
      <c r="CN14" s="173" t="s">
        <v>2920</v>
      </c>
      <c r="CO14" s="173" t="s">
        <v>2921</v>
      </c>
      <c r="CP14" s="173" t="s">
        <v>2902</v>
      </c>
      <c r="CQ14" s="173" t="s">
        <v>2920</v>
      </c>
      <c r="CR14" s="173" t="s">
        <v>2921</v>
      </c>
      <c r="CS14" s="173" t="s">
        <v>2902</v>
      </c>
      <c r="CT14" s="173" t="s">
        <v>2920</v>
      </c>
      <c r="CU14" s="173" t="s">
        <v>2921</v>
      </c>
      <c r="CV14" s="173" t="s">
        <v>2902</v>
      </c>
      <c r="CW14" s="173" t="s">
        <v>2920</v>
      </c>
      <c r="CX14" s="173" t="s">
        <v>2921</v>
      </c>
      <c r="CY14" s="173" t="s">
        <v>2902</v>
      </c>
      <c r="CZ14" s="173" t="s">
        <v>2920</v>
      </c>
      <c r="DA14" s="173" t="s">
        <v>2921</v>
      </c>
      <c r="DB14" s="173" t="s">
        <v>2902</v>
      </c>
      <c r="DC14" s="173" t="s">
        <v>2920</v>
      </c>
      <c r="DD14" s="173" t="s">
        <v>2921</v>
      </c>
      <c r="DE14" s="173" t="s">
        <v>2902</v>
      </c>
      <c r="DF14" s="173" t="s">
        <v>2920</v>
      </c>
      <c r="DG14" s="173" t="s">
        <v>2921</v>
      </c>
      <c r="DH14" s="173" t="s">
        <v>2902</v>
      </c>
      <c r="DI14" s="173" t="s">
        <v>2920</v>
      </c>
      <c r="DJ14" s="173" t="s">
        <v>2921</v>
      </c>
      <c r="DK14" s="173" t="s">
        <v>2902</v>
      </c>
      <c r="DL14" s="173" t="s">
        <v>2920</v>
      </c>
      <c r="DM14" s="173" t="s">
        <v>2921</v>
      </c>
      <c r="DN14" s="173" t="s">
        <v>2902</v>
      </c>
      <c r="DO14" s="173" t="s">
        <v>2920</v>
      </c>
      <c r="DP14" s="173" t="s">
        <v>2921</v>
      </c>
      <c r="DQ14" s="173" t="s">
        <v>2902</v>
      </c>
      <c r="DR14" s="173" t="s">
        <v>2922</v>
      </c>
      <c r="DS14" s="173" t="s">
        <v>2923</v>
      </c>
      <c r="DT14" s="173" t="s">
        <v>2902</v>
      </c>
      <c r="DU14" s="173" t="s">
        <v>2922</v>
      </c>
      <c r="DV14" s="173" t="s">
        <v>2924</v>
      </c>
      <c r="DW14" s="173" t="s">
        <v>2902</v>
      </c>
      <c r="DX14" s="173" t="s">
        <v>2922</v>
      </c>
      <c r="DY14" s="173" t="s">
        <v>2925</v>
      </c>
      <c r="DZ14" s="173" t="s">
        <v>2902</v>
      </c>
      <c r="EA14" s="173" t="s">
        <v>2922</v>
      </c>
      <c r="EB14" s="173" t="s">
        <v>2926</v>
      </c>
      <c r="EC14" s="173" t="s">
        <v>2902</v>
      </c>
      <c r="ED14" s="173" t="s">
        <v>2922</v>
      </c>
      <c r="EE14" s="173" t="s">
        <v>2927</v>
      </c>
      <c r="EF14" s="173" t="s">
        <v>2902</v>
      </c>
      <c r="EG14" s="173" t="s">
        <v>2922</v>
      </c>
      <c r="EH14" s="173" t="s">
        <v>2928</v>
      </c>
      <c r="EI14" s="173" t="s">
        <v>2902</v>
      </c>
      <c r="EJ14" s="173" t="s">
        <v>2903</v>
      </c>
      <c r="EK14" s="173" t="s">
        <v>2929</v>
      </c>
      <c r="EL14" s="173" t="s">
        <v>2902</v>
      </c>
      <c r="EM14" s="173" t="s">
        <v>2903</v>
      </c>
      <c r="EN14" s="173" t="s">
        <v>2930</v>
      </c>
      <c r="EO14" s="173" t="s">
        <v>2902</v>
      </c>
      <c r="EP14" s="173" t="s">
        <v>2903</v>
      </c>
      <c r="EQ14" s="173" t="s">
        <v>2931</v>
      </c>
      <c r="ER14" s="173" t="s">
        <v>2902</v>
      </c>
      <c r="ES14" s="173" t="s">
        <v>2903</v>
      </c>
      <c r="ET14" s="173" t="s">
        <v>2932</v>
      </c>
    </row>
    <row r="15" spans="1:150" x14ac:dyDescent="0.35">
      <c r="A15" s="1"/>
      <c r="B15" s="171" t="s">
        <v>2945</v>
      </c>
      <c r="C15" s="171" t="s">
        <v>114</v>
      </c>
      <c r="D15" s="171" t="s">
        <v>124</v>
      </c>
      <c r="E15" s="171" t="s">
        <v>2946</v>
      </c>
      <c r="F15" s="171" t="s">
        <v>2947</v>
      </c>
      <c r="G15" s="171" t="s">
        <v>2902</v>
      </c>
      <c r="H15" s="171" t="s">
        <v>2789</v>
      </c>
      <c r="I15" s="171" t="s">
        <v>2789</v>
      </c>
      <c r="J15" s="171" t="s">
        <v>2902</v>
      </c>
      <c r="K15" s="171" t="s">
        <v>2789</v>
      </c>
      <c r="L15" s="171" t="s">
        <v>2789</v>
      </c>
      <c r="M15" s="171" t="s">
        <v>2902</v>
      </c>
      <c r="N15" s="171" t="s">
        <v>2789</v>
      </c>
      <c r="O15" s="171" t="s">
        <v>2789</v>
      </c>
      <c r="P15" s="171" t="s">
        <v>2902</v>
      </c>
      <c r="Q15" s="171" t="s">
        <v>2789</v>
      </c>
      <c r="R15" s="171" t="s">
        <v>2789</v>
      </c>
      <c r="S15" s="171" t="s">
        <v>2902</v>
      </c>
      <c r="T15" s="171" t="s">
        <v>2789</v>
      </c>
      <c r="U15" s="171" t="s">
        <v>2789</v>
      </c>
      <c r="V15" s="171" t="s">
        <v>2902</v>
      </c>
      <c r="W15" s="171" t="s">
        <v>2789</v>
      </c>
      <c r="X15" s="171" t="s">
        <v>2789</v>
      </c>
      <c r="Y15" s="171" t="s">
        <v>2902</v>
      </c>
      <c r="Z15" s="171" t="s">
        <v>2789</v>
      </c>
      <c r="AA15" s="171" t="s">
        <v>2789</v>
      </c>
      <c r="AB15" s="171" t="s">
        <v>2902</v>
      </c>
      <c r="AC15" s="171" t="s">
        <v>2789</v>
      </c>
      <c r="AD15" s="171" t="s">
        <v>2789</v>
      </c>
      <c r="AE15" s="171" t="s">
        <v>2902</v>
      </c>
      <c r="AF15" s="171" t="s">
        <v>2789</v>
      </c>
      <c r="AG15" s="171" t="s">
        <v>2789</v>
      </c>
      <c r="AH15" s="171" t="s">
        <v>2902</v>
      </c>
      <c r="AI15" s="171" t="s">
        <v>2789</v>
      </c>
      <c r="AJ15" s="171" t="s">
        <v>2789</v>
      </c>
      <c r="AK15" s="171" t="s">
        <v>2902</v>
      </c>
      <c r="AL15" s="171" t="s">
        <v>2789</v>
      </c>
      <c r="AM15" s="171" t="s">
        <v>2789</v>
      </c>
      <c r="AN15" s="171" t="s">
        <v>2902</v>
      </c>
      <c r="AO15" s="171" t="s">
        <v>2789</v>
      </c>
      <c r="AP15" s="171" t="s">
        <v>2789</v>
      </c>
      <c r="AQ15" s="171" t="s">
        <v>2902</v>
      </c>
      <c r="AR15" s="171" t="s">
        <v>2789</v>
      </c>
      <c r="AS15" s="171" t="s">
        <v>2789</v>
      </c>
      <c r="AT15" s="171" t="s">
        <v>2902</v>
      </c>
      <c r="AU15" s="171" t="s">
        <v>2789</v>
      </c>
      <c r="AV15" s="171" t="s">
        <v>2789</v>
      </c>
      <c r="AW15" s="171" t="s">
        <v>2902</v>
      </c>
      <c r="AX15" s="171" t="s">
        <v>2789</v>
      </c>
      <c r="AY15" s="171" t="s">
        <v>2789</v>
      </c>
      <c r="AZ15" s="171" t="s">
        <v>2902</v>
      </c>
      <c r="BA15" s="171" t="s">
        <v>2789</v>
      </c>
      <c r="BB15" s="171" t="s">
        <v>2789</v>
      </c>
      <c r="BC15" s="171" t="s">
        <v>2902</v>
      </c>
      <c r="BD15" s="171" t="s">
        <v>2789</v>
      </c>
      <c r="BE15" s="171" t="s">
        <v>2789</v>
      </c>
      <c r="BF15" s="171" t="s">
        <v>2902</v>
      </c>
      <c r="BG15" s="171" t="s">
        <v>2789</v>
      </c>
      <c r="BH15" s="171" t="s">
        <v>2789</v>
      </c>
      <c r="BI15" s="171" t="s">
        <v>2902</v>
      </c>
      <c r="BJ15" s="171" t="s">
        <v>2789</v>
      </c>
      <c r="BK15" s="171" t="s">
        <v>2789</v>
      </c>
      <c r="BL15" s="171" t="s">
        <v>2902</v>
      </c>
      <c r="BM15" s="171" t="s">
        <v>2789</v>
      </c>
      <c r="BN15" s="171" t="s">
        <v>2789</v>
      </c>
      <c r="BO15" s="171" t="s">
        <v>2902</v>
      </c>
      <c r="BP15" s="171" t="s">
        <v>2789</v>
      </c>
      <c r="BQ15" s="171" t="s">
        <v>2789</v>
      </c>
      <c r="BR15" s="171" t="s">
        <v>2902</v>
      </c>
      <c r="BS15" s="171" t="s">
        <v>2789</v>
      </c>
      <c r="BT15" s="171" t="s">
        <v>2789</v>
      </c>
      <c r="BU15" s="171" t="s">
        <v>2902</v>
      </c>
      <c r="BV15" s="171" t="s">
        <v>2789</v>
      </c>
      <c r="BW15" s="171" t="s">
        <v>2789</v>
      </c>
      <c r="BX15" s="171" t="s">
        <v>2902</v>
      </c>
      <c r="BY15" s="171" t="s">
        <v>2789</v>
      </c>
      <c r="BZ15" s="171" t="s">
        <v>2789</v>
      </c>
      <c r="CA15" s="171" t="s">
        <v>2902</v>
      </c>
      <c r="CB15" s="171" t="s">
        <v>2789</v>
      </c>
      <c r="CC15" s="171" t="s">
        <v>2789</v>
      </c>
      <c r="CD15" s="171" t="s">
        <v>2902</v>
      </c>
      <c r="CE15" s="171" t="s">
        <v>2789</v>
      </c>
      <c r="CF15" s="171" t="s">
        <v>2789</v>
      </c>
      <c r="CG15" s="171" t="s">
        <v>2902</v>
      </c>
      <c r="CH15" s="171" t="s">
        <v>2789</v>
      </c>
      <c r="CI15" s="171" t="s">
        <v>2789</v>
      </c>
      <c r="CJ15" s="171" t="s">
        <v>2902</v>
      </c>
      <c r="CK15" s="171" t="s">
        <v>2789</v>
      </c>
      <c r="CL15" s="171" t="s">
        <v>2789</v>
      </c>
      <c r="CM15" s="171" t="s">
        <v>2902</v>
      </c>
      <c r="CN15" s="171" t="s">
        <v>2789</v>
      </c>
      <c r="CO15" s="171" t="s">
        <v>2789</v>
      </c>
      <c r="CP15" s="171" t="s">
        <v>2902</v>
      </c>
      <c r="CQ15" s="171" t="s">
        <v>2789</v>
      </c>
      <c r="CR15" s="171" t="s">
        <v>2789</v>
      </c>
      <c r="CS15" s="171" t="s">
        <v>2902</v>
      </c>
      <c r="CT15" s="171" t="s">
        <v>2789</v>
      </c>
      <c r="CU15" s="171" t="s">
        <v>2789</v>
      </c>
      <c r="CV15" s="171" t="s">
        <v>2902</v>
      </c>
      <c r="CW15" s="171" t="s">
        <v>2789</v>
      </c>
      <c r="CX15" s="171" t="s">
        <v>2789</v>
      </c>
      <c r="CY15" s="171" t="s">
        <v>2902</v>
      </c>
      <c r="CZ15" s="171" t="s">
        <v>2789</v>
      </c>
      <c r="DA15" s="171" t="s">
        <v>2789</v>
      </c>
      <c r="DB15" s="171" t="s">
        <v>2902</v>
      </c>
      <c r="DC15" s="171" t="s">
        <v>2789</v>
      </c>
      <c r="DD15" s="171" t="s">
        <v>2789</v>
      </c>
      <c r="DE15" s="171" t="s">
        <v>2902</v>
      </c>
      <c r="DF15" s="171" t="s">
        <v>2789</v>
      </c>
      <c r="DG15" s="171" t="s">
        <v>2789</v>
      </c>
      <c r="DH15" s="171" t="s">
        <v>2902</v>
      </c>
      <c r="DI15" s="171" t="s">
        <v>2789</v>
      </c>
      <c r="DJ15" s="171" t="s">
        <v>2789</v>
      </c>
      <c r="DK15" s="171" t="s">
        <v>2902</v>
      </c>
      <c r="DL15" s="171" t="s">
        <v>2789</v>
      </c>
      <c r="DM15" s="171" t="s">
        <v>2789</v>
      </c>
      <c r="DN15" s="171" t="s">
        <v>2902</v>
      </c>
      <c r="DO15" s="171" t="s">
        <v>2789</v>
      </c>
      <c r="DP15" s="171" t="s">
        <v>2789</v>
      </c>
      <c r="DQ15" s="171" t="s">
        <v>2902</v>
      </c>
      <c r="DR15" s="171" t="s">
        <v>2789</v>
      </c>
      <c r="DS15" s="171" t="s">
        <v>2789</v>
      </c>
      <c r="DT15" s="171" t="s">
        <v>2902</v>
      </c>
      <c r="DU15" s="171" t="s">
        <v>2789</v>
      </c>
      <c r="DV15" s="171" t="s">
        <v>2789</v>
      </c>
      <c r="DW15" s="171" t="s">
        <v>2902</v>
      </c>
      <c r="DX15" s="171" t="s">
        <v>2789</v>
      </c>
      <c r="DY15" s="171" t="s">
        <v>2789</v>
      </c>
      <c r="DZ15" s="171" t="s">
        <v>2902</v>
      </c>
      <c r="EA15" s="171" t="s">
        <v>2789</v>
      </c>
      <c r="EB15" s="171" t="s">
        <v>2789</v>
      </c>
      <c r="EC15" s="171" t="s">
        <v>2902</v>
      </c>
      <c r="ED15" s="171" t="s">
        <v>2789</v>
      </c>
      <c r="EE15" s="171" t="s">
        <v>2789</v>
      </c>
      <c r="EF15" s="171" t="s">
        <v>2902</v>
      </c>
      <c r="EG15" s="171" t="s">
        <v>2789</v>
      </c>
      <c r="EH15" s="171" t="s">
        <v>2789</v>
      </c>
      <c r="EI15" s="171" t="s">
        <v>2902</v>
      </c>
      <c r="EJ15" s="171" t="s">
        <v>2789</v>
      </c>
      <c r="EK15" s="171" t="s">
        <v>2789</v>
      </c>
      <c r="EL15" s="171" t="s">
        <v>2902</v>
      </c>
      <c r="EM15" s="171" t="s">
        <v>2789</v>
      </c>
      <c r="EN15" s="171" t="s">
        <v>2789</v>
      </c>
      <c r="EO15" s="171" t="s">
        <v>2902</v>
      </c>
      <c r="EP15" s="171" t="s">
        <v>2789</v>
      </c>
      <c r="EQ15" s="171" t="s">
        <v>2789</v>
      </c>
      <c r="ER15" s="171" t="s">
        <v>2902</v>
      </c>
      <c r="ES15" s="171" t="s">
        <v>2789</v>
      </c>
      <c r="ET15" s="171" t="s">
        <v>2789</v>
      </c>
    </row>
    <row r="16" spans="1:150" x14ac:dyDescent="0.35">
      <c r="A16" s="1"/>
      <c r="B16" s="172" t="s">
        <v>2948</v>
      </c>
      <c r="C16" s="172" t="s">
        <v>114</v>
      </c>
      <c r="D16" s="172" t="s">
        <v>124</v>
      </c>
      <c r="E16" s="172" t="s">
        <v>2949</v>
      </c>
      <c r="F16" s="172" t="s">
        <v>2950</v>
      </c>
      <c r="G16" s="173" t="s">
        <v>2902</v>
      </c>
      <c r="H16" s="173" t="s">
        <v>2789</v>
      </c>
      <c r="I16" s="173" t="s">
        <v>2789</v>
      </c>
      <c r="J16" s="173" t="s">
        <v>2902</v>
      </c>
      <c r="K16" s="173" t="s">
        <v>2789</v>
      </c>
      <c r="L16" s="173" t="s">
        <v>2789</v>
      </c>
      <c r="M16" s="173" t="s">
        <v>2902</v>
      </c>
      <c r="N16" s="173" t="s">
        <v>2789</v>
      </c>
      <c r="O16" s="173" t="s">
        <v>2789</v>
      </c>
      <c r="P16" s="173" t="s">
        <v>2902</v>
      </c>
      <c r="Q16" s="173" t="s">
        <v>2789</v>
      </c>
      <c r="R16" s="173" t="s">
        <v>2789</v>
      </c>
      <c r="S16" s="173" t="s">
        <v>2902</v>
      </c>
      <c r="T16" s="173" t="s">
        <v>2789</v>
      </c>
      <c r="U16" s="173" t="s">
        <v>2789</v>
      </c>
      <c r="V16" s="173" t="s">
        <v>2902</v>
      </c>
      <c r="W16" s="173" t="s">
        <v>2789</v>
      </c>
      <c r="X16" s="173" t="s">
        <v>2789</v>
      </c>
      <c r="Y16" s="173" t="s">
        <v>2902</v>
      </c>
      <c r="Z16" s="173" t="s">
        <v>2789</v>
      </c>
      <c r="AA16" s="173" t="s">
        <v>2789</v>
      </c>
      <c r="AB16" s="173" t="s">
        <v>2902</v>
      </c>
      <c r="AC16" s="173" t="s">
        <v>2789</v>
      </c>
      <c r="AD16" s="173" t="s">
        <v>2789</v>
      </c>
      <c r="AE16" s="173" t="s">
        <v>2902</v>
      </c>
      <c r="AF16" s="173" t="s">
        <v>2789</v>
      </c>
      <c r="AG16" s="173" t="s">
        <v>2789</v>
      </c>
      <c r="AH16" s="173" t="s">
        <v>2902</v>
      </c>
      <c r="AI16" s="173" t="s">
        <v>2789</v>
      </c>
      <c r="AJ16" s="173" t="s">
        <v>2789</v>
      </c>
      <c r="AK16" s="173" t="s">
        <v>2902</v>
      </c>
      <c r="AL16" s="173" t="s">
        <v>2789</v>
      </c>
      <c r="AM16" s="173" t="s">
        <v>2789</v>
      </c>
      <c r="AN16" s="173" t="s">
        <v>2902</v>
      </c>
      <c r="AO16" s="173" t="s">
        <v>2789</v>
      </c>
      <c r="AP16" s="173" t="s">
        <v>2789</v>
      </c>
      <c r="AQ16" s="173" t="s">
        <v>2902</v>
      </c>
      <c r="AR16" s="173" t="s">
        <v>2789</v>
      </c>
      <c r="AS16" s="173" t="s">
        <v>2789</v>
      </c>
      <c r="AT16" s="173" t="s">
        <v>2902</v>
      </c>
      <c r="AU16" s="173" t="s">
        <v>2789</v>
      </c>
      <c r="AV16" s="173" t="s">
        <v>2789</v>
      </c>
      <c r="AW16" s="173" t="s">
        <v>2902</v>
      </c>
      <c r="AX16" s="173" t="s">
        <v>2789</v>
      </c>
      <c r="AY16" s="173" t="s">
        <v>2789</v>
      </c>
      <c r="AZ16" s="173" t="s">
        <v>2902</v>
      </c>
      <c r="BA16" s="173" t="s">
        <v>2789</v>
      </c>
      <c r="BB16" s="173" t="s">
        <v>2789</v>
      </c>
      <c r="BC16" s="173" t="s">
        <v>2902</v>
      </c>
      <c r="BD16" s="173" t="s">
        <v>2789</v>
      </c>
      <c r="BE16" s="173" t="s">
        <v>2789</v>
      </c>
      <c r="BF16" s="173" t="s">
        <v>2902</v>
      </c>
      <c r="BG16" s="173" t="s">
        <v>2789</v>
      </c>
      <c r="BH16" s="173" t="s">
        <v>2789</v>
      </c>
      <c r="BI16" s="173" t="s">
        <v>2902</v>
      </c>
      <c r="BJ16" s="173" t="s">
        <v>2789</v>
      </c>
      <c r="BK16" s="173" t="s">
        <v>2789</v>
      </c>
      <c r="BL16" s="173" t="s">
        <v>2902</v>
      </c>
      <c r="BM16" s="173" t="s">
        <v>2789</v>
      </c>
      <c r="BN16" s="173" t="s">
        <v>2789</v>
      </c>
      <c r="BO16" s="173" t="s">
        <v>2902</v>
      </c>
      <c r="BP16" s="173" t="s">
        <v>2789</v>
      </c>
      <c r="BQ16" s="173" t="s">
        <v>2789</v>
      </c>
      <c r="BR16" s="173" t="s">
        <v>2902</v>
      </c>
      <c r="BS16" s="173" t="s">
        <v>2789</v>
      </c>
      <c r="BT16" s="173" t="s">
        <v>2789</v>
      </c>
      <c r="BU16" s="173" t="s">
        <v>2902</v>
      </c>
      <c r="BV16" s="173" t="s">
        <v>2789</v>
      </c>
      <c r="BW16" s="173" t="s">
        <v>2789</v>
      </c>
      <c r="BX16" s="173" t="s">
        <v>2902</v>
      </c>
      <c r="BY16" s="173" t="s">
        <v>2789</v>
      </c>
      <c r="BZ16" s="173" t="s">
        <v>2789</v>
      </c>
      <c r="CA16" s="173" t="s">
        <v>2902</v>
      </c>
      <c r="CB16" s="173" t="s">
        <v>2789</v>
      </c>
      <c r="CC16" s="173" t="s">
        <v>2789</v>
      </c>
      <c r="CD16" s="173" t="s">
        <v>2902</v>
      </c>
      <c r="CE16" s="173" t="s">
        <v>2789</v>
      </c>
      <c r="CF16" s="173" t="s">
        <v>2789</v>
      </c>
      <c r="CG16" s="173" t="s">
        <v>2902</v>
      </c>
      <c r="CH16" s="173" t="s">
        <v>2789</v>
      </c>
      <c r="CI16" s="173" t="s">
        <v>2789</v>
      </c>
      <c r="CJ16" s="173" t="s">
        <v>2902</v>
      </c>
      <c r="CK16" s="173" t="s">
        <v>2789</v>
      </c>
      <c r="CL16" s="173" t="s">
        <v>2789</v>
      </c>
      <c r="CM16" s="173" t="s">
        <v>2902</v>
      </c>
      <c r="CN16" s="173" t="s">
        <v>2789</v>
      </c>
      <c r="CO16" s="173" t="s">
        <v>2789</v>
      </c>
      <c r="CP16" s="173" t="s">
        <v>2902</v>
      </c>
      <c r="CQ16" s="173" t="s">
        <v>2789</v>
      </c>
      <c r="CR16" s="173" t="s">
        <v>2789</v>
      </c>
      <c r="CS16" s="173" t="s">
        <v>2902</v>
      </c>
      <c r="CT16" s="173" t="s">
        <v>2789</v>
      </c>
      <c r="CU16" s="173" t="s">
        <v>2789</v>
      </c>
      <c r="CV16" s="173" t="s">
        <v>2902</v>
      </c>
      <c r="CW16" s="173" t="s">
        <v>2789</v>
      </c>
      <c r="CX16" s="173" t="s">
        <v>2789</v>
      </c>
      <c r="CY16" s="173" t="s">
        <v>2902</v>
      </c>
      <c r="CZ16" s="173" t="s">
        <v>2789</v>
      </c>
      <c r="DA16" s="173" t="s">
        <v>2789</v>
      </c>
      <c r="DB16" s="173" t="s">
        <v>2902</v>
      </c>
      <c r="DC16" s="173" t="s">
        <v>2789</v>
      </c>
      <c r="DD16" s="173" t="s">
        <v>2789</v>
      </c>
      <c r="DE16" s="173" t="s">
        <v>2902</v>
      </c>
      <c r="DF16" s="173" t="s">
        <v>2789</v>
      </c>
      <c r="DG16" s="173" t="s">
        <v>2789</v>
      </c>
      <c r="DH16" s="173" t="s">
        <v>2902</v>
      </c>
      <c r="DI16" s="173" t="s">
        <v>2789</v>
      </c>
      <c r="DJ16" s="173" t="s">
        <v>2789</v>
      </c>
      <c r="DK16" s="173" t="s">
        <v>2902</v>
      </c>
      <c r="DL16" s="173" t="s">
        <v>2789</v>
      </c>
      <c r="DM16" s="173" t="s">
        <v>2789</v>
      </c>
      <c r="DN16" s="173" t="s">
        <v>2902</v>
      </c>
      <c r="DO16" s="173" t="s">
        <v>2789</v>
      </c>
      <c r="DP16" s="173" t="s">
        <v>2789</v>
      </c>
      <c r="DQ16" s="173" t="s">
        <v>2902</v>
      </c>
      <c r="DR16" s="173" t="s">
        <v>2789</v>
      </c>
      <c r="DS16" s="173" t="s">
        <v>2789</v>
      </c>
      <c r="DT16" s="173" t="s">
        <v>2902</v>
      </c>
      <c r="DU16" s="173" t="s">
        <v>2789</v>
      </c>
      <c r="DV16" s="173" t="s">
        <v>2789</v>
      </c>
      <c r="DW16" s="173" t="s">
        <v>2902</v>
      </c>
      <c r="DX16" s="173" t="s">
        <v>2789</v>
      </c>
      <c r="DY16" s="173" t="s">
        <v>2789</v>
      </c>
      <c r="DZ16" s="173" t="s">
        <v>2902</v>
      </c>
      <c r="EA16" s="173" t="s">
        <v>2789</v>
      </c>
      <c r="EB16" s="173" t="s">
        <v>2789</v>
      </c>
      <c r="EC16" s="173" t="s">
        <v>2902</v>
      </c>
      <c r="ED16" s="173" t="s">
        <v>2789</v>
      </c>
      <c r="EE16" s="173" t="s">
        <v>2789</v>
      </c>
      <c r="EF16" s="173" t="s">
        <v>2902</v>
      </c>
      <c r="EG16" s="173" t="s">
        <v>2789</v>
      </c>
      <c r="EH16" s="173" t="s">
        <v>2789</v>
      </c>
      <c r="EI16" s="173" t="s">
        <v>2902</v>
      </c>
      <c r="EJ16" s="173" t="s">
        <v>2789</v>
      </c>
      <c r="EK16" s="173" t="s">
        <v>2789</v>
      </c>
      <c r="EL16" s="173" t="s">
        <v>2902</v>
      </c>
      <c r="EM16" s="173" t="s">
        <v>2789</v>
      </c>
      <c r="EN16" s="173" t="s">
        <v>2789</v>
      </c>
      <c r="EO16" s="173" t="s">
        <v>2902</v>
      </c>
      <c r="EP16" s="173" t="s">
        <v>2789</v>
      </c>
      <c r="EQ16" s="173" t="s">
        <v>2789</v>
      </c>
      <c r="ER16" s="173" t="s">
        <v>2902</v>
      </c>
      <c r="ES16" s="173" t="s">
        <v>2789</v>
      </c>
      <c r="ET16" s="173" t="s">
        <v>2789</v>
      </c>
    </row>
    <row r="17" spans="1:150" x14ac:dyDescent="0.35">
      <c r="A17" s="1"/>
      <c r="B17" s="172" t="s">
        <v>2951</v>
      </c>
      <c r="C17" s="172" t="s">
        <v>114</v>
      </c>
      <c r="D17" s="172" t="s">
        <v>124</v>
      </c>
      <c r="E17" s="172" t="s">
        <v>2952</v>
      </c>
      <c r="F17" s="172" t="s">
        <v>2953</v>
      </c>
      <c r="G17" s="173" t="s">
        <v>2902</v>
      </c>
      <c r="H17" s="173" t="s">
        <v>938</v>
      </c>
      <c r="I17" s="173" t="s">
        <v>938</v>
      </c>
      <c r="J17" s="173" t="s">
        <v>2902</v>
      </c>
      <c r="K17" s="173" t="s">
        <v>938</v>
      </c>
      <c r="L17" s="173" t="s">
        <v>938</v>
      </c>
      <c r="M17" s="173" t="s">
        <v>2902</v>
      </c>
      <c r="N17" s="173" t="s">
        <v>938</v>
      </c>
      <c r="O17" s="173" t="s">
        <v>938</v>
      </c>
      <c r="P17" s="173" t="s">
        <v>2902</v>
      </c>
      <c r="Q17" s="173" t="s">
        <v>938</v>
      </c>
      <c r="R17" s="173" t="s">
        <v>938</v>
      </c>
      <c r="S17" s="173" t="s">
        <v>2902</v>
      </c>
      <c r="T17" s="173" t="s">
        <v>938</v>
      </c>
      <c r="U17" s="173" t="s">
        <v>938</v>
      </c>
      <c r="V17" s="173" t="s">
        <v>2902</v>
      </c>
      <c r="W17" s="173" t="s">
        <v>938</v>
      </c>
      <c r="X17" s="173" t="s">
        <v>938</v>
      </c>
      <c r="Y17" s="173" t="s">
        <v>2902</v>
      </c>
      <c r="Z17" s="173" t="s">
        <v>938</v>
      </c>
      <c r="AA17" s="173" t="s">
        <v>938</v>
      </c>
      <c r="AB17" s="173" t="s">
        <v>2902</v>
      </c>
      <c r="AC17" s="173" t="s">
        <v>938</v>
      </c>
      <c r="AD17" s="173" t="s">
        <v>938</v>
      </c>
      <c r="AE17" s="173" t="s">
        <v>2902</v>
      </c>
      <c r="AF17" s="173" t="s">
        <v>938</v>
      </c>
      <c r="AG17" s="173" t="s">
        <v>938</v>
      </c>
      <c r="AH17" s="173" t="s">
        <v>2902</v>
      </c>
      <c r="AI17" s="173" t="s">
        <v>938</v>
      </c>
      <c r="AJ17" s="173" t="s">
        <v>938</v>
      </c>
      <c r="AK17" s="173" t="s">
        <v>2902</v>
      </c>
      <c r="AL17" s="173" t="s">
        <v>938</v>
      </c>
      <c r="AM17" s="173" t="s">
        <v>938</v>
      </c>
      <c r="AN17" s="173" t="s">
        <v>2902</v>
      </c>
      <c r="AO17" s="173" t="s">
        <v>938</v>
      </c>
      <c r="AP17" s="173" t="s">
        <v>938</v>
      </c>
      <c r="AQ17" s="173" t="s">
        <v>2902</v>
      </c>
      <c r="AR17" s="173" t="s">
        <v>938</v>
      </c>
      <c r="AS17" s="173" t="s">
        <v>938</v>
      </c>
      <c r="AT17" s="173" t="s">
        <v>2902</v>
      </c>
      <c r="AU17" s="173" t="s">
        <v>938</v>
      </c>
      <c r="AV17" s="173" t="s">
        <v>938</v>
      </c>
      <c r="AW17" s="173" t="s">
        <v>2902</v>
      </c>
      <c r="AX17" s="173" t="s">
        <v>938</v>
      </c>
      <c r="AY17" s="173" t="s">
        <v>938</v>
      </c>
      <c r="AZ17" s="173" t="s">
        <v>2902</v>
      </c>
      <c r="BA17" s="173" t="s">
        <v>938</v>
      </c>
      <c r="BB17" s="173" t="s">
        <v>938</v>
      </c>
      <c r="BC17" s="173" t="s">
        <v>2902</v>
      </c>
      <c r="BD17" s="173" t="s">
        <v>938</v>
      </c>
      <c r="BE17" s="173" t="s">
        <v>938</v>
      </c>
      <c r="BF17" s="173" t="s">
        <v>2902</v>
      </c>
      <c r="BG17" s="173" t="s">
        <v>938</v>
      </c>
      <c r="BH17" s="173" t="s">
        <v>938</v>
      </c>
      <c r="BI17" s="173" t="s">
        <v>2902</v>
      </c>
      <c r="BJ17" s="173" t="s">
        <v>938</v>
      </c>
      <c r="BK17" s="173" t="s">
        <v>938</v>
      </c>
      <c r="BL17" s="173" t="s">
        <v>2902</v>
      </c>
      <c r="BM17" s="173" t="s">
        <v>938</v>
      </c>
      <c r="BN17" s="173" t="s">
        <v>938</v>
      </c>
      <c r="BO17" s="173" t="s">
        <v>2902</v>
      </c>
      <c r="BP17" s="173" t="s">
        <v>938</v>
      </c>
      <c r="BQ17" s="173" t="s">
        <v>938</v>
      </c>
      <c r="BR17" s="173" t="s">
        <v>2902</v>
      </c>
      <c r="BS17" s="173" t="s">
        <v>938</v>
      </c>
      <c r="BT17" s="173" t="s">
        <v>938</v>
      </c>
      <c r="BU17" s="173" t="s">
        <v>2902</v>
      </c>
      <c r="BV17" s="173" t="s">
        <v>938</v>
      </c>
      <c r="BW17" s="173" t="s">
        <v>938</v>
      </c>
      <c r="BX17" s="173" t="s">
        <v>2902</v>
      </c>
      <c r="BY17" s="173" t="s">
        <v>938</v>
      </c>
      <c r="BZ17" s="173" t="s">
        <v>938</v>
      </c>
      <c r="CA17" s="173" t="s">
        <v>2902</v>
      </c>
      <c r="CB17" s="173" t="s">
        <v>938</v>
      </c>
      <c r="CC17" s="173" t="s">
        <v>938</v>
      </c>
      <c r="CD17" s="173" t="s">
        <v>2902</v>
      </c>
      <c r="CE17" s="173" t="s">
        <v>938</v>
      </c>
      <c r="CF17" s="173" t="s">
        <v>938</v>
      </c>
      <c r="CG17" s="173" t="s">
        <v>2902</v>
      </c>
      <c r="CH17" s="173" t="s">
        <v>938</v>
      </c>
      <c r="CI17" s="173" t="s">
        <v>938</v>
      </c>
      <c r="CJ17" s="173" t="s">
        <v>2902</v>
      </c>
      <c r="CK17" s="173" t="s">
        <v>938</v>
      </c>
      <c r="CL17" s="173" t="s">
        <v>938</v>
      </c>
      <c r="CM17" s="173" t="s">
        <v>2902</v>
      </c>
      <c r="CN17" s="173" t="s">
        <v>938</v>
      </c>
      <c r="CO17" s="173" t="s">
        <v>938</v>
      </c>
      <c r="CP17" s="173" t="s">
        <v>2902</v>
      </c>
      <c r="CQ17" s="173" t="s">
        <v>938</v>
      </c>
      <c r="CR17" s="173" t="s">
        <v>938</v>
      </c>
      <c r="CS17" s="173" t="s">
        <v>2902</v>
      </c>
      <c r="CT17" s="173" t="s">
        <v>938</v>
      </c>
      <c r="CU17" s="173" t="s">
        <v>938</v>
      </c>
      <c r="CV17" s="173" t="s">
        <v>2902</v>
      </c>
      <c r="CW17" s="173" t="s">
        <v>938</v>
      </c>
      <c r="CX17" s="173" t="s">
        <v>938</v>
      </c>
      <c r="CY17" s="173" t="s">
        <v>2902</v>
      </c>
      <c r="CZ17" s="173" t="s">
        <v>938</v>
      </c>
      <c r="DA17" s="173" t="s">
        <v>938</v>
      </c>
      <c r="DB17" s="173" t="s">
        <v>2902</v>
      </c>
      <c r="DC17" s="173" t="s">
        <v>938</v>
      </c>
      <c r="DD17" s="173" t="s">
        <v>938</v>
      </c>
      <c r="DE17" s="173" t="s">
        <v>2902</v>
      </c>
      <c r="DF17" s="173" t="s">
        <v>938</v>
      </c>
      <c r="DG17" s="173" t="s">
        <v>938</v>
      </c>
      <c r="DH17" s="173" t="s">
        <v>2902</v>
      </c>
      <c r="DI17" s="173" t="s">
        <v>938</v>
      </c>
      <c r="DJ17" s="173" t="s">
        <v>938</v>
      </c>
      <c r="DK17" s="173" t="s">
        <v>2902</v>
      </c>
      <c r="DL17" s="173" t="s">
        <v>938</v>
      </c>
      <c r="DM17" s="173" t="s">
        <v>938</v>
      </c>
      <c r="DN17" s="173" t="s">
        <v>2902</v>
      </c>
      <c r="DO17" s="173" t="s">
        <v>938</v>
      </c>
      <c r="DP17" s="173" t="s">
        <v>938</v>
      </c>
      <c r="DQ17" s="173" t="s">
        <v>2902</v>
      </c>
      <c r="DR17" s="173" t="s">
        <v>938</v>
      </c>
      <c r="DS17" s="173" t="s">
        <v>938</v>
      </c>
      <c r="DT17" s="173" t="s">
        <v>2902</v>
      </c>
      <c r="DU17" s="173" t="s">
        <v>938</v>
      </c>
      <c r="DV17" s="173" t="s">
        <v>938</v>
      </c>
      <c r="DW17" s="173" t="s">
        <v>2902</v>
      </c>
      <c r="DX17" s="173" t="s">
        <v>938</v>
      </c>
      <c r="DY17" s="173" t="s">
        <v>938</v>
      </c>
      <c r="DZ17" s="173" t="s">
        <v>2902</v>
      </c>
      <c r="EA17" s="173" t="s">
        <v>938</v>
      </c>
      <c r="EB17" s="173" t="s">
        <v>938</v>
      </c>
      <c r="EC17" s="173" t="s">
        <v>2902</v>
      </c>
      <c r="ED17" s="173" t="s">
        <v>938</v>
      </c>
      <c r="EE17" s="173" t="s">
        <v>938</v>
      </c>
      <c r="EF17" s="173" t="s">
        <v>2902</v>
      </c>
      <c r="EG17" s="173" t="s">
        <v>938</v>
      </c>
      <c r="EH17" s="173" t="s">
        <v>938</v>
      </c>
      <c r="EI17" s="173" t="s">
        <v>2902</v>
      </c>
      <c r="EJ17" s="173" t="s">
        <v>938</v>
      </c>
      <c r="EK17" s="173" t="s">
        <v>938</v>
      </c>
      <c r="EL17" s="173" t="s">
        <v>2902</v>
      </c>
      <c r="EM17" s="173" t="s">
        <v>938</v>
      </c>
      <c r="EN17" s="173" t="s">
        <v>938</v>
      </c>
      <c r="EO17" s="173" t="s">
        <v>2902</v>
      </c>
      <c r="EP17" s="173" t="s">
        <v>938</v>
      </c>
      <c r="EQ17" s="173" t="s">
        <v>938</v>
      </c>
      <c r="ER17" s="173" t="s">
        <v>2902</v>
      </c>
      <c r="ES17" s="173" t="s">
        <v>938</v>
      </c>
      <c r="ET17" s="173" t="s">
        <v>938</v>
      </c>
    </row>
    <row r="18" spans="1:150" x14ac:dyDescent="0.35">
      <c r="A18" s="1"/>
      <c r="B18" s="171" t="s">
        <v>2954</v>
      </c>
      <c r="C18" s="171" t="s">
        <v>159</v>
      </c>
      <c r="D18" s="171" t="s">
        <v>992</v>
      </c>
      <c r="E18" s="171" t="s">
        <v>2955</v>
      </c>
      <c r="F18" s="171" t="s">
        <v>2956</v>
      </c>
      <c r="G18" s="171" t="s">
        <v>2902</v>
      </c>
      <c r="H18" s="171" t="s">
        <v>2789</v>
      </c>
      <c r="I18" s="171" t="s">
        <v>2789</v>
      </c>
      <c r="J18" s="171" t="s">
        <v>2902</v>
      </c>
      <c r="K18" s="171" t="s">
        <v>2789</v>
      </c>
      <c r="L18" s="171" t="s">
        <v>2789</v>
      </c>
      <c r="M18" s="171" t="s">
        <v>2902</v>
      </c>
      <c r="N18" s="171" t="s">
        <v>2789</v>
      </c>
      <c r="O18" s="171" t="s">
        <v>2789</v>
      </c>
      <c r="P18" s="171" t="s">
        <v>2902</v>
      </c>
      <c r="Q18" s="171" t="s">
        <v>2789</v>
      </c>
      <c r="R18" s="171" t="s">
        <v>2789</v>
      </c>
      <c r="S18" s="171" t="s">
        <v>2902</v>
      </c>
      <c r="T18" s="171" t="s">
        <v>2789</v>
      </c>
      <c r="U18" s="171" t="s">
        <v>2789</v>
      </c>
      <c r="V18" s="171" t="s">
        <v>2902</v>
      </c>
      <c r="W18" s="171" t="s">
        <v>2789</v>
      </c>
      <c r="X18" s="171" t="s">
        <v>2789</v>
      </c>
      <c r="Y18" s="171" t="s">
        <v>2902</v>
      </c>
      <c r="Z18" s="171" t="s">
        <v>2789</v>
      </c>
      <c r="AA18" s="171" t="s">
        <v>2789</v>
      </c>
      <c r="AB18" s="171" t="s">
        <v>2902</v>
      </c>
      <c r="AC18" s="171" t="s">
        <v>2789</v>
      </c>
      <c r="AD18" s="171" t="s">
        <v>2789</v>
      </c>
      <c r="AE18" s="171" t="s">
        <v>2902</v>
      </c>
      <c r="AF18" s="171" t="s">
        <v>2789</v>
      </c>
      <c r="AG18" s="171" t="s">
        <v>2789</v>
      </c>
      <c r="AH18" s="171" t="s">
        <v>2902</v>
      </c>
      <c r="AI18" s="171" t="s">
        <v>2789</v>
      </c>
      <c r="AJ18" s="171" t="s">
        <v>2789</v>
      </c>
      <c r="AK18" s="171" t="s">
        <v>2902</v>
      </c>
      <c r="AL18" s="171" t="s">
        <v>2789</v>
      </c>
      <c r="AM18" s="171" t="s">
        <v>2789</v>
      </c>
      <c r="AN18" s="171" t="s">
        <v>2902</v>
      </c>
      <c r="AO18" s="171" t="s">
        <v>2789</v>
      </c>
      <c r="AP18" s="171" t="s">
        <v>2789</v>
      </c>
      <c r="AQ18" s="171" t="s">
        <v>2902</v>
      </c>
      <c r="AR18" s="171" t="s">
        <v>2789</v>
      </c>
      <c r="AS18" s="171" t="s">
        <v>2789</v>
      </c>
      <c r="AT18" s="171" t="s">
        <v>2902</v>
      </c>
      <c r="AU18" s="171" t="s">
        <v>2789</v>
      </c>
      <c r="AV18" s="171" t="s">
        <v>2789</v>
      </c>
      <c r="AW18" s="171" t="s">
        <v>2902</v>
      </c>
      <c r="AX18" s="171" t="s">
        <v>2789</v>
      </c>
      <c r="AY18" s="171" t="s">
        <v>2789</v>
      </c>
      <c r="AZ18" s="171" t="s">
        <v>2902</v>
      </c>
      <c r="BA18" s="171" t="s">
        <v>2789</v>
      </c>
      <c r="BB18" s="171" t="s">
        <v>2789</v>
      </c>
      <c r="BC18" s="171" t="s">
        <v>2902</v>
      </c>
      <c r="BD18" s="171" t="s">
        <v>2789</v>
      </c>
      <c r="BE18" s="171" t="s">
        <v>2789</v>
      </c>
      <c r="BF18" s="171" t="s">
        <v>2902</v>
      </c>
      <c r="BG18" s="171" t="s">
        <v>2789</v>
      </c>
      <c r="BH18" s="171" t="s">
        <v>2789</v>
      </c>
      <c r="BI18" s="171" t="s">
        <v>2902</v>
      </c>
      <c r="BJ18" s="171" t="s">
        <v>2789</v>
      </c>
      <c r="BK18" s="171" t="s">
        <v>2789</v>
      </c>
      <c r="BL18" s="171" t="s">
        <v>2902</v>
      </c>
      <c r="BM18" s="171" t="s">
        <v>2789</v>
      </c>
      <c r="BN18" s="171" t="s">
        <v>2789</v>
      </c>
      <c r="BO18" s="171" t="s">
        <v>2902</v>
      </c>
      <c r="BP18" s="171" t="s">
        <v>2789</v>
      </c>
      <c r="BQ18" s="171" t="s">
        <v>2789</v>
      </c>
      <c r="BR18" s="171" t="s">
        <v>2902</v>
      </c>
      <c r="BS18" s="171" t="s">
        <v>2789</v>
      </c>
      <c r="BT18" s="171" t="s">
        <v>2789</v>
      </c>
      <c r="BU18" s="171" t="s">
        <v>2902</v>
      </c>
      <c r="BV18" s="171" t="s">
        <v>2789</v>
      </c>
      <c r="BW18" s="171" t="s">
        <v>2789</v>
      </c>
      <c r="BX18" s="171" t="s">
        <v>2902</v>
      </c>
      <c r="BY18" s="171" t="s">
        <v>2789</v>
      </c>
      <c r="BZ18" s="171" t="s">
        <v>2789</v>
      </c>
      <c r="CA18" s="171" t="s">
        <v>2902</v>
      </c>
      <c r="CB18" s="171" t="s">
        <v>2789</v>
      </c>
      <c r="CC18" s="171" t="s">
        <v>2789</v>
      </c>
      <c r="CD18" s="171" t="s">
        <v>2902</v>
      </c>
      <c r="CE18" s="171" t="s">
        <v>2789</v>
      </c>
      <c r="CF18" s="171" t="s">
        <v>2789</v>
      </c>
      <c r="CG18" s="171" t="s">
        <v>2902</v>
      </c>
      <c r="CH18" s="171" t="s">
        <v>2789</v>
      </c>
      <c r="CI18" s="171" t="s">
        <v>2789</v>
      </c>
      <c r="CJ18" s="171" t="s">
        <v>2902</v>
      </c>
      <c r="CK18" s="171" t="s">
        <v>2789</v>
      </c>
      <c r="CL18" s="171" t="s">
        <v>2789</v>
      </c>
      <c r="CM18" s="171" t="s">
        <v>2902</v>
      </c>
      <c r="CN18" s="171" t="s">
        <v>2789</v>
      </c>
      <c r="CO18" s="171" t="s">
        <v>2789</v>
      </c>
      <c r="CP18" s="171" t="s">
        <v>2902</v>
      </c>
      <c r="CQ18" s="171" t="s">
        <v>2789</v>
      </c>
      <c r="CR18" s="171" t="s">
        <v>2789</v>
      </c>
      <c r="CS18" s="171" t="s">
        <v>2902</v>
      </c>
      <c r="CT18" s="171" t="s">
        <v>2789</v>
      </c>
      <c r="CU18" s="171" t="s">
        <v>2789</v>
      </c>
      <c r="CV18" s="171" t="s">
        <v>2902</v>
      </c>
      <c r="CW18" s="171" t="s">
        <v>2789</v>
      </c>
      <c r="CX18" s="171" t="s">
        <v>2789</v>
      </c>
      <c r="CY18" s="171" t="s">
        <v>2902</v>
      </c>
      <c r="CZ18" s="171" t="s">
        <v>2789</v>
      </c>
      <c r="DA18" s="171" t="s">
        <v>2789</v>
      </c>
      <c r="DB18" s="171" t="s">
        <v>2902</v>
      </c>
      <c r="DC18" s="171" t="s">
        <v>2789</v>
      </c>
      <c r="DD18" s="171" t="s">
        <v>2789</v>
      </c>
      <c r="DE18" s="171" t="s">
        <v>2902</v>
      </c>
      <c r="DF18" s="171" t="s">
        <v>2789</v>
      </c>
      <c r="DG18" s="171" t="s">
        <v>2789</v>
      </c>
      <c r="DH18" s="171" t="s">
        <v>2902</v>
      </c>
      <c r="DI18" s="171" t="s">
        <v>2789</v>
      </c>
      <c r="DJ18" s="171" t="s">
        <v>2789</v>
      </c>
      <c r="DK18" s="171" t="s">
        <v>2902</v>
      </c>
      <c r="DL18" s="171" t="s">
        <v>2789</v>
      </c>
      <c r="DM18" s="171" t="s">
        <v>2789</v>
      </c>
      <c r="DN18" s="171" t="s">
        <v>2902</v>
      </c>
      <c r="DO18" s="171" t="s">
        <v>2789</v>
      </c>
      <c r="DP18" s="171" t="s">
        <v>2789</v>
      </c>
      <c r="DQ18" s="171" t="s">
        <v>2902</v>
      </c>
      <c r="DR18" s="171" t="s">
        <v>2789</v>
      </c>
      <c r="DS18" s="171" t="s">
        <v>2789</v>
      </c>
      <c r="DT18" s="171" t="s">
        <v>2902</v>
      </c>
      <c r="DU18" s="171" t="s">
        <v>2789</v>
      </c>
      <c r="DV18" s="171" t="s">
        <v>2789</v>
      </c>
      <c r="DW18" s="171" t="s">
        <v>2902</v>
      </c>
      <c r="DX18" s="171" t="s">
        <v>2789</v>
      </c>
      <c r="DY18" s="171" t="s">
        <v>2789</v>
      </c>
      <c r="DZ18" s="171" t="s">
        <v>2902</v>
      </c>
      <c r="EA18" s="171" t="s">
        <v>2789</v>
      </c>
      <c r="EB18" s="171" t="s">
        <v>2789</v>
      </c>
      <c r="EC18" s="171" t="s">
        <v>2902</v>
      </c>
      <c r="ED18" s="171" t="s">
        <v>2789</v>
      </c>
      <c r="EE18" s="171" t="s">
        <v>2789</v>
      </c>
      <c r="EF18" s="171" t="s">
        <v>2902</v>
      </c>
      <c r="EG18" s="171" t="s">
        <v>2789</v>
      </c>
      <c r="EH18" s="171" t="s">
        <v>2789</v>
      </c>
      <c r="EI18" s="171" t="s">
        <v>2902</v>
      </c>
      <c r="EJ18" s="171" t="s">
        <v>2789</v>
      </c>
      <c r="EK18" s="171" t="s">
        <v>2789</v>
      </c>
      <c r="EL18" s="171" t="s">
        <v>2902</v>
      </c>
      <c r="EM18" s="171" t="s">
        <v>2789</v>
      </c>
      <c r="EN18" s="171" t="s">
        <v>2789</v>
      </c>
      <c r="EO18" s="171" t="s">
        <v>2902</v>
      </c>
      <c r="EP18" s="171" t="s">
        <v>2789</v>
      </c>
      <c r="EQ18" s="171" t="s">
        <v>2789</v>
      </c>
      <c r="ER18" s="171" t="s">
        <v>2902</v>
      </c>
      <c r="ES18" s="171" t="s">
        <v>2789</v>
      </c>
      <c r="ET18" s="171" t="s">
        <v>2789</v>
      </c>
    </row>
    <row r="19" spans="1:150" x14ac:dyDescent="0.35">
      <c r="A19" s="1"/>
      <c r="B19" s="172" t="s">
        <v>2957</v>
      </c>
      <c r="C19" s="172" t="s">
        <v>159</v>
      </c>
      <c r="D19" s="172" t="s">
        <v>992</v>
      </c>
      <c r="E19" s="172" t="s">
        <v>2958</v>
      </c>
      <c r="F19" s="172" t="s">
        <v>2959</v>
      </c>
      <c r="G19" s="173" t="s">
        <v>2902</v>
      </c>
      <c r="H19" s="173" t="s">
        <v>2789</v>
      </c>
      <c r="I19" s="173" t="s">
        <v>2789</v>
      </c>
      <c r="J19" s="173" t="s">
        <v>2902</v>
      </c>
      <c r="K19" s="173" t="s">
        <v>2789</v>
      </c>
      <c r="L19" s="173" t="s">
        <v>2789</v>
      </c>
      <c r="M19" s="173" t="s">
        <v>2902</v>
      </c>
      <c r="N19" s="173" t="s">
        <v>2789</v>
      </c>
      <c r="O19" s="173" t="s">
        <v>2789</v>
      </c>
      <c r="P19" s="173" t="s">
        <v>2902</v>
      </c>
      <c r="Q19" s="173" t="s">
        <v>2789</v>
      </c>
      <c r="R19" s="173" t="s">
        <v>2789</v>
      </c>
      <c r="S19" s="173" t="s">
        <v>2902</v>
      </c>
      <c r="T19" s="173" t="s">
        <v>2789</v>
      </c>
      <c r="U19" s="173" t="s">
        <v>2789</v>
      </c>
      <c r="V19" s="173" t="s">
        <v>2902</v>
      </c>
      <c r="W19" s="173" t="s">
        <v>2789</v>
      </c>
      <c r="X19" s="173" t="s">
        <v>2789</v>
      </c>
      <c r="Y19" s="173" t="s">
        <v>2902</v>
      </c>
      <c r="Z19" s="173" t="s">
        <v>2789</v>
      </c>
      <c r="AA19" s="173" t="s">
        <v>2789</v>
      </c>
      <c r="AB19" s="173" t="s">
        <v>2902</v>
      </c>
      <c r="AC19" s="173" t="s">
        <v>2789</v>
      </c>
      <c r="AD19" s="173" t="s">
        <v>2789</v>
      </c>
      <c r="AE19" s="173" t="s">
        <v>2902</v>
      </c>
      <c r="AF19" s="173" t="s">
        <v>2789</v>
      </c>
      <c r="AG19" s="173" t="s">
        <v>2789</v>
      </c>
      <c r="AH19" s="173" t="s">
        <v>2902</v>
      </c>
      <c r="AI19" s="173" t="s">
        <v>2789</v>
      </c>
      <c r="AJ19" s="173" t="s">
        <v>2789</v>
      </c>
      <c r="AK19" s="173" t="s">
        <v>2902</v>
      </c>
      <c r="AL19" s="173" t="s">
        <v>2789</v>
      </c>
      <c r="AM19" s="173" t="s">
        <v>2789</v>
      </c>
      <c r="AN19" s="173" t="s">
        <v>2902</v>
      </c>
      <c r="AO19" s="173" t="s">
        <v>2789</v>
      </c>
      <c r="AP19" s="173" t="s">
        <v>2789</v>
      </c>
      <c r="AQ19" s="173" t="s">
        <v>2902</v>
      </c>
      <c r="AR19" s="173" t="s">
        <v>2789</v>
      </c>
      <c r="AS19" s="173" t="s">
        <v>2789</v>
      </c>
      <c r="AT19" s="173" t="s">
        <v>2902</v>
      </c>
      <c r="AU19" s="173" t="s">
        <v>2789</v>
      </c>
      <c r="AV19" s="173" t="s">
        <v>2789</v>
      </c>
      <c r="AW19" s="173" t="s">
        <v>2902</v>
      </c>
      <c r="AX19" s="173" t="s">
        <v>2789</v>
      </c>
      <c r="AY19" s="173" t="s">
        <v>2789</v>
      </c>
      <c r="AZ19" s="173" t="s">
        <v>2902</v>
      </c>
      <c r="BA19" s="173" t="s">
        <v>2789</v>
      </c>
      <c r="BB19" s="173" t="s">
        <v>2789</v>
      </c>
      <c r="BC19" s="173" t="s">
        <v>2902</v>
      </c>
      <c r="BD19" s="173" t="s">
        <v>2789</v>
      </c>
      <c r="BE19" s="173" t="s">
        <v>2789</v>
      </c>
      <c r="BF19" s="173" t="s">
        <v>2902</v>
      </c>
      <c r="BG19" s="173" t="s">
        <v>2789</v>
      </c>
      <c r="BH19" s="173" t="s">
        <v>2789</v>
      </c>
      <c r="BI19" s="173" t="s">
        <v>2902</v>
      </c>
      <c r="BJ19" s="173" t="s">
        <v>2789</v>
      </c>
      <c r="BK19" s="173" t="s">
        <v>2789</v>
      </c>
      <c r="BL19" s="173" t="s">
        <v>2902</v>
      </c>
      <c r="BM19" s="173" t="s">
        <v>2789</v>
      </c>
      <c r="BN19" s="173" t="s">
        <v>2789</v>
      </c>
      <c r="BO19" s="173" t="s">
        <v>2902</v>
      </c>
      <c r="BP19" s="173" t="s">
        <v>2789</v>
      </c>
      <c r="BQ19" s="173" t="s">
        <v>2789</v>
      </c>
      <c r="BR19" s="173" t="s">
        <v>2902</v>
      </c>
      <c r="BS19" s="173" t="s">
        <v>2789</v>
      </c>
      <c r="BT19" s="173" t="s">
        <v>2789</v>
      </c>
      <c r="BU19" s="173" t="s">
        <v>2902</v>
      </c>
      <c r="BV19" s="173" t="s">
        <v>2789</v>
      </c>
      <c r="BW19" s="173" t="s">
        <v>2789</v>
      </c>
      <c r="BX19" s="173" t="s">
        <v>2902</v>
      </c>
      <c r="BY19" s="173" t="s">
        <v>2789</v>
      </c>
      <c r="BZ19" s="173" t="s">
        <v>2789</v>
      </c>
      <c r="CA19" s="173" t="s">
        <v>2902</v>
      </c>
      <c r="CB19" s="173" t="s">
        <v>2789</v>
      </c>
      <c r="CC19" s="173" t="s">
        <v>2789</v>
      </c>
      <c r="CD19" s="173" t="s">
        <v>2902</v>
      </c>
      <c r="CE19" s="173" t="s">
        <v>2789</v>
      </c>
      <c r="CF19" s="173" t="s">
        <v>2789</v>
      </c>
      <c r="CG19" s="173" t="s">
        <v>2902</v>
      </c>
      <c r="CH19" s="173" t="s">
        <v>2789</v>
      </c>
      <c r="CI19" s="173" t="s">
        <v>2789</v>
      </c>
      <c r="CJ19" s="173" t="s">
        <v>2902</v>
      </c>
      <c r="CK19" s="173" t="s">
        <v>2789</v>
      </c>
      <c r="CL19" s="173" t="s">
        <v>2789</v>
      </c>
      <c r="CM19" s="173" t="s">
        <v>2902</v>
      </c>
      <c r="CN19" s="173" t="s">
        <v>2789</v>
      </c>
      <c r="CO19" s="173" t="s">
        <v>2789</v>
      </c>
      <c r="CP19" s="173" t="s">
        <v>2902</v>
      </c>
      <c r="CQ19" s="173" t="s">
        <v>2789</v>
      </c>
      <c r="CR19" s="173" t="s">
        <v>2789</v>
      </c>
      <c r="CS19" s="173" t="s">
        <v>2902</v>
      </c>
      <c r="CT19" s="173" t="s">
        <v>2789</v>
      </c>
      <c r="CU19" s="173" t="s">
        <v>2789</v>
      </c>
      <c r="CV19" s="173" t="s">
        <v>2902</v>
      </c>
      <c r="CW19" s="173" t="s">
        <v>2789</v>
      </c>
      <c r="CX19" s="173" t="s">
        <v>2789</v>
      </c>
      <c r="CY19" s="173" t="s">
        <v>2902</v>
      </c>
      <c r="CZ19" s="173" t="s">
        <v>2789</v>
      </c>
      <c r="DA19" s="173" t="s">
        <v>2789</v>
      </c>
      <c r="DB19" s="173" t="s">
        <v>2902</v>
      </c>
      <c r="DC19" s="173" t="s">
        <v>2789</v>
      </c>
      <c r="DD19" s="173" t="s">
        <v>2789</v>
      </c>
      <c r="DE19" s="173" t="s">
        <v>2902</v>
      </c>
      <c r="DF19" s="173" t="s">
        <v>2789</v>
      </c>
      <c r="DG19" s="173" t="s">
        <v>2789</v>
      </c>
      <c r="DH19" s="173" t="s">
        <v>2902</v>
      </c>
      <c r="DI19" s="173" t="s">
        <v>2789</v>
      </c>
      <c r="DJ19" s="173" t="s">
        <v>2789</v>
      </c>
      <c r="DK19" s="173" t="s">
        <v>2902</v>
      </c>
      <c r="DL19" s="173" t="s">
        <v>2789</v>
      </c>
      <c r="DM19" s="173" t="s">
        <v>2789</v>
      </c>
      <c r="DN19" s="173" t="s">
        <v>2902</v>
      </c>
      <c r="DO19" s="173" t="s">
        <v>2789</v>
      </c>
      <c r="DP19" s="173" t="s">
        <v>2789</v>
      </c>
      <c r="DQ19" s="173" t="s">
        <v>2902</v>
      </c>
      <c r="DR19" s="173" t="s">
        <v>2789</v>
      </c>
      <c r="DS19" s="173" t="s">
        <v>2789</v>
      </c>
      <c r="DT19" s="173" t="s">
        <v>2902</v>
      </c>
      <c r="DU19" s="173" t="s">
        <v>2789</v>
      </c>
      <c r="DV19" s="173" t="s">
        <v>2789</v>
      </c>
      <c r="DW19" s="173" t="s">
        <v>2902</v>
      </c>
      <c r="DX19" s="173" t="s">
        <v>2789</v>
      </c>
      <c r="DY19" s="173" t="s">
        <v>2789</v>
      </c>
      <c r="DZ19" s="173" t="s">
        <v>2902</v>
      </c>
      <c r="EA19" s="173" t="s">
        <v>2789</v>
      </c>
      <c r="EB19" s="173" t="s">
        <v>2789</v>
      </c>
      <c r="EC19" s="173" t="s">
        <v>2902</v>
      </c>
      <c r="ED19" s="173" t="s">
        <v>2789</v>
      </c>
      <c r="EE19" s="173" t="s">
        <v>2789</v>
      </c>
      <c r="EF19" s="173" t="s">
        <v>2902</v>
      </c>
      <c r="EG19" s="173" t="s">
        <v>2789</v>
      </c>
      <c r="EH19" s="173" t="s">
        <v>2789</v>
      </c>
      <c r="EI19" s="173" t="s">
        <v>2902</v>
      </c>
      <c r="EJ19" s="173" t="s">
        <v>2789</v>
      </c>
      <c r="EK19" s="173" t="s">
        <v>2789</v>
      </c>
      <c r="EL19" s="173" t="s">
        <v>2902</v>
      </c>
      <c r="EM19" s="173" t="s">
        <v>2789</v>
      </c>
      <c r="EN19" s="173" t="s">
        <v>2789</v>
      </c>
      <c r="EO19" s="173" t="s">
        <v>2902</v>
      </c>
      <c r="EP19" s="173" t="s">
        <v>2789</v>
      </c>
      <c r="EQ19" s="173" t="s">
        <v>2789</v>
      </c>
      <c r="ER19" s="173" t="s">
        <v>2902</v>
      </c>
      <c r="ES19" s="173" t="s">
        <v>2789</v>
      </c>
      <c r="ET19" s="173" t="s">
        <v>2789</v>
      </c>
    </row>
    <row r="20" spans="1:150" x14ac:dyDescent="0.35">
      <c r="A20" s="1"/>
      <c r="B20" s="172" t="s">
        <v>2960</v>
      </c>
      <c r="C20" s="172" t="s">
        <v>159</v>
      </c>
      <c r="D20" s="172" t="s">
        <v>992</v>
      </c>
      <c r="E20" s="172" t="s">
        <v>2961</v>
      </c>
      <c r="F20" s="172" t="s">
        <v>2962</v>
      </c>
      <c r="G20" s="173" t="s">
        <v>2902</v>
      </c>
      <c r="H20" s="173" t="s">
        <v>2789</v>
      </c>
      <c r="I20" s="173" t="s">
        <v>2789</v>
      </c>
      <c r="J20" s="173" t="s">
        <v>2902</v>
      </c>
      <c r="K20" s="173" t="s">
        <v>2789</v>
      </c>
      <c r="L20" s="173" t="s">
        <v>2789</v>
      </c>
      <c r="M20" s="173" t="s">
        <v>2902</v>
      </c>
      <c r="N20" s="173" t="s">
        <v>2789</v>
      </c>
      <c r="O20" s="173" t="s">
        <v>2789</v>
      </c>
      <c r="P20" s="173" t="s">
        <v>2902</v>
      </c>
      <c r="Q20" s="173" t="s">
        <v>2789</v>
      </c>
      <c r="R20" s="173" t="s">
        <v>2789</v>
      </c>
      <c r="S20" s="173" t="s">
        <v>2902</v>
      </c>
      <c r="T20" s="173" t="s">
        <v>2789</v>
      </c>
      <c r="U20" s="173" t="s">
        <v>2789</v>
      </c>
      <c r="V20" s="173" t="s">
        <v>2902</v>
      </c>
      <c r="W20" s="173" t="s">
        <v>2789</v>
      </c>
      <c r="X20" s="173" t="s">
        <v>2789</v>
      </c>
      <c r="Y20" s="173" t="s">
        <v>2902</v>
      </c>
      <c r="Z20" s="173" t="s">
        <v>2789</v>
      </c>
      <c r="AA20" s="173" t="s">
        <v>2789</v>
      </c>
      <c r="AB20" s="173" t="s">
        <v>2902</v>
      </c>
      <c r="AC20" s="173" t="s">
        <v>2789</v>
      </c>
      <c r="AD20" s="173" t="s">
        <v>2789</v>
      </c>
      <c r="AE20" s="173" t="s">
        <v>2902</v>
      </c>
      <c r="AF20" s="173" t="s">
        <v>2789</v>
      </c>
      <c r="AG20" s="173" t="s">
        <v>2789</v>
      </c>
      <c r="AH20" s="173" t="s">
        <v>2902</v>
      </c>
      <c r="AI20" s="173" t="s">
        <v>2789</v>
      </c>
      <c r="AJ20" s="173" t="s">
        <v>2789</v>
      </c>
      <c r="AK20" s="173" t="s">
        <v>2902</v>
      </c>
      <c r="AL20" s="173" t="s">
        <v>2789</v>
      </c>
      <c r="AM20" s="173" t="s">
        <v>2789</v>
      </c>
      <c r="AN20" s="173" t="s">
        <v>2902</v>
      </c>
      <c r="AO20" s="173" t="s">
        <v>2789</v>
      </c>
      <c r="AP20" s="173" t="s">
        <v>2789</v>
      </c>
      <c r="AQ20" s="173" t="s">
        <v>2902</v>
      </c>
      <c r="AR20" s="173" t="s">
        <v>2789</v>
      </c>
      <c r="AS20" s="173" t="s">
        <v>2789</v>
      </c>
      <c r="AT20" s="173" t="s">
        <v>2902</v>
      </c>
      <c r="AU20" s="173" t="s">
        <v>2789</v>
      </c>
      <c r="AV20" s="173" t="s">
        <v>2789</v>
      </c>
      <c r="AW20" s="173" t="s">
        <v>2902</v>
      </c>
      <c r="AX20" s="173" t="s">
        <v>2789</v>
      </c>
      <c r="AY20" s="173" t="s">
        <v>2789</v>
      </c>
      <c r="AZ20" s="173" t="s">
        <v>2902</v>
      </c>
      <c r="BA20" s="173" t="s">
        <v>2789</v>
      </c>
      <c r="BB20" s="173" t="s">
        <v>2789</v>
      </c>
      <c r="BC20" s="173" t="s">
        <v>2902</v>
      </c>
      <c r="BD20" s="173" t="s">
        <v>2789</v>
      </c>
      <c r="BE20" s="173" t="s">
        <v>2789</v>
      </c>
      <c r="BF20" s="173" t="s">
        <v>2902</v>
      </c>
      <c r="BG20" s="173" t="s">
        <v>2789</v>
      </c>
      <c r="BH20" s="173" t="s">
        <v>2789</v>
      </c>
      <c r="BI20" s="173" t="s">
        <v>2902</v>
      </c>
      <c r="BJ20" s="173" t="s">
        <v>2789</v>
      </c>
      <c r="BK20" s="173" t="s">
        <v>2789</v>
      </c>
      <c r="BL20" s="173" t="s">
        <v>2902</v>
      </c>
      <c r="BM20" s="173" t="s">
        <v>2789</v>
      </c>
      <c r="BN20" s="173" t="s">
        <v>2789</v>
      </c>
      <c r="BO20" s="173" t="s">
        <v>2902</v>
      </c>
      <c r="BP20" s="173" t="s">
        <v>2789</v>
      </c>
      <c r="BQ20" s="173" t="s">
        <v>2789</v>
      </c>
      <c r="BR20" s="173" t="s">
        <v>2902</v>
      </c>
      <c r="BS20" s="173" t="s">
        <v>2789</v>
      </c>
      <c r="BT20" s="173" t="s">
        <v>2789</v>
      </c>
      <c r="BU20" s="173" t="s">
        <v>2902</v>
      </c>
      <c r="BV20" s="173" t="s">
        <v>2789</v>
      </c>
      <c r="BW20" s="173" t="s">
        <v>2789</v>
      </c>
      <c r="BX20" s="173" t="s">
        <v>2902</v>
      </c>
      <c r="BY20" s="173" t="s">
        <v>2789</v>
      </c>
      <c r="BZ20" s="173" t="s">
        <v>2789</v>
      </c>
      <c r="CA20" s="173" t="s">
        <v>2902</v>
      </c>
      <c r="CB20" s="173" t="s">
        <v>2789</v>
      </c>
      <c r="CC20" s="173" t="s">
        <v>2789</v>
      </c>
      <c r="CD20" s="173" t="s">
        <v>2902</v>
      </c>
      <c r="CE20" s="173" t="s">
        <v>2789</v>
      </c>
      <c r="CF20" s="173" t="s">
        <v>2789</v>
      </c>
      <c r="CG20" s="173" t="s">
        <v>2902</v>
      </c>
      <c r="CH20" s="173" t="s">
        <v>2789</v>
      </c>
      <c r="CI20" s="173" t="s">
        <v>2789</v>
      </c>
      <c r="CJ20" s="173" t="s">
        <v>2902</v>
      </c>
      <c r="CK20" s="173" t="s">
        <v>2789</v>
      </c>
      <c r="CL20" s="173" t="s">
        <v>2789</v>
      </c>
      <c r="CM20" s="173" t="s">
        <v>2902</v>
      </c>
      <c r="CN20" s="173" t="s">
        <v>2789</v>
      </c>
      <c r="CO20" s="173" t="s">
        <v>2789</v>
      </c>
      <c r="CP20" s="173" t="s">
        <v>2902</v>
      </c>
      <c r="CQ20" s="173" t="s">
        <v>2789</v>
      </c>
      <c r="CR20" s="173" t="s">
        <v>2789</v>
      </c>
      <c r="CS20" s="173" t="s">
        <v>2902</v>
      </c>
      <c r="CT20" s="173" t="s">
        <v>2789</v>
      </c>
      <c r="CU20" s="173" t="s">
        <v>2789</v>
      </c>
      <c r="CV20" s="173" t="s">
        <v>2902</v>
      </c>
      <c r="CW20" s="173" t="s">
        <v>2789</v>
      </c>
      <c r="CX20" s="173" t="s">
        <v>2789</v>
      </c>
      <c r="CY20" s="173" t="s">
        <v>2902</v>
      </c>
      <c r="CZ20" s="173" t="s">
        <v>2789</v>
      </c>
      <c r="DA20" s="173" t="s">
        <v>2789</v>
      </c>
      <c r="DB20" s="173" t="s">
        <v>2902</v>
      </c>
      <c r="DC20" s="173" t="s">
        <v>2789</v>
      </c>
      <c r="DD20" s="173" t="s">
        <v>2789</v>
      </c>
      <c r="DE20" s="173" t="s">
        <v>2902</v>
      </c>
      <c r="DF20" s="173" t="s">
        <v>2789</v>
      </c>
      <c r="DG20" s="173" t="s">
        <v>2789</v>
      </c>
      <c r="DH20" s="173" t="s">
        <v>2902</v>
      </c>
      <c r="DI20" s="173" t="s">
        <v>2789</v>
      </c>
      <c r="DJ20" s="173" t="s">
        <v>2789</v>
      </c>
      <c r="DK20" s="173" t="s">
        <v>2902</v>
      </c>
      <c r="DL20" s="173" t="s">
        <v>2789</v>
      </c>
      <c r="DM20" s="173" t="s">
        <v>2789</v>
      </c>
      <c r="DN20" s="173" t="s">
        <v>2902</v>
      </c>
      <c r="DO20" s="173" t="s">
        <v>2789</v>
      </c>
      <c r="DP20" s="173" t="s">
        <v>2789</v>
      </c>
      <c r="DQ20" s="173" t="s">
        <v>2902</v>
      </c>
      <c r="DR20" s="173" t="s">
        <v>2789</v>
      </c>
      <c r="DS20" s="173" t="s">
        <v>2789</v>
      </c>
      <c r="DT20" s="173" t="s">
        <v>2902</v>
      </c>
      <c r="DU20" s="173" t="s">
        <v>2789</v>
      </c>
      <c r="DV20" s="173" t="s">
        <v>2789</v>
      </c>
      <c r="DW20" s="173" t="s">
        <v>2902</v>
      </c>
      <c r="DX20" s="173" t="s">
        <v>2789</v>
      </c>
      <c r="DY20" s="173" t="s">
        <v>2789</v>
      </c>
      <c r="DZ20" s="173" t="s">
        <v>2902</v>
      </c>
      <c r="EA20" s="173" t="s">
        <v>2789</v>
      </c>
      <c r="EB20" s="173" t="s">
        <v>2789</v>
      </c>
      <c r="EC20" s="173" t="s">
        <v>2902</v>
      </c>
      <c r="ED20" s="173" t="s">
        <v>2789</v>
      </c>
      <c r="EE20" s="173" t="s">
        <v>2789</v>
      </c>
      <c r="EF20" s="173" t="s">
        <v>2902</v>
      </c>
      <c r="EG20" s="173" t="s">
        <v>2789</v>
      </c>
      <c r="EH20" s="173" t="s">
        <v>2789</v>
      </c>
      <c r="EI20" s="173" t="s">
        <v>2902</v>
      </c>
      <c r="EJ20" s="173" t="s">
        <v>2789</v>
      </c>
      <c r="EK20" s="173" t="s">
        <v>2789</v>
      </c>
      <c r="EL20" s="173" t="s">
        <v>2902</v>
      </c>
      <c r="EM20" s="173" t="s">
        <v>2789</v>
      </c>
      <c r="EN20" s="173" t="s">
        <v>2789</v>
      </c>
      <c r="EO20" s="173" t="s">
        <v>2902</v>
      </c>
      <c r="EP20" s="173" t="s">
        <v>2789</v>
      </c>
      <c r="EQ20" s="173" t="s">
        <v>2789</v>
      </c>
      <c r="ER20" s="173" t="s">
        <v>2902</v>
      </c>
      <c r="ES20" s="173" t="s">
        <v>2789</v>
      </c>
      <c r="ET20" s="173" t="s">
        <v>2789</v>
      </c>
    </row>
    <row r="21" spans="1:150" x14ac:dyDescent="0.35">
      <c r="A21" s="1"/>
      <c r="B21" s="172" t="s">
        <v>2963</v>
      </c>
      <c r="C21" s="172" t="s">
        <v>159</v>
      </c>
      <c r="D21" s="172" t="s">
        <v>992</v>
      </c>
      <c r="E21" s="172" t="s">
        <v>2964</v>
      </c>
      <c r="F21" s="172" t="s">
        <v>2965</v>
      </c>
      <c r="G21" s="173" t="s">
        <v>2902</v>
      </c>
      <c r="H21" s="173" t="s">
        <v>2789</v>
      </c>
      <c r="I21" s="173" t="s">
        <v>2789</v>
      </c>
      <c r="J21" s="173" t="s">
        <v>2902</v>
      </c>
      <c r="K21" s="173" t="s">
        <v>2789</v>
      </c>
      <c r="L21" s="173" t="s">
        <v>2789</v>
      </c>
      <c r="M21" s="173" t="s">
        <v>2902</v>
      </c>
      <c r="N21" s="173" t="s">
        <v>2789</v>
      </c>
      <c r="O21" s="173" t="s">
        <v>2789</v>
      </c>
      <c r="P21" s="173" t="s">
        <v>2902</v>
      </c>
      <c r="Q21" s="173" t="s">
        <v>2789</v>
      </c>
      <c r="R21" s="173" t="s">
        <v>2789</v>
      </c>
      <c r="S21" s="173" t="s">
        <v>2902</v>
      </c>
      <c r="T21" s="173" t="s">
        <v>2789</v>
      </c>
      <c r="U21" s="173" t="s">
        <v>2789</v>
      </c>
      <c r="V21" s="173" t="s">
        <v>2902</v>
      </c>
      <c r="W21" s="173" t="s">
        <v>2789</v>
      </c>
      <c r="X21" s="173" t="s">
        <v>2789</v>
      </c>
      <c r="Y21" s="173" t="s">
        <v>2902</v>
      </c>
      <c r="Z21" s="173" t="s">
        <v>2789</v>
      </c>
      <c r="AA21" s="173" t="s">
        <v>2789</v>
      </c>
      <c r="AB21" s="173" t="s">
        <v>2902</v>
      </c>
      <c r="AC21" s="173" t="s">
        <v>2789</v>
      </c>
      <c r="AD21" s="173" t="s">
        <v>2789</v>
      </c>
      <c r="AE21" s="173" t="s">
        <v>2902</v>
      </c>
      <c r="AF21" s="173" t="s">
        <v>2789</v>
      </c>
      <c r="AG21" s="173" t="s">
        <v>2789</v>
      </c>
      <c r="AH21" s="173" t="s">
        <v>2902</v>
      </c>
      <c r="AI21" s="173" t="s">
        <v>2789</v>
      </c>
      <c r="AJ21" s="173" t="s">
        <v>2789</v>
      </c>
      <c r="AK21" s="173" t="s">
        <v>2902</v>
      </c>
      <c r="AL21" s="173" t="s">
        <v>2789</v>
      </c>
      <c r="AM21" s="173" t="s">
        <v>2789</v>
      </c>
      <c r="AN21" s="173" t="s">
        <v>2902</v>
      </c>
      <c r="AO21" s="173" t="s">
        <v>2789</v>
      </c>
      <c r="AP21" s="173" t="s">
        <v>2789</v>
      </c>
      <c r="AQ21" s="173" t="s">
        <v>2902</v>
      </c>
      <c r="AR21" s="173" t="s">
        <v>2789</v>
      </c>
      <c r="AS21" s="173" t="s">
        <v>2789</v>
      </c>
      <c r="AT21" s="173" t="s">
        <v>2902</v>
      </c>
      <c r="AU21" s="173" t="s">
        <v>2789</v>
      </c>
      <c r="AV21" s="173" t="s">
        <v>2789</v>
      </c>
      <c r="AW21" s="173" t="s">
        <v>2902</v>
      </c>
      <c r="AX21" s="173" t="s">
        <v>2789</v>
      </c>
      <c r="AY21" s="173" t="s">
        <v>2789</v>
      </c>
      <c r="AZ21" s="173" t="s">
        <v>2902</v>
      </c>
      <c r="BA21" s="173" t="s">
        <v>2789</v>
      </c>
      <c r="BB21" s="173" t="s">
        <v>2789</v>
      </c>
      <c r="BC21" s="173" t="s">
        <v>2902</v>
      </c>
      <c r="BD21" s="173" t="s">
        <v>2789</v>
      </c>
      <c r="BE21" s="173" t="s">
        <v>2789</v>
      </c>
      <c r="BF21" s="173" t="s">
        <v>2902</v>
      </c>
      <c r="BG21" s="173" t="s">
        <v>2789</v>
      </c>
      <c r="BH21" s="173" t="s">
        <v>2789</v>
      </c>
      <c r="BI21" s="173" t="s">
        <v>2902</v>
      </c>
      <c r="BJ21" s="173" t="s">
        <v>2789</v>
      </c>
      <c r="BK21" s="173" t="s">
        <v>2789</v>
      </c>
      <c r="BL21" s="173" t="s">
        <v>2902</v>
      </c>
      <c r="BM21" s="173" t="s">
        <v>2789</v>
      </c>
      <c r="BN21" s="173" t="s">
        <v>2789</v>
      </c>
      <c r="BO21" s="173" t="s">
        <v>2902</v>
      </c>
      <c r="BP21" s="173" t="s">
        <v>2789</v>
      </c>
      <c r="BQ21" s="173" t="s">
        <v>2789</v>
      </c>
      <c r="BR21" s="173" t="s">
        <v>2902</v>
      </c>
      <c r="BS21" s="173" t="s">
        <v>2789</v>
      </c>
      <c r="BT21" s="173" t="s">
        <v>2789</v>
      </c>
      <c r="BU21" s="173" t="s">
        <v>2902</v>
      </c>
      <c r="BV21" s="173" t="s">
        <v>2789</v>
      </c>
      <c r="BW21" s="173" t="s">
        <v>2789</v>
      </c>
      <c r="BX21" s="173" t="s">
        <v>2902</v>
      </c>
      <c r="BY21" s="173" t="s">
        <v>2789</v>
      </c>
      <c r="BZ21" s="173" t="s">
        <v>2789</v>
      </c>
      <c r="CA21" s="173" t="s">
        <v>2902</v>
      </c>
      <c r="CB21" s="173" t="s">
        <v>2789</v>
      </c>
      <c r="CC21" s="173" t="s">
        <v>2789</v>
      </c>
      <c r="CD21" s="173" t="s">
        <v>2902</v>
      </c>
      <c r="CE21" s="173" t="s">
        <v>2789</v>
      </c>
      <c r="CF21" s="173" t="s">
        <v>2789</v>
      </c>
      <c r="CG21" s="173" t="s">
        <v>2902</v>
      </c>
      <c r="CH21" s="173" t="s">
        <v>2789</v>
      </c>
      <c r="CI21" s="173" t="s">
        <v>2789</v>
      </c>
      <c r="CJ21" s="173" t="s">
        <v>2902</v>
      </c>
      <c r="CK21" s="173" t="s">
        <v>2789</v>
      </c>
      <c r="CL21" s="173" t="s">
        <v>2789</v>
      </c>
      <c r="CM21" s="173" t="s">
        <v>2902</v>
      </c>
      <c r="CN21" s="173" t="s">
        <v>2789</v>
      </c>
      <c r="CO21" s="173" t="s">
        <v>2789</v>
      </c>
      <c r="CP21" s="173" t="s">
        <v>2902</v>
      </c>
      <c r="CQ21" s="173" t="s">
        <v>2789</v>
      </c>
      <c r="CR21" s="173" t="s">
        <v>2789</v>
      </c>
      <c r="CS21" s="173" t="s">
        <v>2902</v>
      </c>
      <c r="CT21" s="173" t="s">
        <v>2789</v>
      </c>
      <c r="CU21" s="173" t="s">
        <v>2789</v>
      </c>
      <c r="CV21" s="173" t="s">
        <v>2902</v>
      </c>
      <c r="CW21" s="173" t="s">
        <v>2789</v>
      </c>
      <c r="CX21" s="173" t="s">
        <v>2789</v>
      </c>
      <c r="CY21" s="173" t="s">
        <v>2902</v>
      </c>
      <c r="CZ21" s="173" t="s">
        <v>2789</v>
      </c>
      <c r="DA21" s="173" t="s">
        <v>2789</v>
      </c>
      <c r="DB21" s="173" t="s">
        <v>2902</v>
      </c>
      <c r="DC21" s="173" t="s">
        <v>2789</v>
      </c>
      <c r="DD21" s="173" t="s">
        <v>2789</v>
      </c>
      <c r="DE21" s="173" t="s">
        <v>2902</v>
      </c>
      <c r="DF21" s="173" t="s">
        <v>2789</v>
      </c>
      <c r="DG21" s="173" t="s">
        <v>2789</v>
      </c>
      <c r="DH21" s="173" t="s">
        <v>2902</v>
      </c>
      <c r="DI21" s="173" t="s">
        <v>2789</v>
      </c>
      <c r="DJ21" s="173" t="s">
        <v>2789</v>
      </c>
      <c r="DK21" s="173" t="s">
        <v>2902</v>
      </c>
      <c r="DL21" s="173" t="s">
        <v>2789</v>
      </c>
      <c r="DM21" s="173" t="s">
        <v>2789</v>
      </c>
      <c r="DN21" s="173" t="s">
        <v>2902</v>
      </c>
      <c r="DO21" s="173" t="s">
        <v>2789</v>
      </c>
      <c r="DP21" s="173" t="s">
        <v>2789</v>
      </c>
      <c r="DQ21" s="173" t="s">
        <v>2902</v>
      </c>
      <c r="DR21" s="173" t="s">
        <v>2789</v>
      </c>
      <c r="DS21" s="173" t="s">
        <v>2789</v>
      </c>
      <c r="DT21" s="173" t="s">
        <v>2902</v>
      </c>
      <c r="DU21" s="173" t="s">
        <v>2789</v>
      </c>
      <c r="DV21" s="173" t="s">
        <v>2789</v>
      </c>
      <c r="DW21" s="173" t="s">
        <v>2902</v>
      </c>
      <c r="DX21" s="173" t="s">
        <v>2789</v>
      </c>
      <c r="DY21" s="173" t="s">
        <v>2789</v>
      </c>
      <c r="DZ21" s="173" t="s">
        <v>2902</v>
      </c>
      <c r="EA21" s="173" t="s">
        <v>2789</v>
      </c>
      <c r="EB21" s="173" t="s">
        <v>2789</v>
      </c>
      <c r="EC21" s="173" t="s">
        <v>2902</v>
      </c>
      <c r="ED21" s="173" t="s">
        <v>2789</v>
      </c>
      <c r="EE21" s="173" t="s">
        <v>2789</v>
      </c>
      <c r="EF21" s="173" t="s">
        <v>2902</v>
      </c>
      <c r="EG21" s="173" t="s">
        <v>2789</v>
      </c>
      <c r="EH21" s="173" t="s">
        <v>2789</v>
      </c>
      <c r="EI21" s="173" t="s">
        <v>2902</v>
      </c>
      <c r="EJ21" s="173" t="s">
        <v>2789</v>
      </c>
      <c r="EK21" s="173" t="s">
        <v>2789</v>
      </c>
      <c r="EL21" s="173" t="s">
        <v>2902</v>
      </c>
      <c r="EM21" s="173" t="s">
        <v>2789</v>
      </c>
      <c r="EN21" s="173" t="s">
        <v>2789</v>
      </c>
      <c r="EO21" s="173" t="s">
        <v>2902</v>
      </c>
      <c r="EP21" s="173" t="s">
        <v>2789</v>
      </c>
      <c r="EQ21" s="173" t="s">
        <v>2789</v>
      </c>
      <c r="ER21" s="173" t="s">
        <v>2902</v>
      </c>
      <c r="ES21" s="173" t="s">
        <v>2789</v>
      </c>
      <c r="ET21" s="173" t="s">
        <v>2789</v>
      </c>
    </row>
    <row r="22" spans="1:150" x14ac:dyDescent="0.35">
      <c r="A22" s="1"/>
      <c r="B22" s="172" t="s">
        <v>2966</v>
      </c>
      <c r="C22" s="172" t="s">
        <v>159</v>
      </c>
      <c r="D22" s="172" t="s">
        <v>992</v>
      </c>
      <c r="E22" s="172" t="s">
        <v>2967</v>
      </c>
      <c r="F22" s="172" t="s">
        <v>2968</v>
      </c>
      <c r="G22" s="173" t="s">
        <v>2902</v>
      </c>
      <c r="H22" s="173" t="s">
        <v>2789</v>
      </c>
      <c r="I22" s="173" t="s">
        <v>2789</v>
      </c>
      <c r="J22" s="173" t="s">
        <v>2902</v>
      </c>
      <c r="K22" s="173" t="s">
        <v>2789</v>
      </c>
      <c r="L22" s="173" t="s">
        <v>2789</v>
      </c>
      <c r="M22" s="173" t="s">
        <v>2902</v>
      </c>
      <c r="N22" s="173" t="s">
        <v>2789</v>
      </c>
      <c r="O22" s="173" t="s">
        <v>2789</v>
      </c>
      <c r="P22" s="173" t="s">
        <v>2902</v>
      </c>
      <c r="Q22" s="173" t="s">
        <v>2789</v>
      </c>
      <c r="R22" s="173" t="s">
        <v>2789</v>
      </c>
      <c r="S22" s="173" t="s">
        <v>2902</v>
      </c>
      <c r="T22" s="173" t="s">
        <v>2789</v>
      </c>
      <c r="U22" s="173" t="s">
        <v>2789</v>
      </c>
      <c r="V22" s="173" t="s">
        <v>2902</v>
      </c>
      <c r="W22" s="173" t="s">
        <v>2789</v>
      </c>
      <c r="X22" s="173" t="s">
        <v>2789</v>
      </c>
      <c r="Y22" s="173" t="s">
        <v>2902</v>
      </c>
      <c r="Z22" s="173" t="s">
        <v>2789</v>
      </c>
      <c r="AA22" s="173" t="s">
        <v>2789</v>
      </c>
      <c r="AB22" s="173" t="s">
        <v>2902</v>
      </c>
      <c r="AC22" s="173" t="s">
        <v>2789</v>
      </c>
      <c r="AD22" s="173" t="s">
        <v>2789</v>
      </c>
      <c r="AE22" s="173" t="s">
        <v>2902</v>
      </c>
      <c r="AF22" s="173" t="s">
        <v>2789</v>
      </c>
      <c r="AG22" s="173" t="s">
        <v>2789</v>
      </c>
      <c r="AH22" s="173" t="s">
        <v>2902</v>
      </c>
      <c r="AI22" s="173" t="s">
        <v>2789</v>
      </c>
      <c r="AJ22" s="173" t="s">
        <v>2789</v>
      </c>
      <c r="AK22" s="173" t="s">
        <v>2902</v>
      </c>
      <c r="AL22" s="173" t="s">
        <v>2789</v>
      </c>
      <c r="AM22" s="173" t="s">
        <v>2789</v>
      </c>
      <c r="AN22" s="173" t="s">
        <v>2902</v>
      </c>
      <c r="AO22" s="173" t="s">
        <v>2789</v>
      </c>
      <c r="AP22" s="173" t="s">
        <v>2789</v>
      </c>
      <c r="AQ22" s="173" t="s">
        <v>2902</v>
      </c>
      <c r="AR22" s="173" t="s">
        <v>2789</v>
      </c>
      <c r="AS22" s="173" t="s">
        <v>2789</v>
      </c>
      <c r="AT22" s="173" t="s">
        <v>2902</v>
      </c>
      <c r="AU22" s="173" t="s">
        <v>2789</v>
      </c>
      <c r="AV22" s="173" t="s">
        <v>2789</v>
      </c>
      <c r="AW22" s="173" t="s">
        <v>2902</v>
      </c>
      <c r="AX22" s="173" t="s">
        <v>2789</v>
      </c>
      <c r="AY22" s="173" t="s">
        <v>2789</v>
      </c>
      <c r="AZ22" s="173" t="s">
        <v>2902</v>
      </c>
      <c r="BA22" s="173" t="s">
        <v>2789</v>
      </c>
      <c r="BB22" s="173" t="s">
        <v>2789</v>
      </c>
      <c r="BC22" s="173" t="s">
        <v>2902</v>
      </c>
      <c r="BD22" s="173" t="s">
        <v>2789</v>
      </c>
      <c r="BE22" s="173" t="s">
        <v>2789</v>
      </c>
      <c r="BF22" s="173" t="s">
        <v>2902</v>
      </c>
      <c r="BG22" s="173" t="s">
        <v>2789</v>
      </c>
      <c r="BH22" s="173" t="s">
        <v>2789</v>
      </c>
      <c r="BI22" s="173" t="s">
        <v>2902</v>
      </c>
      <c r="BJ22" s="173" t="s">
        <v>2789</v>
      </c>
      <c r="BK22" s="173" t="s">
        <v>2789</v>
      </c>
      <c r="BL22" s="173" t="s">
        <v>2902</v>
      </c>
      <c r="BM22" s="173" t="s">
        <v>2789</v>
      </c>
      <c r="BN22" s="173" t="s">
        <v>2789</v>
      </c>
      <c r="BO22" s="173" t="s">
        <v>2902</v>
      </c>
      <c r="BP22" s="173" t="s">
        <v>2789</v>
      </c>
      <c r="BQ22" s="173" t="s">
        <v>2789</v>
      </c>
      <c r="BR22" s="173" t="s">
        <v>2902</v>
      </c>
      <c r="BS22" s="173" t="s">
        <v>2789</v>
      </c>
      <c r="BT22" s="173" t="s">
        <v>2789</v>
      </c>
      <c r="BU22" s="173" t="s">
        <v>2902</v>
      </c>
      <c r="BV22" s="173" t="s">
        <v>2789</v>
      </c>
      <c r="BW22" s="173" t="s">
        <v>2789</v>
      </c>
      <c r="BX22" s="173" t="s">
        <v>2902</v>
      </c>
      <c r="BY22" s="173" t="s">
        <v>2789</v>
      </c>
      <c r="BZ22" s="173" t="s">
        <v>2789</v>
      </c>
      <c r="CA22" s="173" t="s">
        <v>2902</v>
      </c>
      <c r="CB22" s="173" t="s">
        <v>2789</v>
      </c>
      <c r="CC22" s="173" t="s">
        <v>2789</v>
      </c>
      <c r="CD22" s="173" t="s">
        <v>2902</v>
      </c>
      <c r="CE22" s="173" t="s">
        <v>2789</v>
      </c>
      <c r="CF22" s="173" t="s">
        <v>2789</v>
      </c>
      <c r="CG22" s="173" t="s">
        <v>2902</v>
      </c>
      <c r="CH22" s="173" t="s">
        <v>2789</v>
      </c>
      <c r="CI22" s="173" t="s">
        <v>2789</v>
      </c>
      <c r="CJ22" s="173" t="s">
        <v>2902</v>
      </c>
      <c r="CK22" s="173" t="s">
        <v>2789</v>
      </c>
      <c r="CL22" s="173" t="s">
        <v>2789</v>
      </c>
      <c r="CM22" s="173" t="s">
        <v>2902</v>
      </c>
      <c r="CN22" s="173" t="s">
        <v>2789</v>
      </c>
      <c r="CO22" s="173" t="s">
        <v>2789</v>
      </c>
      <c r="CP22" s="173" t="s">
        <v>2902</v>
      </c>
      <c r="CQ22" s="173" t="s">
        <v>2789</v>
      </c>
      <c r="CR22" s="173" t="s">
        <v>2789</v>
      </c>
      <c r="CS22" s="173" t="s">
        <v>2902</v>
      </c>
      <c r="CT22" s="173" t="s">
        <v>2789</v>
      </c>
      <c r="CU22" s="173" t="s">
        <v>2789</v>
      </c>
      <c r="CV22" s="173" t="s">
        <v>2902</v>
      </c>
      <c r="CW22" s="173" t="s">
        <v>2789</v>
      </c>
      <c r="CX22" s="173" t="s">
        <v>2789</v>
      </c>
      <c r="CY22" s="173" t="s">
        <v>2902</v>
      </c>
      <c r="CZ22" s="173" t="s">
        <v>2789</v>
      </c>
      <c r="DA22" s="173" t="s">
        <v>2789</v>
      </c>
      <c r="DB22" s="173" t="s">
        <v>2902</v>
      </c>
      <c r="DC22" s="173" t="s">
        <v>2789</v>
      </c>
      <c r="DD22" s="173" t="s">
        <v>2789</v>
      </c>
      <c r="DE22" s="173" t="s">
        <v>2902</v>
      </c>
      <c r="DF22" s="173" t="s">
        <v>2789</v>
      </c>
      <c r="DG22" s="173" t="s">
        <v>2789</v>
      </c>
      <c r="DH22" s="173" t="s">
        <v>2902</v>
      </c>
      <c r="DI22" s="173" t="s">
        <v>2789</v>
      </c>
      <c r="DJ22" s="173" t="s">
        <v>2789</v>
      </c>
      <c r="DK22" s="173" t="s">
        <v>2902</v>
      </c>
      <c r="DL22" s="173" t="s">
        <v>2789</v>
      </c>
      <c r="DM22" s="173" t="s">
        <v>2789</v>
      </c>
      <c r="DN22" s="173" t="s">
        <v>2902</v>
      </c>
      <c r="DO22" s="173" t="s">
        <v>2789</v>
      </c>
      <c r="DP22" s="173" t="s">
        <v>2789</v>
      </c>
      <c r="DQ22" s="173" t="s">
        <v>2902</v>
      </c>
      <c r="DR22" s="173" t="s">
        <v>2789</v>
      </c>
      <c r="DS22" s="173" t="s">
        <v>2789</v>
      </c>
      <c r="DT22" s="173" t="s">
        <v>2902</v>
      </c>
      <c r="DU22" s="173" t="s">
        <v>2789</v>
      </c>
      <c r="DV22" s="173" t="s">
        <v>2789</v>
      </c>
      <c r="DW22" s="173" t="s">
        <v>2902</v>
      </c>
      <c r="DX22" s="173" t="s">
        <v>2789</v>
      </c>
      <c r="DY22" s="173" t="s">
        <v>2789</v>
      </c>
      <c r="DZ22" s="173" t="s">
        <v>2902</v>
      </c>
      <c r="EA22" s="173" t="s">
        <v>2789</v>
      </c>
      <c r="EB22" s="173" t="s">
        <v>2789</v>
      </c>
      <c r="EC22" s="173" t="s">
        <v>2902</v>
      </c>
      <c r="ED22" s="173" t="s">
        <v>2789</v>
      </c>
      <c r="EE22" s="173" t="s">
        <v>2789</v>
      </c>
      <c r="EF22" s="173" t="s">
        <v>2902</v>
      </c>
      <c r="EG22" s="173" t="s">
        <v>2789</v>
      </c>
      <c r="EH22" s="173" t="s">
        <v>2789</v>
      </c>
      <c r="EI22" s="173" t="s">
        <v>2902</v>
      </c>
      <c r="EJ22" s="173" t="s">
        <v>2789</v>
      </c>
      <c r="EK22" s="173" t="s">
        <v>2789</v>
      </c>
      <c r="EL22" s="173" t="s">
        <v>2902</v>
      </c>
      <c r="EM22" s="173" t="s">
        <v>2789</v>
      </c>
      <c r="EN22" s="173" t="s">
        <v>2789</v>
      </c>
      <c r="EO22" s="173" t="s">
        <v>2902</v>
      </c>
      <c r="EP22" s="173" t="s">
        <v>2789</v>
      </c>
      <c r="EQ22" s="173" t="s">
        <v>2789</v>
      </c>
      <c r="ER22" s="173" t="s">
        <v>2902</v>
      </c>
      <c r="ES22" s="173" t="s">
        <v>2789</v>
      </c>
      <c r="ET22" s="173" t="s">
        <v>2789</v>
      </c>
    </row>
    <row r="23" spans="1:150" x14ac:dyDescent="0.35">
      <c r="A23" s="1"/>
      <c r="B23" s="172" t="s">
        <v>2969</v>
      </c>
      <c r="C23" s="172" t="s">
        <v>159</v>
      </c>
      <c r="D23" s="172" t="s">
        <v>992</v>
      </c>
      <c r="E23" s="172" t="s">
        <v>2970</v>
      </c>
      <c r="F23" s="172" t="s">
        <v>2971</v>
      </c>
      <c r="G23" s="173" t="s">
        <v>2902</v>
      </c>
      <c r="H23" s="173" t="s">
        <v>2789</v>
      </c>
      <c r="I23" s="173" t="s">
        <v>2789</v>
      </c>
      <c r="J23" s="173" t="s">
        <v>2902</v>
      </c>
      <c r="K23" s="173" t="s">
        <v>2789</v>
      </c>
      <c r="L23" s="173" t="s">
        <v>2789</v>
      </c>
      <c r="M23" s="173" t="s">
        <v>2902</v>
      </c>
      <c r="N23" s="173" t="s">
        <v>2789</v>
      </c>
      <c r="O23" s="173" t="s">
        <v>2789</v>
      </c>
      <c r="P23" s="173" t="s">
        <v>2902</v>
      </c>
      <c r="Q23" s="173" t="s">
        <v>2789</v>
      </c>
      <c r="R23" s="173" t="s">
        <v>2789</v>
      </c>
      <c r="S23" s="173" t="s">
        <v>2902</v>
      </c>
      <c r="T23" s="173" t="s">
        <v>2789</v>
      </c>
      <c r="U23" s="173" t="s">
        <v>2789</v>
      </c>
      <c r="V23" s="173" t="s">
        <v>2902</v>
      </c>
      <c r="W23" s="173" t="s">
        <v>2789</v>
      </c>
      <c r="X23" s="173" t="s">
        <v>2789</v>
      </c>
      <c r="Y23" s="173" t="s">
        <v>2902</v>
      </c>
      <c r="Z23" s="173" t="s">
        <v>2789</v>
      </c>
      <c r="AA23" s="173" t="s">
        <v>2789</v>
      </c>
      <c r="AB23" s="173" t="s">
        <v>2902</v>
      </c>
      <c r="AC23" s="173" t="s">
        <v>2789</v>
      </c>
      <c r="AD23" s="173" t="s">
        <v>2789</v>
      </c>
      <c r="AE23" s="173" t="s">
        <v>2902</v>
      </c>
      <c r="AF23" s="173" t="s">
        <v>2789</v>
      </c>
      <c r="AG23" s="173" t="s">
        <v>2789</v>
      </c>
      <c r="AH23" s="173" t="s">
        <v>2902</v>
      </c>
      <c r="AI23" s="173" t="s">
        <v>2789</v>
      </c>
      <c r="AJ23" s="173" t="s">
        <v>2789</v>
      </c>
      <c r="AK23" s="173" t="s">
        <v>2902</v>
      </c>
      <c r="AL23" s="173" t="s">
        <v>2789</v>
      </c>
      <c r="AM23" s="173" t="s">
        <v>2789</v>
      </c>
      <c r="AN23" s="173" t="s">
        <v>2902</v>
      </c>
      <c r="AO23" s="173" t="s">
        <v>2789</v>
      </c>
      <c r="AP23" s="173" t="s">
        <v>2789</v>
      </c>
      <c r="AQ23" s="173" t="s">
        <v>2902</v>
      </c>
      <c r="AR23" s="173" t="s">
        <v>2789</v>
      </c>
      <c r="AS23" s="173" t="s">
        <v>2789</v>
      </c>
      <c r="AT23" s="173" t="s">
        <v>2902</v>
      </c>
      <c r="AU23" s="173" t="s">
        <v>2789</v>
      </c>
      <c r="AV23" s="173" t="s">
        <v>2789</v>
      </c>
      <c r="AW23" s="173" t="s">
        <v>2902</v>
      </c>
      <c r="AX23" s="173" t="s">
        <v>2789</v>
      </c>
      <c r="AY23" s="173" t="s">
        <v>2789</v>
      </c>
      <c r="AZ23" s="173" t="s">
        <v>2902</v>
      </c>
      <c r="BA23" s="173" t="s">
        <v>2789</v>
      </c>
      <c r="BB23" s="173" t="s">
        <v>2789</v>
      </c>
      <c r="BC23" s="173" t="s">
        <v>2902</v>
      </c>
      <c r="BD23" s="173" t="s">
        <v>2789</v>
      </c>
      <c r="BE23" s="173" t="s">
        <v>2789</v>
      </c>
      <c r="BF23" s="173" t="s">
        <v>2902</v>
      </c>
      <c r="BG23" s="173" t="s">
        <v>2789</v>
      </c>
      <c r="BH23" s="173" t="s">
        <v>2789</v>
      </c>
      <c r="BI23" s="173" t="s">
        <v>2902</v>
      </c>
      <c r="BJ23" s="173" t="s">
        <v>2789</v>
      </c>
      <c r="BK23" s="173" t="s">
        <v>2789</v>
      </c>
      <c r="BL23" s="173" t="s">
        <v>2902</v>
      </c>
      <c r="BM23" s="173" t="s">
        <v>2789</v>
      </c>
      <c r="BN23" s="173" t="s">
        <v>2789</v>
      </c>
      <c r="BO23" s="173" t="s">
        <v>2902</v>
      </c>
      <c r="BP23" s="173" t="s">
        <v>2789</v>
      </c>
      <c r="BQ23" s="173" t="s">
        <v>2789</v>
      </c>
      <c r="BR23" s="173" t="s">
        <v>2902</v>
      </c>
      <c r="BS23" s="173" t="s">
        <v>2789</v>
      </c>
      <c r="BT23" s="173" t="s">
        <v>2789</v>
      </c>
      <c r="BU23" s="173" t="s">
        <v>2902</v>
      </c>
      <c r="BV23" s="173" t="s">
        <v>2789</v>
      </c>
      <c r="BW23" s="173" t="s">
        <v>2789</v>
      </c>
      <c r="BX23" s="173" t="s">
        <v>2902</v>
      </c>
      <c r="BY23" s="173" t="s">
        <v>2789</v>
      </c>
      <c r="BZ23" s="173" t="s">
        <v>2789</v>
      </c>
      <c r="CA23" s="173" t="s">
        <v>2902</v>
      </c>
      <c r="CB23" s="173" t="s">
        <v>2789</v>
      </c>
      <c r="CC23" s="173" t="s">
        <v>2789</v>
      </c>
      <c r="CD23" s="173" t="s">
        <v>2902</v>
      </c>
      <c r="CE23" s="173" t="s">
        <v>2789</v>
      </c>
      <c r="CF23" s="173" t="s">
        <v>2789</v>
      </c>
      <c r="CG23" s="173" t="s">
        <v>2902</v>
      </c>
      <c r="CH23" s="173" t="s">
        <v>2789</v>
      </c>
      <c r="CI23" s="173" t="s">
        <v>2789</v>
      </c>
      <c r="CJ23" s="173" t="s">
        <v>2902</v>
      </c>
      <c r="CK23" s="173" t="s">
        <v>2789</v>
      </c>
      <c r="CL23" s="173" t="s">
        <v>2789</v>
      </c>
      <c r="CM23" s="173" t="s">
        <v>2902</v>
      </c>
      <c r="CN23" s="173" t="s">
        <v>2789</v>
      </c>
      <c r="CO23" s="173" t="s">
        <v>2789</v>
      </c>
      <c r="CP23" s="173" t="s">
        <v>2902</v>
      </c>
      <c r="CQ23" s="173" t="s">
        <v>2789</v>
      </c>
      <c r="CR23" s="173" t="s">
        <v>2789</v>
      </c>
      <c r="CS23" s="173" t="s">
        <v>2902</v>
      </c>
      <c r="CT23" s="173" t="s">
        <v>2789</v>
      </c>
      <c r="CU23" s="173" t="s">
        <v>2789</v>
      </c>
      <c r="CV23" s="173" t="s">
        <v>2902</v>
      </c>
      <c r="CW23" s="173" t="s">
        <v>2789</v>
      </c>
      <c r="CX23" s="173" t="s">
        <v>2789</v>
      </c>
      <c r="CY23" s="173" t="s">
        <v>2902</v>
      </c>
      <c r="CZ23" s="173" t="s">
        <v>2789</v>
      </c>
      <c r="DA23" s="173" t="s">
        <v>2789</v>
      </c>
      <c r="DB23" s="173" t="s">
        <v>2902</v>
      </c>
      <c r="DC23" s="173" t="s">
        <v>2789</v>
      </c>
      <c r="DD23" s="173" t="s">
        <v>2789</v>
      </c>
      <c r="DE23" s="173" t="s">
        <v>2902</v>
      </c>
      <c r="DF23" s="173" t="s">
        <v>2789</v>
      </c>
      <c r="DG23" s="173" t="s">
        <v>2789</v>
      </c>
      <c r="DH23" s="173" t="s">
        <v>2902</v>
      </c>
      <c r="DI23" s="173" t="s">
        <v>2789</v>
      </c>
      <c r="DJ23" s="173" t="s">
        <v>2789</v>
      </c>
      <c r="DK23" s="173" t="s">
        <v>2902</v>
      </c>
      <c r="DL23" s="173" t="s">
        <v>2789</v>
      </c>
      <c r="DM23" s="173" t="s">
        <v>2789</v>
      </c>
      <c r="DN23" s="173" t="s">
        <v>2902</v>
      </c>
      <c r="DO23" s="173" t="s">
        <v>2789</v>
      </c>
      <c r="DP23" s="173" t="s">
        <v>2789</v>
      </c>
      <c r="DQ23" s="173" t="s">
        <v>2902</v>
      </c>
      <c r="DR23" s="173" t="s">
        <v>2789</v>
      </c>
      <c r="DS23" s="173" t="s">
        <v>2789</v>
      </c>
      <c r="DT23" s="173" t="s">
        <v>2902</v>
      </c>
      <c r="DU23" s="173" t="s">
        <v>2789</v>
      </c>
      <c r="DV23" s="173" t="s">
        <v>2789</v>
      </c>
      <c r="DW23" s="173" t="s">
        <v>2902</v>
      </c>
      <c r="DX23" s="173" t="s">
        <v>2789</v>
      </c>
      <c r="DY23" s="173" t="s">
        <v>2789</v>
      </c>
      <c r="DZ23" s="173" t="s">
        <v>2902</v>
      </c>
      <c r="EA23" s="173" t="s">
        <v>2789</v>
      </c>
      <c r="EB23" s="173" t="s">
        <v>2789</v>
      </c>
      <c r="EC23" s="173" t="s">
        <v>2902</v>
      </c>
      <c r="ED23" s="173" t="s">
        <v>2789</v>
      </c>
      <c r="EE23" s="173" t="s">
        <v>2789</v>
      </c>
      <c r="EF23" s="173" t="s">
        <v>2902</v>
      </c>
      <c r="EG23" s="173" t="s">
        <v>2789</v>
      </c>
      <c r="EH23" s="173" t="s">
        <v>2789</v>
      </c>
      <c r="EI23" s="173" t="s">
        <v>2902</v>
      </c>
      <c r="EJ23" s="173" t="s">
        <v>2789</v>
      </c>
      <c r="EK23" s="173" t="s">
        <v>2789</v>
      </c>
      <c r="EL23" s="173" t="s">
        <v>2902</v>
      </c>
      <c r="EM23" s="173" t="s">
        <v>2789</v>
      </c>
      <c r="EN23" s="173" t="s">
        <v>2789</v>
      </c>
      <c r="EO23" s="173" t="s">
        <v>2902</v>
      </c>
      <c r="EP23" s="173" t="s">
        <v>2789</v>
      </c>
      <c r="EQ23" s="173" t="s">
        <v>2789</v>
      </c>
      <c r="ER23" s="173" t="s">
        <v>2902</v>
      </c>
      <c r="ES23" s="173" t="s">
        <v>2789</v>
      </c>
      <c r="ET23" s="173" t="s">
        <v>2789</v>
      </c>
    </row>
    <row r="24" spans="1:150" x14ac:dyDescent="0.35">
      <c r="A24" s="1"/>
      <c r="B24" s="171" t="s">
        <v>2972</v>
      </c>
      <c r="C24" s="171" t="s">
        <v>159</v>
      </c>
      <c r="D24" s="171" t="s">
        <v>991</v>
      </c>
      <c r="E24" s="171" t="s">
        <v>2973</v>
      </c>
      <c r="F24" s="171" t="s">
        <v>2974</v>
      </c>
      <c r="G24" s="171" t="s">
        <v>2902</v>
      </c>
      <c r="H24" s="171" t="s">
        <v>2789</v>
      </c>
      <c r="I24" s="171" t="s">
        <v>2789</v>
      </c>
      <c r="J24" s="171" t="s">
        <v>2902</v>
      </c>
      <c r="K24" s="171" t="s">
        <v>2789</v>
      </c>
      <c r="L24" s="171" t="s">
        <v>2789</v>
      </c>
      <c r="M24" s="171" t="s">
        <v>2902</v>
      </c>
      <c r="N24" s="171" t="s">
        <v>2789</v>
      </c>
      <c r="O24" s="171" t="s">
        <v>2789</v>
      </c>
      <c r="P24" s="171" t="s">
        <v>2902</v>
      </c>
      <c r="Q24" s="171" t="s">
        <v>2789</v>
      </c>
      <c r="R24" s="171" t="s">
        <v>2789</v>
      </c>
      <c r="S24" s="171" t="s">
        <v>2902</v>
      </c>
      <c r="T24" s="171" t="s">
        <v>2789</v>
      </c>
      <c r="U24" s="171" t="s">
        <v>2789</v>
      </c>
      <c r="V24" s="171" t="s">
        <v>2902</v>
      </c>
      <c r="W24" s="171" t="s">
        <v>2789</v>
      </c>
      <c r="X24" s="171" t="s">
        <v>2789</v>
      </c>
      <c r="Y24" s="171" t="s">
        <v>2902</v>
      </c>
      <c r="Z24" s="171" t="s">
        <v>2789</v>
      </c>
      <c r="AA24" s="171" t="s">
        <v>2789</v>
      </c>
      <c r="AB24" s="171" t="s">
        <v>2902</v>
      </c>
      <c r="AC24" s="171" t="s">
        <v>2789</v>
      </c>
      <c r="AD24" s="171" t="s">
        <v>2789</v>
      </c>
      <c r="AE24" s="171" t="s">
        <v>2902</v>
      </c>
      <c r="AF24" s="171" t="s">
        <v>2789</v>
      </c>
      <c r="AG24" s="171" t="s">
        <v>2789</v>
      </c>
      <c r="AH24" s="171" t="s">
        <v>2902</v>
      </c>
      <c r="AI24" s="171" t="s">
        <v>2789</v>
      </c>
      <c r="AJ24" s="171" t="s">
        <v>2789</v>
      </c>
      <c r="AK24" s="171" t="s">
        <v>2902</v>
      </c>
      <c r="AL24" s="171" t="s">
        <v>2789</v>
      </c>
      <c r="AM24" s="171" t="s">
        <v>2789</v>
      </c>
      <c r="AN24" s="171" t="s">
        <v>2902</v>
      </c>
      <c r="AO24" s="171" t="s">
        <v>2789</v>
      </c>
      <c r="AP24" s="171" t="s">
        <v>2789</v>
      </c>
      <c r="AQ24" s="171" t="s">
        <v>2902</v>
      </c>
      <c r="AR24" s="171" t="s">
        <v>2789</v>
      </c>
      <c r="AS24" s="171" t="s">
        <v>2789</v>
      </c>
      <c r="AT24" s="171" t="s">
        <v>2902</v>
      </c>
      <c r="AU24" s="171" t="s">
        <v>2789</v>
      </c>
      <c r="AV24" s="171" t="s">
        <v>2789</v>
      </c>
      <c r="AW24" s="171" t="s">
        <v>2902</v>
      </c>
      <c r="AX24" s="171" t="s">
        <v>2789</v>
      </c>
      <c r="AY24" s="171" t="s">
        <v>2789</v>
      </c>
      <c r="AZ24" s="171" t="s">
        <v>2902</v>
      </c>
      <c r="BA24" s="171" t="s">
        <v>2789</v>
      </c>
      <c r="BB24" s="171" t="s">
        <v>2789</v>
      </c>
      <c r="BC24" s="171" t="s">
        <v>2902</v>
      </c>
      <c r="BD24" s="171" t="s">
        <v>2789</v>
      </c>
      <c r="BE24" s="171" t="s">
        <v>2789</v>
      </c>
      <c r="BF24" s="171" t="s">
        <v>2902</v>
      </c>
      <c r="BG24" s="171" t="s">
        <v>2789</v>
      </c>
      <c r="BH24" s="171" t="s">
        <v>2789</v>
      </c>
      <c r="BI24" s="171" t="s">
        <v>2902</v>
      </c>
      <c r="BJ24" s="171" t="s">
        <v>2789</v>
      </c>
      <c r="BK24" s="171" t="s">
        <v>2789</v>
      </c>
      <c r="BL24" s="171" t="s">
        <v>2902</v>
      </c>
      <c r="BM24" s="171" t="s">
        <v>2789</v>
      </c>
      <c r="BN24" s="171" t="s">
        <v>2789</v>
      </c>
      <c r="BO24" s="171" t="s">
        <v>2902</v>
      </c>
      <c r="BP24" s="171" t="s">
        <v>2789</v>
      </c>
      <c r="BQ24" s="171" t="s">
        <v>2789</v>
      </c>
      <c r="BR24" s="171" t="s">
        <v>2902</v>
      </c>
      <c r="BS24" s="171" t="s">
        <v>2789</v>
      </c>
      <c r="BT24" s="171" t="s">
        <v>2789</v>
      </c>
      <c r="BU24" s="171" t="s">
        <v>2902</v>
      </c>
      <c r="BV24" s="171" t="s">
        <v>2789</v>
      </c>
      <c r="BW24" s="171" t="s">
        <v>2789</v>
      </c>
      <c r="BX24" s="171" t="s">
        <v>2902</v>
      </c>
      <c r="BY24" s="171" t="s">
        <v>2789</v>
      </c>
      <c r="BZ24" s="171" t="s">
        <v>2789</v>
      </c>
      <c r="CA24" s="171" t="s">
        <v>2902</v>
      </c>
      <c r="CB24" s="171" t="s">
        <v>2789</v>
      </c>
      <c r="CC24" s="171" t="s">
        <v>2789</v>
      </c>
      <c r="CD24" s="171" t="s">
        <v>2902</v>
      </c>
      <c r="CE24" s="171" t="s">
        <v>2789</v>
      </c>
      <c r="CF24" s="171" t="s">
        <v>2789</v>
      </c>
      <c r="CG24" s="171" t="s">
        <v>2902</v>
      </c>
      <c r="CH24" s="171" t="s">
        <v>2789</v>
      </c>
      <c r="CI24" s="171" t="s">
        <v>2789</v>
      </c>
      <c r="CJ24" s="171" t="s">
        <v>2902</v>
      </c>
      <c r="CK24" s="171" t="s">
        <v>2789</v>
      </c>
      <c r="CL24" s="171" t="s">
        <v>2789</v>
      </c>
      <c r="CM24" s="171" t="s">
        <v>2902</v>
      </c>
      <c r="CN24" s="171" t="s">
        <v>2789</v>
      </c>
      <c r="CO24" s="171" t="s">
        <v>2789</v>
      </c>
      <c r="CP24" s="171" t="s">
        <v>2902</v>
      </c>
      <c r="CQ24" s="171" t="s">
        <v>2789</v>
      </c>
      <c r="CR24" s="171" t="s">
        <v>2789</v>
      </c>
      <c r="CS24" s="171" t="s">
        <v>2902</v>
      </c>
      <c r="CT24" s="171" t="s">
        <v>2789</v>
      </c>
      <c r="CU24" s="171" t="s">
        <v>2789</v>
      </c>
      <c r="CV24" s="171" t="s">
        <v>2902</v>
      </c>
      <c r="CW24" s="171" t="s">
        <v>2789</v>
      </c>
      <c r="CX24" s="171" t="s">
        <v>2789</v>
      </c>
      <c r="CY24" s="171" t="s">
        <v>2902</v>
      </c>
      <c r="CZ24" s="171" t="s">
        <v>2789</v>
      </c>
      <c r="DA24" s="171" t="s">
        <v>2789</v>
      </c>
      <c r="DB24" s="171" t="s">
        <v>2902</v>
      </c>
      <c r="DC24" s="171" t="s">
        <v>2789</v>
      </c>
      <c r="DD24" s="171" t="s">
        <v>2789</v>
      </c>
      <c r="DE24" s="171" t="s">
        <v>2902</v>
      </c>
      <c r="DF24" s="171" t="s">
        <v>2789</v>
      </c>
      <c r="DG24" s="171" t="s">
        <v>2789</v>
      </c>
      <c r="DH24" s="171" t="s">
        <v>2902</v>
      </c>
      <c r="DI24" s="171" t="s">
        <v>2789</v>
      </c>
      <c r="DJ24" s="171" t="s">
        <v>2789</v>
      </c>
      <c r="DK24" s="171" t="s">
        <v>2902</v>
      </c>
      <c r="DL24" s="171" t="s">
        <v>2789</v>
      </c>
      <c r="DM24" s="171" t="s">
        <v>2789</v>
      </c>
      <c r="DN24" s="171" t="s">
        <v>2902</v>
      </c>
      <c r="DO24" s="171" t="s">
        <v>2789</v>
      </c>
      <c r="DP24" s="171" t="s">
        <v>2789</v>
      </c>
      <c r="DQ24" s="171" t="s">
        <v>2902</v>
      </c>
      <c r="DR24" s="171" t="s">
        <v>2789</v>
      </c>
      <c r="DS24" s="171" t="s">
        <v>2789</v>
      </c>
      <c r="DT24" s="171" t="s">
        <v>2902</v>
      </c>
      <c r="DU24" s="171" t="s">
        <v>2789</v>
      </c>
      <c r="DV24" s="171" t="s">
        <v>2789</v>
      </c>
      <c r="DW24" s="171" t="s">
        <v>2902</v>
      </c>
      <c r="DX24" s="171" t="s">
        <v>2789</v>
      </c>
      <c r="DY24" s="171" t="s">
        <v>2789</v>
      </c>
      <c r="DZ24" s="171" t="s">
        <v>2902</v>
      </c>
      <c r="EA24" s="171" t="s">
        <v>2789</v>
      </c>
      <c r="EB24" s="171" t="s">
        <v>2789</v>
      </c>
      <c r="EC24" s="171" t="s">
        <v>2902</v>
      </c>
      <c r="ED24" s="171" t="s">
        <v>2789</v>
      </c>
      <c r="EE24" s="171" t="s">
        <v>2789</v>
      </c>
      <c r="EF24" s="171" t="s">
        <v>2902</v>
      </c>
      <c r="EG24" s="171" t="s">
        <v>2789</v>
      </c>
      <c r="EH24" s="171" t="s">
        <v>2789</v>
      </c>
      <c r="EI24" s="171" t="s">
        <v>2902</v>
      </c>
      <c r="EJ24" s="171" t="s">
        <v>2789</v>
      </c>
      <c r="EK24" s="171" t="s">
        <v>2789</v>
      </c>
      <c r="EL24" s="171" t="s">
        <v>2902</v>
      </c>
      <c r="EM24" s="171" t="s">
        <v>2789</v>
      </c>
      <c r="EN24" s="171" t="s">
        <v>2789</v>
      </c>
      <c r="EO24" s="171" t="s">
        <v>2902</v>
      </c>
      <c r="EP24" s="171" t="s">
        <v>2789</v>
      </c>
      <c r="EQ24" s="171" t="s">
        <v>2789</v>
      </c>
      <c r="ER24" s="171" t="s">
        <v>2902</v>
      </c>
      <c r="ES24" s="171" t="s">
        <v>2789</v>
      </c>
      <c r="ET24" s="171" t="s">
        <v>2789</v>
      </c>
    </row>
    <row r="25" spans="1:150" x14ac:dyDescent="0.35">
      <c r="A25" s="1"/>
      <c r="B25" s="172" t="s">
        <v>2975</v>
      </c>
      <c r="C25" s="172" t="s">
        <v>159</v>
      </c>
      <c r="D25" s="172" t="s">
        <v>991</v>
      </c>
      <c r="E25" s="172" t="s">
        <v>2976</v>
      </c>
      <c r="F25" s="172" t="s">
        <v>2977</v>
      </c>
      <c r="G25" s="173" t="s">
        <v>2902</v>
      </c>
      <c r="H25" s="173" t="s">
        <v>2789</v>
      </c>
      <c r="I25" s="173" t="s">
        <v>2789</v>
      </c>
      <c r="J25" s="173" t="s">
        <v>2902</v>
      </c>
      <c r="K25" s="173" t="s">
        <v>2789</v>
      </c>
      <c r="L25" s="173" t="s">
        <v>2789</v>
      </c>
      <c r="M25" s="173" t="s">
        <v>2902</v>
      </c>
      <c r="N25" s="173" t="s">
        <v>2789</v>
      </c>
      <c r="O25" s="173" t="s">
        <v>2789</v>
      </c>
      <c r="P25" s="173" t="s">
        <v>2902</v>
      </c>
      <c r="Q25" s="173" t="s">
        <v>2789</v>
      </c>
      <c r="R25" s="173" t="s">
        <v>2789</v>
      </c>
      <c r="S25" s="173" t="s">
        <v>2902</v>
      </c>
      <c r="T25" s="173" t="s">
        <v>2789</v>
      </c>
      <c r="U25" s="173" t="s">
        <v>2789</v>
      </c>
      <c r="V25" s="173" t="s">
        <v>2902</v>
      </c>
      <c r="W25" s="173" t="s">
        <v>2789</v>
      </c>
      <c r="X25" s="173" t="s">
        <v>2789</v>
      </c>
      <c r="Y25" s="173" t="s">
        <v>2902</v>
      </c>
      <c r="Z25" s="173" t="s">
        <v>2789</v>
      </c>
      <c r="AA25" s="173" t="s">
        <v>2789</v>
      </c>
      <c r="AB25" s="173" t="s">
        <v>2902</v>
      </c>
      <c r="AC25" s="173" t="s">
        <v>2789</v>
      </c>
      <c r="AD25" s="173" t="s">
        <v>2789</v>
      </c>
      <c r="AE25" s="173" t="s">
        <v>2902</v>
      </c>
      <c r="AF25" s="173" t="s">
        <v>2789</v>
      </c>
      <c r="AG25" s="173" t="s">
        <v>2789</v>
      </c>
      <c r="AH25" s="173" t="s">
        <v>2902</v>
      </c>
      <c r="AI25" s="173" t="s">
        <v>2789</v>
      </c>
      <c r="AJ25" s="173" t="s">
        <v>2789</v>
      </c>
      <c r="AK25" s="173" t="s">
        <v>2902</v>
      </c>
      <c r="AL25" s="173" t="s">
        <v>2789</v>
      </c>
      <c r="AM25" s="173" t="s">
        <v>2789</v>
      </c>
      <c r="AN25" s="173" t="s">
        <v>2902</v>
      </c>
      <c r="AO25" s="173" t="s">
        <v>2789</v>
      </c>
      <c r="AP25" s="173" t="s">
        <v>2789</v>
      </c>
      <c r="AQ25" s="173" t="s">
        <v>2902</v>
      </c>
      <c r="AR25" s="173" t="s">
        <v>2789</v>
      </c>
      <c r="AS25" s="173" t="s">
        <v>2789</v>
      </c>
      <c r="AT25" s="173" t="s">
        <v>2902</v>
      </c>
      <c r="AU25" s="173" t="s">
        <v>2789</v>
      </c>
      <c r="AV25" s="173" t="s">
        <v>2789</v>
      </c>
      <c r="AW25" s="173" t="s">
        <v>2902</v>
      </c>
      <c r="AX25" s="173" t="s">
        <v>2789</v>
      </c>
      <c r="AY25" s="173" t="s">
        <v>2789</v>
      </c>
      <c r="AZ25" s="173" t="s">
        <v>2902</v>
      </c>
      <c r="BA25" s="173" t="s">
        <v>2789</v>
      </c>
      <c r="BB25" s="173" t="s">
        <v>2789</v>
      </c>
      <c r="BC25" s="173" t="s">
        <v>2902</v>
      </c>
      <c r="BD25" s="173" t="s">
        <v>2789</v>
      </c>
      <c r="BE25" s="173" t="s">
        <v>2789</v>
      </c>
      <c r="BF25" s="173" t="s">
        <v>2902</v>
      </c>
      <c r="BG25" s="173" t="s">
        <v>2789</v>
      </c>
      <c r="BH25" s="173" t="s">
        <v>2789</v>
      </c>
      <c r="BI25" s="173" t="s">
        <v>2902</v>
      </c>
      <c r="BJ25" s="173" t="s">
        <v>2789</v>
      </c>
      <c r="BK25" s="173" t="s">
        <v>2789</v>
      </c>
      <c r="BL25" s="173" t="s">
        <v>2902</v>
      </c>
      <c r="BM25" s="173" t="s">
        <v>2789</v>
      </c>
      <c r="BN25" s="173" t="s">
        <v>2789</v>
      </c>
      <c r="BO25" s="173" t="s">
        <v>2902</v>
      </c>
      <c r="BP25" s="173" t="s">
        <v>2789</v>
      </c>
      <c r="BQ25" s="173" t="s">
        <v>2789</v>
      </c>
      <c r="BR25" s="173" t="s">
        <v>2902</v>
      </c>
      <c r="BS25" s="173" t="s">
        <v>2789</v>
      </c>
      <c r="BT25" s="173" t="s">
        <v>2789</v>
      </c>
      <c r="BU25" s="173" t="s">
        <v>2902</v>
      </c>
      <c r="BV25" s="173" t="s">
        <v>2789</v>
      </c>
      <c r="BW25" s="173" t="s">
        <v>2789</v>
      </c>
      <c r="BX25" s="173" t="s">
        <v>2902</v>
      </c>
      <c r="BY25" s="173" t="s">
        <v>2789</v>
      </c>
      <c r="BZ25" s="173" t="s">
        <v>2789</v>
      </c>
      <c r="CA25" s="173" t="s">
        <v>2902</v>
      </c>
      <c r="CB25" s="173" t="s">
        <v>2789</v>
      </c>
      <c r="CC25" s="173" t="s">
        <v>2789</v>
      </c>
      <c r="CD25" s="173" t="s">
        <v>2902</v>
      </c>
      <c r="CE25" s="173" t="s">
        <v>2789</v>
      </c>
      <c r="CF25" s="173" t="s">
        <v>2789</v>
      </c>
      <c r="CG25" s="173" t="s">
        <v>2902</v>
      </c>
      <c r="CH25" s="173" t="s">
        <v>2789</v>
      </c>
      <c r="CI25" s="173" t="s">
        <v>2789</v>
      </c>
      <c r="CJ25" s="173" t="s">
        <v>2902</v>
      </c>
      <c r="CK25" s="173" t="s">
        <v>2789</v>
      </c>
      <c r="CL25" s="173" t="s">
        <v>2789</v>
      </c>
      <c r="CM25" s="173" t="s">
        <v>2902</v>
      </c>
      <c r="CN25" s="173" t="s">
        <v>2789</v>
      </c>
      <c r="CO25" s="173" t="s">
        <v>2789</v>
      </c>
      <c r="CP25" s="173" t="s">
        <v>2902</v>
      </c>
      <c r="CQ25" s="173" t="s">
        <v>2789</v>
      </c>
      <c r="CR25" s="173" t="s">
        <v>2789</v>
      </c>
      <c r="CS25" s="173" t="s">
        <v>2902</v>
      </c>
      <c r="CT25" s="173" t="s">
        <v>2789</v>
      </c>
      <c r="CU25" s="173" t="s">
        <v>2789</v>
      </c>
      <c r="CV25" s="173" t="s">
        <v>2902</v>
      </c>
      <c r="CW25" s="173" t="s">
        <v>2789</v>
      </c>
      <c r="CX25" s="173" t="s">
        <v>2789</v>
      </c>
      <c r="CY25" s="173" t="s">
        <v>2902</v>
      </c>
      <c r="CZ25" s="173" t="s">
        <v>2789</v>
      </c>
      <c r="DA25" s="173" t="s">
        <v>2789</v>
      </c>
      <c r="DB25" s="173" t="s">
        <v>2902</v>
      </c>
      <c r="DC25" s="173" t="s">
        <v>2789</v>
      </c>
      <c r="DD25" s="173" t="s">
        <v>2789</v>
      </c>
      <c r="DE25" s="173" t="s">
        <v>2902</v>
      </c>
      <c r="DF25" s="173" t="s">
        <v>2789</v>
      </c>
      <c r="DG25" s="173" t="s">
        <v>2789</v>
      </c>
      <c r="DH25" s="173" t="s">
        <v>2902</v>
      </c>
      <c r="DI25" s="173" t="s">
        <v>2789</v>
      </c>
      <c r="DJ25" s="173" t="s">
        <v>2789</v>
      </c>
      <c r="DK25" s="173" t="s">
        <v>2902</v>
      </c>
      <c r="DL25" s="173" t="s">
        <v>2789</v>
      </c>
      <c r="DM25" s="173" t="s">
        <v>2789</v>
      </c>
      <c r="DN25" s="173" t="s">
        <v>2902</v>
      </c>
      <c r="DO25" s="173" t="s">
        <v>2789</v>
      </c>
      <c r="DP25" s="173" t="s">
        <v>2789</v>
      </c>
      <c r="DQ25" s="173" t="s">
        <v>2902</v>
      </c>
      <c r="DR25" s="173" t="s">
        <v>2789</v>
      </c>
      <c r="DS25" s="173" t="s">
        <v>2789</v>
      </c>
      <c r="DT25" s="173" t="s">
        <v>2902</v>
      </c>
      <c r="DU25" s="173" t="s">
        <v>2789</v>
      </c>
      <c r="DV25" s="173" t="s">
        <v>2789</v>
      </c>
      <c r="DW25" s="173" t="s">
        <v>2902</v>
      </c>
      <c r="DX25" s="173" t="s">
        <v>2789</v>
      </c>
      <c r="DY25" s="173" t="s">
        <v>2789</v>
      </c>
      <c r="DZ25" s="173" t="s">
        <v>2902</v>
      </c>
      <c r="EA25" s="173" t="s">
        <v>2789</v>
      </c>
      <c r="EB25" s="173" t="s">
        <v>2789</v>
      </c>
      <c r="EC25" s="173" t="s">
        <v>2902</v>
      </c>
      <c r="ED25" s="173" t="s">
        <v>2789</v>
      </c>
      <c r="EE25" s="173" t="s">
        <v>2789</v>
      </c>
      <c r="EF25" s="173" t="s">
        <v>2902</v>
      </c>
      <c r="EG25" s="173" t="s">
        <v>2789</v>
      </c>
      <c r="EH25" s="173" t="s">
        <v>2789</v>
      </c>
      <c r="EI25" s="173" t="s">
        <v>2902</v>
      </c>
      <c r="EJ25" s="173" t="s">
        <v>2789</v>
      </c>
      <c r="EK25" s="173" t="s">
        <v>2789</v>
      </c>
      <c r="EL25" s="173" t="s">
        <v>2902</v>
      </c>
      <c r="EM25" s="173" t="s">
        <v>2789</v>
      </c>
      <c r="EN25" s="173" t="s">
        <v>2789</v>
      </c>
      <c r="EO25" s="173" t="s">
        <v>2902</v>
      </c>
      <c r="EP25" s="173" t="s">
        <v>2789</v>
      </c>
      <c r="EQ25" s="173" t="s">
        <v>2789</v>
      </c>
      <c r="ER25" s="173" t="s">
        <v>2902</v>
      </c>
      <c r="ES25" s="173" t="s">
        <v>2789</v>
      </c>
      <c r="ET25" s="173" t="s">
        <v>2789</v>
      </c>
    </row>
    <row r="26" spans="1:150" x14ac:dyDescent="0.35">
      <c r="A26" s="1"/>
      <c r="B26" s="172" t="s">
        <v>2978</v>
      </c>
      <c r="C26" s="172" t="s">
        <v>159</v>
      </c>
      <c r="D26" s="172" t="s">
        <v>991</v>
      </c>
      <c r="E26" s="172" t="s">
        <v>2979</v>
      </c>
      <c r="F26" s="172" t="s">
        <v>2980</v>
      </c>
      <c r="G26" s="173" t="s">
        <v>2902</v>
      </c>
      <c r="H26" s="173" t="s">
        <v>2789</v>
      </c>
      <c r="I26" s="173" t="s">
        <v>2789</v>
      </c>
      <c r="J26" s="173" t="s">
        <v>2902</v>
      </c>
      <c r="K26" s="173" t="s">
        <v>2789</v>
      </c>
      <c r="L26" s="173" t="s">
        <v>2789</v>
      </c>
      <c r="M26" s="173" t="s">
        <v>2902</v>
      </c>
      <c r="N26" s="173" t="s">
        <v>2789</v>
      </c>
      <c r="O26" s="173" t="s">
        <v>2789</v>
      </c>
      <c r="P26" s="173" t="s">
        <v>2902</v>
      </c>
      <c r="Q26" s="173" t="s">
        <v>2789</v>
      </c>
      <c r="R26" s="173" t="s">
        <v>2789</v>
      </c>
      <c r="S26" s="173" t="s">
        <v>2902</v>
      </c>
      <c r="T26" s="173" t="s">
        <v>2789</v>
      </c>
      <c r="U26" s="173" t="s">
        <v>2789</v>
      </c>
      <c r="V26" s="173" t="s">
        <v>2902</v>
      </c>
      <c r="W26" s="173" t="s">
        <v>2789</v>
      </c>
      <c r="X26" s="173" t="s">
        <v>2789</v>
      </c>
      <c r="Y26" s="173" t="s">
        <v>2902</v>
      </c>
      <c r="Z26" s="173" t="s">
        <v>2789</v>
      </c>
      <c r="AA26" s="173" t="s">
        <v>2789</v>
      </c>
      <c r="AB26" s="173" t="s">
        <v>2902</v>
      </c>
      <c r="AC26" s="173" t="s">
        <v>2789</v>
      </c>
      <c r="AD26" s="173" t="s">
        <v>2789</v>
      </c>
      <c r="AE26" s="173" t="s">
        <v>2902</v>
      </c>
      <c r="AF26" s="173" t="s">
        <v>2789</v>
      </c>
      <c r="AG26" s="173" t="s">
        <v>2789</v>
      </c>
      <c r="AH26" s="173" t="s">
        <v>2902</v>
      </c>
      <c r="AI26" s="173" t="s">
        <v>2789</v>
      </c>
      <c r="AJ26" s="173" t="s">
        <v>2789</v>
      </c>
      <c r="AK26" s="173" t="s">
        <v>2902</v>
      </c>
      <c r="AL26" s="173" t="s">
        <v>2789</v>
      </c>
      <c r="AM26" s="173" t="s">
        <v>2789</v>
      </c>
      <c r="AN26" s="173" t="s">
        <v>2902</v>
      </c>
      <c r="AO26" s="173" t="s">
        <v>2789</v>
      </c>
      <c r="AP26" s="173" t="s">
        <v>2789</v>
      </c>
      <c r="AQ26" s="173" t="s">
        <v>2902</v>
      </c>
      <c r="AR26" s="173" t="s">
        <v>2789</v>
      </c>
      <c r="AS26" s="173" t="s">
        <v>2789</v>
      </c>
      <c r="AT26" s="173" t="s">
        <v>2902</v>
      </c>
      <c r="AU26" s="173" t="s">
        <v>2789</v>
      </c>
      <c r="AV26" s="173" t="s">
        <v>2789</v>
      </c>
      <c r="AW26" s="173" t="s">
        <v>2902</v>
      </c>
      <c r="AX26" s="173" t="s">
        <v>2789</v>
      </c>
      <c r="AY26" s="173" t="s">
        <v>2789</v>
      </c>
      <c r="AZ26" s="173" t="s">
        <v>2902</v>
      </c>
      <c r="BA26" s="173" t="s">
        <v>2789</v>
      </c>
      <c r="BB26" s="173" t="s">
        <v>2789</v>
      </c>
      <c r="BC26" s="173" t="s">
        <v>2902</v>
      </c>
      <c r="BD26" s="173" t="s">
        <v>2789</v>
      </c>
      <c r="BE26" s="173" t="s">
        <v>2789</v>
      </c>
      <c r="BF26" s="173" t="s">
        <v>2902</v>
      </c>
      <c r="BG26" s="173" t="s">
        <v>2789</v>
      </c>
      <c r="BH26" s="173" t="s">
        <v>2789</v>
      </c>
      <c r="BI26" s="173" t="s">
        <v>2902</v>
      </c>
      <c r="BJ26" s="173" t="s">
        <v>2789</v>
      </c>
      <c r="BK26" s="173" t="s">
        <v>2789</v>
      </c>
      <c r="BL26" s="173" t="s">
        <v>2902</v>
      </c>
      <c r="BM26" s="173" t="s">
        <v>2789</v>
      </c>
      <c r="BN26" s="173" t="s">
        <v>2789</v>
      </c>
      <c r="BO26" s="173" t="s">
        <v>2902</v>
      </c>
      <c r="BP26" s="173" t="s">
        <v>2789</v>
      </c>
      <c r="BQ26" s="173" t="s">
        <v>2789</v>
      </c>
      <c r="BR26" s="173" t="s">
        <v>2902</v>
      </c>
      <c r="BS26" s="173" t="s">
        <v>2789</v>
      </c>
      <c r="BT26" s="173" t="s">
        <v>2789</v>
      </c>
      <c r="BU26" s="173" t="s">
        <v>2902</v>
      </c>
      <c r="BV26" s="173" t="s">
        <v>2789</v>
      </c>
      <c r="BW26" s="173" t="s">
        <v>2789</v>
      </c>
      <c r="BX26" s="173" t="s">
        <v>2902</v>
      </c>
      <c r="BY26" s="173" t="s">
        <v>2789</v>
      </c>
      <c r="BZ26" s="173" t="s">
        <v>2789</v>
      </c>
      <c r="CA26" s="173" t="s">
        <v>2902</v>
      </c>
      <c r="CB26" s="173" t="s">
        <v>2789</v>
      </c>
      <c r="CC26" s="173" t="s">
        <v>2789</v>
      </c>
      <c r="CD26" s="173" t="s">
        <v>2902</v>
      </c>
      <c r="CE26" s="173" t="s">
        <v>2789</v>
      </c>
      <c r="CF26" s="173" t="s">
        <v>2789</v>
      </c>
      <c r="CG26" s="173" t="s">
        <v>2902</v>
      </c>
      <c r="CH26" s="173" t="s">
        <v>2789</v>
      </c>
      <c r="CI26" s="173" t="s">
        <v>2789</v>
      </c>
      <c r="CJ26" s="173" t="s">
        <v>2902</v>
      </c>
      <c r="CK26" s="173" t="s">
        <v>2789</v>
      </c>
      <c r="CL26" s="173" t="s">
        <v>2789</v>
      </c>
      <c r="CM26" s="173" t="s">
        <v>2902</v>
      </c>
      <c r="CN26" s="173" t="s">
        <v>2789</v>
      </c>
      <c r="CO26" s="173" t="s">
        <v>2789</v>
      </c>
      <c r="CP26" s="173" t="s">
        <v>2902</v>
      </c>
      <c r="CQ26" s="173" t="s">
        <v>2789</v>
      </c>
      <c r="CR26" s="173" t="s">
        <v>2789</v>
      </c>
      <c r="CS26" s="173" t="s">
        <v>2902</v>
      </c>
      <c r="CT26" s="173" t="s">
        <v>2789</v>
      </c>
      <c r="CU26" s="173" t="s">
        <v>2789</v>
      </c>
      <c r="CV26" s="173" t="s">
        <v>2902</v>
      </c>
      <c r="CW26" s="173" t="s">
        <v>2789</v>
      </c>
      <c r="CX26" s="173" t="s">
        <v>2789</v>
      </c>
      <c r="CY26" s="173" t="s">
        <v>2902</v>
      </c>
      <c r="CZ26" s="173" t="s">
        <v>2789</v>
      </c>
      <c r="DA26" s="173" t="s">
        <v>2789</v>
      </c>
      <c r="DB26" s="173" t="s">
        <v>2902</v>
      </c>
      <c r="DC26" s="173" t="s">
        <v>2789</v>
      </c>
      <c r="DD26" s="173" t="s">
        <v>2789</v>
      </c>
      <c r="DE26" s="173" t="s">
        <v>2902</v>
      </c>
      <c r="DF26" s="173" t="s">
        <v>2789</v>
      </c>
      <c r="DG26" s="173" t="s">
        <v>2789</v>
      </c>
      <c r="DH26" s="173" t="s">
        <v>2902</v>
      </c>
      <c r="DI26" s="173" t="s">
        <v>2789</v>
      </c>
      <c r="DJ26" s="173" t="s">
        <v>2789</v>
      </c>
      <c r="DK26" s="173" t="s">
        <v>2902</v>
      </c>
      <c r="DL26" s="173" t="s">
        <v>2789</v>
      </c>
      <c r="DM26" s="173" t="s">
        <v>2789</v>
      </c>
      <c r="DN26" s="173" t="s">
        <v>2902</v>
      </c>
      <c r="DO26" s="173" t="s">
        <v>2789</v>
      </c>
      <c r="DP26" s="173" t="s">
        <v>2789</v>
      </c>
      <c r="DQ26" s="173" t="s">
        <v>2902</v>
      </c>
      <c r="DR26" s="173" t="s">
        <v>2789</v>
      </c>
      <c r="DS26" s="173" t="s">
        <v>2789</v>
      </c>
      <c r="DT26" s="173" t="s">
        <v>2902</v>
      </c>
      <c r="DU26" s="173" t="s">
        <v>2789</v>
      </c>
      <c r="DV26" s="173" t="s">
        <v>2789</v>
      </c>
      <c r="DW26" s="173" t="s">
        <v>2902</v>
      </c>
      <c r="DX26" s="173" t="s">
        <v>2789</v>
      </c>
      <c r="DY26" s="173" t="s">
        <v>2789</v>
      </c>
      <c r="DZ26" s="173" t="s">
        <v>2902</v>
      </c>
      <c r="EA26" s="173" t="s">
        <v>2789</v>
      </c>
      <c r="EB26" s="173" t="s">
        <v>2789</v>
      </c>
      <c r="EC26" s="173" t="s">
        <v>2902</v>
      </c>
      <c r="ED26" s="173" t="s">
        <v>2789</v>
      </c>
      <c r="EE26" s="173" t="s">
        <v>2789</v>
      </c>
      <c r="EF26" s="173" t="s">
        <v>2902</v>
      </c>
      <c r="EG26" s="173" t="s">
        <v>2789</v>
      </c>
      <c r="EH26" s="173" t="s">
        <v>2789</v>
      </c>
      <c r="EI26" s="173" t="s">
        <v>2902</v>
      </c>
      <c r="EJ26" s="173" t="s">
        <v>2789</v>
      </c>
      <c r="EK26" s="173" t="s">
        <v>2789</v>
      </c>
      <c r="EL26" s="173" t="s">
        <v>2902</v>
      </c>
      <c r="EM26" s="173" t="s">
        <v>2789</v>
      </c>
      <c r="EN26" s="173" t="s">
        <v>2789</v>
      </c>
      <c r="EO26" s="173" t="s">
        <v>2902</v>
      </c>
      <c r="EP26" s="173" t="s">
        <v>2789</v>
      </c>
      <c r="EQ26" s="173" t="s">
        <v>2789</v>
      </c>
      <c r="ER26" s="173" t="s">
        <v>2902</v>
      </c>
      <c r="ES26" s="173" t="s">
        <v>2789</v>
      </c>
      <c r="ET26" s="173" t="s">
        <v>2789</v>
      </c>
    </row>
    <row r="27" spans="1:150" x14ac:dyDescent="0.35">
      <c r="A27" s="1"/>
      <c r="B27" s="172" t="s">
        <v>2981</v>
      </c>
      <c r="C27" s="172" t="s">
        <v>159</v>
      </c>
      <c r="D27" s="172" t="s">
        <v>991</v>
      </c>
      <c r="E27" s="172" t="s">
        <v>2982</v>
      </c>
      <c r="F27" s="172" t="s">
        <v>2983</v>
      </c>
      <c r="G27" s="173" t="s">
        <v>2902</v>
      </c>
      <c r="H27" s="173" t="s">
        <v>2789</v>
      </c>
      <c r="I27" s="173" t="s">
        <v>2789</v>
      </c>
      <c r="J27" s="173" t="s">
        <v>2902</v>
      </c>
      <c r="K27" s="173" t="s">
        <v>2789</v>
      </c>
      <c r="L27" s="173" t="s">
        <v>2789</v>
      </c>
      <c r="M27" s="173" t="s">
        <v>2902</v>
      </c>
      <c r="N27" s="173" t="s">
        <v>2789</v>
      </c>
      <c r="O27" s="173" t="s">
        <v>2789</v>
      </c>
      <c r="P27" s="173" t="s">
        <v>2902</v>
      </c>
      <c r="Q27" s="173" t="s">
        <v>2789</v>
      </c>
      <c r="R27" s="173" t="s">
        <v>2789</v>
      </c>
      <c r="S27" s="173" t="s">
        <v>2902</v>
      </c>
      <c r="T27" s="173" t="s">
        <v>2789</v>
      </c>
      <c r="U27" s="173" t="s">
        <v>2789</v>
      </c>
      <c r="V27" s="173" t="s">
        <v>2902</v>
      </c>
      <c r="W27" s="173" t="s">
        <v>2789</v>
      </c>
      <c r="X27" s="173" t="s">
        <v>2789</v>
      </c>
      <c r="Y27" s="173" t="s">
        <v>2902</v>
      </c>
      <c r="Z27" s="173" t="s">
        <v>2789</v>
      </c>
      <c r="AA27" s="173" t="s">
        <v>2789</v>
      </c>
      <c r="AB27" s="173" t="s">
        <v>2902</v>
      </c>
      <c r="AC27" s="173" t="s">
        <v>2789</v>
      </c>
      <c r="AD27" s="173" t="s">
        <v>2789</v>
      </c>
      <c r="AE27" s="173" t="s">
        <v>2902</v>
      </c>
      <c r="AF27" s="173" t="s">
        <v>2789</v>
      </c>
      <c r="AG27" s="173" t="s">
        <v>2789</v>
      </c>
      <c r="AH27" s="173" t="s">
        <v>2902</v>
      </c>
      <c r="AI27" s="173" t="s">
        <v>2789</v>
      </c>
      <c r="AJ27" s="173" t="s">
        <v>2789</v>
      </c>
      <c r="AK27" s="173" t="s">
        <v>2902</v>
      </c>
      <c r="AL27" s="173" t="s">
        <v>2789</v>
      </c>
      <c r="AM27" s="173" t="s">
        <v>2789</v>
      </c>
      <c r="AN27" s="173" t="s">
        <v>2902</v>
      </c>
      <c r="AO27" s="173" t="s">
        <v>2789</v>
      </c>
      <c r="AP27" s="173" t="s">
        <v>2789</v>
      </c>
      <c r="AQ27" s="173" t="s">
        <v>2902</v>
      </c>
      <c r="AR27" s="173" t="s">
        <v>2789</v>
      </c>
      <c r="AS27" s="173" t="s">
        <v>2789</v>
      </c>
      <c r="AT27" s="173" t="s">
        <v>2902</v>
      </c>
      <c r="AU27" s="173" t="s">
        <v>2789</v>
      </c>
      <c r="AV27" s="173" t="s">
        <v>2789</v>
      </c>
      <c r="AW27" s="173" t="s">
        <v>2902</v>
      </c>
      <c r="AX27" s="173" t="s">
        <v>2789</v>
      </c>
      <c r="AY27" s="173" t="s">
        <v>2789</v>
      </c>
      <c r="AZ27" s="173" t="s">
        <v>2902</v>
      </c>
      <c r="BA27" s="173" t="s">
        <v>2789</v>
      </c>
      <c r="BB27" s="173" t="s">
        <v>2789</v>
      </c>
      <c r="BC27" s="173" t="s">
        <v>2902</v>
      </c>
      <c r="BD27" s="173" t="s">
        <v>2789</v>
      </c>
      <c r="BE27" s="173" t="s">
        <v>2789</v>
      </c>
      <c r="BF27" s="173" t="s">
        <v>2902</v>
      </c>
      <c r="BG27" s="173" t="s">
        <v>2789</v>
      </c>
      <c r="BH27" s="173" t="s">
        <v>2789</v>
      </c>
      <c r="BI27" s="173" t="s">
        <v>2902</v>
      </c>
      <c r="BJ27" s="173" t="s">
        <v>2789</v>
      </c>
      <c r="BK27" s="173" t="s">
        <v>2789</v>
      </c>
      <c r="BL27" s="173" t="s">
        <v>2902</v>
      </c>
      <c r="BM27" s="173" t="s">
        <v>2789</v>
      </c>
      <c r="BN27" s="173" t="s">
        <v>2789</v>
      </c>
      <c r="BO27" s="173" t="s">
        <v>2902</v>
      </c>
      <c r="BP27" s="173" t="s">
        <v>2789</v>
      </c>
      <c r="BQ27" s="173" t="s">
        <v>2789</v>
      </c>
      <c r="BR27" s="173" t="s">
        <v>2902</v>
      </c>
      <c r="BS27" s="173" t="s">
        <v>2789</v>
      </c>
      <c r="BT27" s="173" t="s">
        <v>2789</v>
      </c>
      <c r="BU27" s="173" t="s">
        <v>2902</v>
      </c>
      <c r="BV27" s="173" t="s">
        <v>2789</v>
      </c>
      <c r="BW27" s="173" t="s">
        <v>2789</v>
      </c>
      <c r="BX27" s="173" t="s">
        <v>2902</v>
      </c>
      <c r="BY27" s="173" t="s">
        <v>2789</v>
      </c>
      <c r="BZ27" s="173" t="s">
        <v>2789</v>
      </c>
      <c r="CA27" s="173" t="s">
        <v>2902</v>
      </c>
      <c r="CB27" s="173" t="s">
        <v>2789</v>
      </c>
      <c r="CC27" s="173" t="s">
        <v>2789</v>
      </c>
      <c r="CD27" s="173" t="s">
        <v>2902</v>
      </c>
      <c r="CE27" s="173" t="s">
        <v>2789</v>
      </c>
      <c r="CF27" s="173" t="s">
        <v>2789</v>
      </c>
      <c r="CG27" s="173" t="s">
        <v>2902</v>
      </c>
      <c r="CH27" s="173" t="s">
        <v>2789</v>
      </c>
      <c r="CI27" s="173" t="s">
        <v>2789</v>
      </c>
      <c r="CJ27" s="173" t="s">
        <v>2902</v>
      </c>
      <c r="CK27" s="173" t="s">
        <v>2789</v>
      </c>
      <c r="CL27" s="173" t="s">
        <v>2789</v>
      </c>
      <c r="CM27" s="173" t="s">
        <v>2902</v>
      </c>
      <c r="CN27" s="173" t="s">
        <v>2789</v>
      </c>
      <c r="CO27" s="173" t="s">
        <v>2789</v>
      </c>
      <c r="CP27" s="173" t="s">
        <v>2902</v>
      </c>
      <c r="CQ27" s="173" t="s">
        <v>2789</v>
      </c>
      <c r="CR27" s="173" t="s">
        <v>2789</v>
      </c>
      <c r="CS27" s="173" t="s">
        <v>2902</v>
      </c>
      <c r="CT27" s="173" t="s">
        <v>2789</v>
      </c>
      <c r="CU27" s="173" t="s">
        <v>2789</v>
      </c>
      <c r="CV27" s="173" t="s">
        <v>2902</v>
      </c>
      <c r="CW27" s="173" t="s">
        <v>2789</v>
      </c>
      <c r="CX27" s="173" t="s">
        <v>2789</v>
      </c>
      <c r="CY27" s="173" t="s">
        <v>2902</v>
      </c>
      <c r="CZ27" s="173" t="s">
        <v>2789</v>
      </c>
      <c r="DA27" s="173" t="s">
        <v>2789</v>
      </c>
      <c r="DB27" s="173" t="s">
        <v>2902</v>
      </c>
      <c r="DC27" s="173" t="s">
        <v>2789</v>
      </c>
      <c r="DD27" s="173" t="s">
        <v>2789</v>
      </c>
      <c r="DE27" s="173" t="s">
        <v>2902</v>
      </c>
      <c r="DF27" s="173" t="s">
        <v>2789</v>
      </c>
      <c r="DG27" s="173" t="s">
        <v>2789</v>
      </c>
      <c r="DH27" s="173" t="s">
        <v>2902</v>
      </c>
      <c r="DI27" s="173" t="s">
        <v>2789</v>
      </c>
      <c r="DJ27" s="173" t="s">
        <v>2789</v>
      </c>
      <c r="DK27" s="173" t="s">
        <v>2902</v>
      </c>
      <c r="DL27" s="173" t="s">
        <v>2789</v>
      </c>
      <c r="DM27" s="173" t="s">
        <v>2789</v>
      </c>
      <c r="DN27" s="173" t="s">
        <v>2902</v>
      </c>
      <c r="DO27" s="173" t="s">
        <v>2789</v>
      </c>
      <c r="DP27" s="173" t="s">
        <v>2789</v>
      </c>
      <c r="DQ27" s="173" t="s">
        <v>2902</v>
      </c>
      <c r="DR27" s="173" t="s">
        <v>2789</v>
      </c>
      <c r="DS27" s="173" t="s">
        <v>2789</v>
      </c>
      <c r="DT27" s="173" t="s">
        <v>2902</v>
      </c>
      <c r="DU27" s="173" t="s">
        <v>2789</v>
      </c>
      <c r="DV27" s="173" t="s">
        <v>2789</v>
      </c>
      <c r="DW27" s="173" t="s">
        <v>2902</v>
      </c>
      <c r="DX27" s="173" t="s">
        <v>2789</v>
      </c>
      <c r="DY27" s="173" t="s">
        <v>2789</v>
      </c>
      <c r="DZ27" s="173" t="s">
        <v>2902</v>
      </c>
      <c r="EA27" s="173" t="s">
        <v>2789</v>
      </c>
      <c r="EB27" s="173" t="s">
        <v>2789</v>
      </c>
      <c r="EC27" s="173" t="s">
        <v>2902</v>
      </c>
      <c r="ED27" s="173" t="s">
        <v>2789</v>
      </c>
      <c r="EE27" s="173" t="s">
        <v>2789</v>
      </c>
      <c r="EF27" s="173" t="s">
        <v>2902</v>
      </c>
      <c r="EG27" s="173" t="s">
        <v>2789</v>
      </c>
      <c r="EH27" s="173" t="s">
        <v>2789</v>
      </c>
      <c r="EI27" s="173" t="s">
        <v>2902</v>
      </c>
      <c r="EJ27" s="173" t="s">
        <v>2789</v>
      </c>
      <c r="EK27" s="173" t="s">
        <v>2789</v>
      </c>
      <c r="EL27" s="173" t="s">
        <v>2902</v>
      </c>
      <c r="EM27" s="173" t="s">
        <v>2789</v>
      </c>
      <c r="EN27" s="173" t="s">
        <v>2789</v>
      </c>
      <c r="EO27" s="173" t="s">
        <v>2902</v>
      </c>
      <c r="EP27" s="173" t="s">
        <v>2789</v>
      </c>
      <c r="EQ27" s="173" t="s">
        <v>2789</v>
      </c>
      <c r="ER27" s="173" t="s">
        <v>2902</v>
      </c>
      <c r="ES27" s="173" t="s">
        <v>2789</v>
      </c>
      <c r="ET27" s="173" t="s">
        <v>2789</v>
      </c>
    </row>
    <row r="28" spans="1:150" x14ac:dyDescent="0.35">
      <c r="A28" s="1"/>
      <c r="B28" s="172" t="s">
        <v>2984</v>
      </c>
      <c r="C28" s="172" t="s">
        <v>159</v>
      </c>
      <c r="D28" s="172" t="s">
        <v>991</v>
      </c>
      <c r="E28" s="172" t="s">
        <v>2985</v>
      </c>
      <c r="F28" s="172" t="s">
        <v>2986</v>
      </c>
      <c r="G28" s="173" t="s">
        <v>2902</v>
      </c>
      <c r="H28" s="173" t="s">
        <v>2789</v>
      </c>
      <c r="I28" s="173" t="s">
        <v>2789</v>
      </c>
      <c r="J28" s="173" t="s">
        <v>2902</v>
      </c>
      <c r="K28" s="173" t="s">
        <v>2789</v>
      </c>
      <c r="L28" s="173" t="s">
        <v>2789</v>
      </c>
      <c r="M28" s="173" t="s">
        <v>2902</v>
      </c>
      <c r="N28" s="173" t="s">
        <v>2789</v>
      </c>
      <c r="O28" s="173" t="s">
        <v>2789</v>
      </c>
      <c r="P28" s="173" t="s">
        <v>2902</v>
      </c>
      <c r="Q28" s="173" t="s">
        <v>2789</v>
      </c>
      <c r="R28" s="173" t="s">
        <v>2789</v>
      </c>
      <c r="S28" s="173" t="s">
        <v>2902</v>
      </c>
      <c r="T28" s="173" t="s">
        <v>2789</v>
      </c>
      <c r="U28" s="173" t="s">
        <v>2789</v>
      </c>
      <c r="V28" s="173" t="s">
        <v>2902</v>
      </c>
      <c r="W28" s="173" t="s">
        <v>2789</v>
      </c>
      <c r="X28" s="173" t="s">
        <v>2789</v>
      </c>
      <c r="Y28" s="173" t="s">
        <v>2902</v>
      </c>
      <c r="Z28" s="173" t="s">
        <v>2789</v>
      </c>
      <c r="AA28" s="173" t="s">
        <v>2789</v>
      </c>
      <c r="AB28" s="173" t="s">
        <v>2902</v>
      </c>
      <c r="AC28" s="173" t="s">
        <v>2789</v>
      </c>
      <c r="AD28" s="173" t="s">
        <v>2789</v>
      </c>
      <c r="AE28" s="173" t="s">
        <v>2902</v>
      </c>
      <c r="AF28" s="173" t="s">
        <v>2789</v>
      </c>
      <c r="AG28" s="173" t="s">
        <v>2789</v>
      </c>
      <c r="AH28" s="173" t="s">
        <v>2902</v>
      </c>
      <c r="AI28" s="173" t="s">
        <v>2789</v>
      </c>
      <c r="AJ28" s="173" t="s">
        <v>2789</v>
      </c>
      <c r="AK28" s="173" t="s">
        <v>2902</v>
      </c>
      <c r="AL28" s="173" t="s">
        <v>2789</v>
      </c>
      <c r="AM28" s="173" t="s">
        <v>2789</v>
      </c>
      <c r="AN28" s="173" t="s">
        <v>2902</v>
      </c>
      <c r="AO28" s="173" t="s">
        <v>2789</v>
      </c>
      <c r="AP28" s="173" t="s">
        <v>2789</v>
      </c>
      <c r="AQ28" s="173" t="s">
        <v>2902</v>
      </c>
      <c r="AR28" s="173" t="s">
        <v>2789</v>
      </c>
      <c r="AS28" s="173" t="s">
        <v>2789</v>
      </c>
      <c r="AT28" s="173" t="s">
        <v>2902</v>
      </c>
      <c r="AU28" s="173" t="s">
        <v>2789</v>
      </c>
      <c r="AV28" s="173" t="s">
        <v>2789</v>
      </c>
      <c r="AW28" s="173" t="s">
        <v>2902</v>
      </c>
      <c r="AX28" s="173" t="s">
        <v>2789</v>
      </c>
      <c r="AY28" s="173" t="s">
        <v>2789</v>
      </c>
      <c r="AZ28" s="173" t="s">
        <v>2902</v>
      </c>
      <c r="BA28" s="173" t="s">
        <v>2789</v>
      </c>
      <c r="BB28" s="173" t="s">
        <v>2789</v>
      </c>
      <c r="BC28" s="173" t="s">
        <v>2902</v>
      </c>
      <c r="BD28" s="173" t="s">
        <v>2789</v>
      </c>
      <c r="BE28" s="173" t="s">
        <v>2789</v>
      </c>
      <c r="BF28" s="173" t="s">
        <v>2902</v>
      </c>
      <c r="BG28" s="173" t="s">
        <v>2789</v>
      </c>
      <c r="BH28" s="173" t="s">
        <v>2789</v>
      </c>
      <c r="BI28" s="173" t="s">
        <v>2902</v>
      </c>
      <c r="BJ28" s="173" t="s">
        <v>2789</v>
      </c>
      <c r="BK28" s="173" t="s">
        <v>2789</v>
      </c>
      <c r="BL28" s="173" t="s">
        <v>2902</v>
      </c>
      <c r="BM28" s="173" t="s">
        <v>2789</v>
      </c>
      <c r="BN28" s="173" t="s">
        <v>2789</v>
      </c>
      <c r="BO28" s="173" t="s">
        <v>2902</v>
      </c>
      <c r="BP28" s="173" t="s">
        <v>2789</v>
      </c>
      <c r="BQ28" s="173" t="s">
        <v>2789</v>
      </c>
      <c r="BR28" s="173" t="s">
        <v>2902</v>
      </c>
      <c r="BS28" s="173" t="s">
        <v>2789</v>
      </c>
      <c r="BT28" s="173" t="s">
        <v>2789</v>
      </c>
      <c r="BU28" s="173" t="s">
        <v>2902</v>
      </c>
      <c r="BV28" s="173" t="s">
        <v>2789</v>
      </c>
      <c r="BW28" s="173" t="s">
        <v>2789</v>
      </c>
      <c r="BX28" s="173" t="s">
        <v>2902</v>
      </c>
      <c r="BY28" s="173" t="s">
        <v>2789</v>
      </c>
      <c r="BZ28" s="173" t="s">
        <v>2789</v>
      </c>
      <c r="CA28" s="173" t="s">
        <v>2902</v>
      </c>
      <c r="CB28" s="173" t="s">
        <v>2789</v>
      </c>
      <c r="CC28" s="173" t="s">
        <v>2789</v>
      </c>
      <c r="CD28" s="173" t="s">
        <v>2902</v>
      </c>
      <c r="CE28" s="173" t="s">
        <v>2789</v>
      </c>
      <c r="CF28" s="173" t="s">
        <v>2789</v>
      </c>
      <c r="CG28" s="173" t="s">
        <v>2902</v>
      </c>
      <c r="CH28" s="173" t="s">
        <v>2789</v>
      </c>
      <c r="CI28" s="173" t="s">
        <v>2789</v>
      </c>
      <c r="CJ28" s="173" t="s">
        <v>2902</v>
      </c>
      <c r="CK28" s="173" t="s">
        <v>2789</v>
      </c>
      <c r="CL28" s="173" t="s">
        <v>2789</v>
      </c>
      <c r="CM28" s="173" t="s">
        <v>2902</v>
      </c>
      <c r="CN28" s="173" t="s">
        <v>2789</v>
      </c>
      <c r="CO28" s="173" t="s">
        <v>2789</v>
      </c>
      <c r="CP28" s="173" t="s">
        <v>2902</v>
      </c>
      <c r="CQ28" s="173" t="s">
        <v>2789</v>
      </c>
      <c r="CR28" s="173" t="s">
        <v>2789</v>
      </c>
      <c r="CS28" s="173" t="s">
        <v>2902</v>
      </c>
      <c r="CT28" s="173" t="s">
        <v>2789</v>
      </c>
      <c r="CU28" s="173" t="s">
        <v>2789</v>
      </c>
      <c r="CV28" s="173" t="s">
        <v>2902</v>
      </c>
      <c r="CW28" s="173" t="s">
        <v>2789</v>
      </c>
      <c r="CX28" s="173" t="s">
        <v>2789</v>
      </c>
      <c r="CY28" s="173" t="s">
        <v>2902</v>
      </c>
      <c r="CZ28" s="173" t="s">
        <v>2789</v>
      </c>
      <c r="DA28" s="173" t="s">
        <v>2789</v>
      </c>
      <c r="DB28" s="173" t="s">
        <v>2902</v>
      </c>
      <c r="DC28" s="173" t="s">
        <v>2789</v>
      </c>
      <c r="DD28" s="173" t="s">
        <v>2789</v>
      </c>
      <c r="DE28" s="173" t="s">
        <v>2902</v>
      </c>
      <c r="DF28" s="173" t="s">
        <v>2789</v>
      </c>
      <c r="DG28" s="173" t="s">
        <v>2789</v>
      </c>
      <c r="DH28" s="173" t="s">
        <v>2902</v>
      </c>
      <c r="DI28" s="173" t="s">
        <v>2789</v>
      </c>
      <c r="DJ28" s="173" t="s">
        <v>2789</v>
      </c>
      <c r="DK28" s="173" t="s">
        <v>2902</v>
      </c>
      <c r="DL28" s="173" t="s">
        <v>2789</v>
      </c>
      <c r="DM28" s="173" t="s">
        <v>2789</v>
      </c>
      <c r="DN28" s="173" t="s">
        <v>2902</v>
      </c>
      <c r="DO28" s="173" t="s">
        <v>2789</v>
      </c>
      <c r="DP28" s="173" t="s">
        <v>2789</v>
      </c>
      <c r="DQ28" s="173" t="s">
        <v>2902</v>
      </c>
      <c r="DR28" s="173" t="s">
        <v>2789</v>
      </c>
      <c r="DS28" s="173" t="s">
        <v>2789</v>
      </c>
      <c r="DT28" s="173" t="s">
        <v>2902</v>
      </c>
      <c r="DU28" s="173" t="s">
        <v>2789</v>
      </c>
      <c r="DV28" s="173" t="s">
        <v>2789</v>
      </c>
      <c r="DW28" s="173" t="s">
        <v>2902</v>
      </c>
      <c r="DX28" s="173" t="s">
        <v>2789</v>
      </c>
      <c r="DY28" s="173" t="s">
        <v>2789</v>
      </c>
      <c r="DZ28" s="173" t="s">
        <v>2902</v>
      </c>
      <c r="EA28" s="173" t="s">
        <v>2789</v>
      </c>
      <c r="EB28" s="173" t="s">
        <v>2789</v>
      </c>
      <c r="EC28" s="173" t="s">
        <v>2902</v>
      </c>
      <c r="ED28" s="173" t="s">
        <v>2789</v>
      </c>
      <c r="EE28" s="173" t="s">
        <v>2789</v>
      </c>
      <c r="EF28" s="173" t="s">
        <v>2902</v>
      </c>
      <c r="EG28" s="173" t="s">
        <v>2789</v>
      </c>
      <c r="EH28" s="173" t="s">
        <v>2789</v>
      </c>
      <c r="EI28" s="173" t="s">
        <v>2902</v>
      </c>
      <c r="EJ28" s="173" t="s">
        <v>2789</v>
      </c>
      <c r="EK28" s="173" t="s">
        <v>2789</v>
      </c>
      <c r="EL28" s="173" t="s">
        <v>2902</v>
      </c>
      <c r="EM28" s="173" t="s">
        <v>2789</v>
      </c>
      <c r="EN28" s="173" t="s">
        <v>2789</v>
      </c>
      <c r="EO28" s="173" t="s">
        <v>2902</v>
      </c>
      <c r="EP28" s="173" t="s">
        <v>2789</v>
      </c>
      <c r="EQ28" s="173" t="s">
        <v>2789</v>
      </c>
      <c r="ER28" s="173" t="s">
        <v>2902</v>
      </c>
      <c r="ES28" s="173" t="s">
        <v>2789</v>
      </c>
      <c r="ET28" s="173" t="s">
        <v>2789</v>
      </c>
    </row>
    <row r="29" spans="1:150" x14ac:dyDescent="0.35">
      <c r="A29" s="1"/>
      <c r="B29" s="171" t="s">
        <v>2987</v>
      </c>
      <c r="C29" s="171" t="s">
        <v>159</v>
      </c>
      <c r="D29" s="171" t="s">
        <v>1163</v>
      </c>
      <c r="E29" s="171" t="s">
        <v>2988</v>
      </c>
      <c r="F29" s="171" t="s">
        <v>2989</v>
      </c>
      <c r="G29" s="171" t="s">
        <v>2902</v>
      </c>
      <c r="H29" s="171" t="s">
        <v>2789</v>
      </c>
      <c r="I29" s="171" t="s">
        <v>2789</v>
      </c>
      <c r="J29" s="171" t="s">
        <v>2902</v>
      </c>
      <c r="K29" s="171" t="s">
        <v>2789</v>
      </c>
      <c r="L29" s="171" t="s">
        <v>2789</v>
      </c>
      <c r="M29" s="171" t="s">
        <v>2902</v>
      </c>
      <c r="N29" s="171" t="s">
        <v>2789</v>
      </c>
      <c r="O29" s="171" t="s">
        <v>2789</v>
      </c>
      <c r="P29" s="171" t="s">
        <v>2902</v>
      </c>
      <c r="Q29" s="171" t="s">
        <v>2789</v>
      </c>
      <c r="R29" s="171" t="s">
        <v>2789</v>
      </c>
      <c r="S29" s="171" t="s">
        <v>2902</v>
      </c>
      <c r="T29" s="171" t="s">
        <v>2789</v>
      </c>
      <c r="U29" s="171" t="s">
        <v>2789</v>
      </c>
      <c r="V29" s="171" t="s">
        <v>2902</v>
      </c>
      <c r="W29" s="171" t="s">
        <v>2789</v>
      </c>
      <c r="X29" s="171" t="s">
        <v>2789</v>
      </c>
      <c r="Y29" s="171" t="s">
        <v>2902</v>
      </c>
      <c r="Z29" s="171" t="s">
        <v>2789</v>
      </c>
      <c r="AA29" s="171" t="s">
        <v>2789</v>
      </c>
      <c r="AB29" s="171" t="s">
        <v>2902</v>
      </c>
      <c r="AC29" s="171" t="s">
        <v>2789</v>
      </c>
      <c r="AD29" s="171" t="s">
        <v>2789</v>
      </c>
      <c r="AE29" s="171" t="s">
        <v>2902</v>
      </c>
      <c r="AF29" s="171" t="s">
        <v>2789</v>
      </c>
      <c r="AG29" s="171" t="s">
        <v>2789</v>
      </c>
      <c r="AH29" s="171" t="s">
        <v>2902</v>
      </c>
      <c r="AI29" s="171" t="s">
        <v>2789</v>
      </c>
      <c r="AJ29" s="171" t="s">
        <v>2789</v>
      </c>
      <c r="AK29" s="171" t="s">
        <v>2902</v>
      </c>
      <c r="AL29" s="171" t="s">
        <v>2789</v>
      </c>
      <c r="AM29" s="171" t="s">
        <v>2789</v>
      </c>
      <c r="AN29" s="171" t="s">
        <v>2902</v>
      </c>
      <c r="AO29" s="171" t="s">
        <v>2789</v>
      </c>
      <c r="AP29" s="171" t="s">
        <v>2789</v>
      </c>
      <c r="AQ29" s="171" t="s">
        <v>2902</v>
      </c>
      <c r="AR29" s="171" t="s">
        <v>2789</v>
      </c>
      <c r="AS29" s="171" t="s">
        <v>2789</v>
      </c>
      <c r="AT29" s="171" t="s">
        <v>2902</v>
      </c>
      <c r="AU29" s="171" t="s">
        <v>2789</v>
      </c>
      <c r="AV29" s="171" t="s">
        <v>2789</v>
      </c>
      <c r="AW29" s="171" t="s">
        <v>2902</v>
      </c>
      <c r="AX29" s="171" t="s">
        <v>2789</v>
      </c>
      <c r="AY29" s="171" t="s">
        <v>2789</v>
      </c>
      <c r="AZ29" s="171" t="s">
        <v>2902</v>
      </c>
      <c r="BA29" s="171" t="s">
        <v>2789</v>
      </c>
      <c r="BB29" s="171" t="s">
        <v>2789</v>
      </c>
      <c r="BC29" s="171" t="s">
        <v>2902</v>
      </c>
      <c r="BD29" s="171" t="s">
        <v>2789</v>
      </c>
      <c r="BE29" s="171" t="s">
        <v>2789</v>
      </c>
      <c r="BF29" s="171" t="s">
        <v>2902</v>
      </c>
      <c r="BG29" s="171" t="s">
        <v>2789</v>
      </c>
      <c r="BH29" s="171" t="s">
        <v>2789</v>
      </c>
      <c r="BI29" s="171" t="s">
        <v>2902</v>
      </c>
      <c r="BJ29" s="171" t="s">
        <v>2789</v>
      </c>
      <c r="BK29" s="171" t="s">
        <v>2789</v>
      </c>
      <c r="BL29" s="171" t="s">
        <v>2902</v>
      </c>
      <c r="BM29" s="171" t="s">
        <v>2789</v>
      </c>
      <c r="BN29" s="171" t="s">
        <v>2789</v>
      </c>
      <c r="BO29" s="171" t="s">
        <v>2902</v>
      </c>
      <c r="BP29" s="171" t="s">
        <v>2789</v>
      </c>
      <c r="BQ29" s="171" t="s">
        <v>2789</v>
      </c>
      <c r="BR29" s="171" t="s">
        <v>2902</v>
      </c>
      <c r="BS29" s="171" t="s">
        <v>2789</v>
      </c>
      <c r="BT29" s="171" t="s">
        <v>2789</v>
      </c>
      <c r="BU29" s="171" t="s">
        <v>2902</v>
      </c>
      <c r="BV29" s="171" t="s">
        <v>2789</v>
      </c>
      <c r="BW29" s="171" t="s">
        <v>2789</v>
      </c>
      <c r="BX29" s="171" t="s">
        <v>2902</v>
      </c>
      <c r="BY29" s="171" t="s">
        <v>2789</v>
      </c>
      <c r="BZ29" s="171" t="s">
        <v>2789</v>
      </c>
      <c r="CA29" s="171" t="s">
        <v>2902</v>
      </c>
      <c r="CB29" s="171" t="s">
        <v>2789</v>
      </c>
      <c r="CC29" s="171" t="s">
        <v>2789</v>
      </c>
      <c r="CD29" s="171" t="s">
        <v>2902</v>
      </c>
      <c r="CE29" s="171" t="s">
        <v>2789</v>
      </c>
      <c r="CF29" s="171" t="s">
        <v>2789</v>
      </c>
      <c r="CG29" s="171" t="s">
        <v>2902</v>
      </c>
      <c r="CH29" s="171" t="s">
        <v>2789</v>
      </c>
      <c r="CI29" s="171" t="s">
        <v>2789</v>
      </c>
      <c r="CJ29" s="171" t="s">
        <v>2902</v>
      </c>
      <c r="CK29" s="171" t="s">
        <v>2789</v>
      </c>
      <c r="CL29" s="171" t="s">
        <v>2789</v>
      </c>
      <c r="CM29" s="171" t="s">
        <v>2902</v>
      </c>
      <c r="CN29" s="171" t="s">
        <v>2789</v>
      </c>
      <c r="CO29" s="171" t="s">
        <v>2789</v>
      </c>
      <c r="CP29" s="171" t="s">
        <v>2902</v>
      </c>
      <c r="CQ29" s="171" t="s">
        <v>2789</v>
      </c>
      <c r="CR29" s="171" t="s">
        <v>2789</v>
      </c>
      <c r="CS29" s="171" t="s">
        <v>2902</v>
      </c>
      <c r="CT29" s="171" t="s">
        <v>2789</v>
      </c>
      <c r="CU29" s="171" t="s">
        <v>2789</v>
      </c>
      <c r="CV29" s="171" t="s">
        <v>2902</v>
      </c>
      <c r="CW29" s="171" t="s">
        <v>2789</v>
      </c>
      <c r="CX29" s="171" t="s">
        <v>2789</v>
      </c>
      <c r="CY29" s="171" t="s">
        <v>2902</v>
      </c>
      <c r="CZ29" s="171" t="s">
        <v>2789</v>
      </c>
      <c r="DA29" s="171" t="s">
        <v>2789</v>
      </c>
      <c r="DB29" s="171" t="s">
        <v>2902</v>
      </c>
      <c r="DC29" s="171" t="s">
        <v>2789</v>
      </c>
      <c r="DD29" s="171" t="s">
        <v>2789</v>
      </c>
      <c r="DE29" s="171" t="s">
        <v>2902</v>
      </c>
      <c r="DF29" s="171" t="s">
        <v>2789</v>
      </c>
      <c r="DG29" s="171" t="s">
        <v>2789</v>
      </c>
      <c r="DH29" s="171" t="s">
        <v>2902</v>
      </c>
      <c r="DI29" s="171" t="s">
        <v>2789</v>
      </c>
      <c r="DJ29" s="171" t="s">
        <v>2789</v>
      </c>
      <c r="DK29" s="171" t="s">
        <v>2902</v>
      </c>
      <c r="DL29" s="171" t="s">
        <v>2789</v>
      </c>
      <c r="DM29" s="171" t="s">
        <v>2789</v>
      </c>
      <c r="DN29" s="171" t="s">
        <v>2902</v>
      </c>
      <c r="DO29" s="171" t="s">
        <v>2789</v>
      </c>
      <c r="DP29" s="171" t="s">
        <v>2789</v>
      </c>
      <c r="DQ29" s="171" t="s">
        <v>2902</v>
      </c>
      <c r="DR29" s="171" t="s">
        <v>2789</v>
      </c>
      <c r="DS29" s="171" t="s">
        <v>2789</v>
      </c>
      <c r="DT29" s="171" t="s">
        <v>2902</v>
      </c>
      <c r="DU29" s="171" t="s">
        <v>2789</v>
      </c>
      <c r="DV29" s="171" t="s">
        <v>2789</v>
      </c>
      <c r="DW29" s="171" t="s">
        <v>2902</v>
      </c>
      <c r="DX29" s="171" t="s">
        <v>2789</v>
      </c>
      <c r="DY29" s="171" t="s">
        <v>2789</v>
      </c>
      <c r="DZ29" s="171" t="s">
        <v>2902</v>
      </c>
      <c r="EA29" s="171" t="s">
        <v>2789</v>
      </c>
      <c r="EB29" s="171" t="s">
        <v>2789</v>
      </c>
      <c r="EC29" s="171" t="s">
        <v>2902</v>
      </c>
      <c r="ED29" s="171" t="s">
        <v>2789</v>
      </c>
      <c r="EE29" s="171" t="s">
        <v>2789</v>
      </c>
      <c r="EF29" s="171" t="s">
        <v>2902</v>
      </c>
      <c r="EG29" s="171" t="s">
        <v>2789</v>
      </c>
      <c r="EH29" s="171" t="s">
        <v>2789</v>
      </c>
      <c r="EI29" s="171" t="s">
        <v>2902</v>
      </c>
      <c r="EJ29" s="171" t="s">
        <v>2789</v>
      </c>
      <c r="EK29" s="171" t="s">
        <v>2789</v>
      </c>
      <c r="EL29" s="171" t="s">
        <v>2902</v>
      </c>
      <c r="EM29" s="171" t="s">
        <v>2789</v>
      </c>
      <c r="EN29" s="171" t="s">
        <v>2789</v>
      </c>
      <c r="EO29" s="171" t="s">
        <v>2902</v>
      </c>
      <c r="EP29" s="171" t="s">
        <v>2789</v>
      </c>
      <c r="EQ29" s="171" t="s">
        <v>2789</v>
      </c>
      <c r="ER29" s="171" t="s">
        <v>2902</v>
      </c>
      <c r="ES29" s="171" t="s">
        <v>2789</v>
      </c>
      <c r="ET29" s="171" t="s">
        <v>2789</v>
      </c>
    </row>
    <row r="30" spans="1:150" x14ac:dyDescent="0.35">
      <c r="A30" s="1"/>
      <c r="B30" s="172" t="s">
        <v>2990</v>
      </c>
      <c r="C30" s="172" t="s">
        <v>159</v>
      </c>
      <c r="D30" s="172" t="s">
        <v>1163</v>
      </c>
      <c r="E30" s="172" t="s">
        <v>2991</v>
      </c>
      <c r="F30" s="172" t="s">
        <v>2992</v>
      </c>
      <c r="G30" s="173" t="s">
        <v>2902</v>
      </c>
      <c r="H30" s="173" t="s">
        <v>2789</v>
      </c>
      <c r="I30" s="173" t="s">
        <v>2789</v>
      </c>
      <c r="J30" s="173" t="s">
        <v>2902</v>
      </c>
      <c r="K30" s="173" t="s">
        <v>2789</v>
      </c>
      <c r="L30" s="173" t="s">
        <v>2789</v>
      </c>
      <c r="M30" s="173" t="s">
        <v>2902</v>
      </c>
      <c r="N30" s="173" t="s">
        <v>2789</v>
      </c>
      <c r="O30" s="173" t="s">
        <v>2789</v>
      </c>
      <c r="P30" s="173" t="s">
        <v>2902</v>
      </c>
      <c r="Q30" s="173" t="s">
        <v>2789</v>
      </c>
      <c r="R30" s="173" t="s">
        <v>2789</v>
      </c>
      <c r="S30" s="173" t="s">
        <v>2902</v>
      </c>
      <c r="T30" s="173" t="s">
        <v>2789</v>
      </c>
      <c r="U30" s="173" t="s">
        <v>2789</v>
      </c>
      <c r="V30" s="173" t="s">
        <v>2902</v>
      </c>
      <c r="W30" s="173" t="s">
        <v>2789</v>
      </c>
      <c r="X30" s="173" t="s">
        <v>2789</v>
      </c>
      <c r="Y30" s="173" t="s">
        <v>2902</v>
      </c>
      <c r="Z30" s="173" t="s">
        <v>2789</v>
      </c>
      <c r="AA30" s="173" t="s">
        <v>2789</v>
      </c>
      <c r="AB30" s="173" t="s">
        <v>2902</v>
      </c>
      <c r="AC30" s="173" t="s">
        <v>2789</v>
      </c>
      <c r="AD30" s="173" t="s">
        <v>2789</v>
      </c>
      <c r="AE30" s="173" t="s">
        <v>2902</v>
      </c>
      <c r="AF30" s="173" t="s">
        <v>2789</v>
      </c>
      <c r="AG30" s="173" t="s">
        <v>2789</v>
      </c>
      <c r="AH30" s="173" t="s">
        <v>2902</v>
      </c>
      <c r="AI30" s="173" t="s">
        <v>2789</v>
      </c>
      <c r="AJ30" s="173" t="s">
        <v>2789</v>
      </c>
      <c r="AK30" s="173" t="s">
        <v>2902</v>
      </c>
      <c r="AL30" s="173" t="s">
        <v>2789</v>
      </c>
      <c r="AM30" s="173" t="s">
        <v>2789</v>
      </c>
      <c r="AN30" s="173" t="s">
        <v>2902</v>
      </c>
      <c r="AO30" s="173" t="s">
        <v>2789</v>
      </c>
      <c r="AP30" s="173" t="s">
        <v>2789</v>
      </c>
      <c r="AQ30" s="173" t="s">
        <v>2902</v>
      </c>
      <c r="AR30" s="173" t="s">
        <v>2789</v>
      </c>
      <c r="AS30" s="173" t="s">
        <v>2789</v>
      </c>
      <c r="AT30" s="173" t="s">
        <v>2902</v>
      </c>
      <c r="AU30" s="173" t="s">
        <v>2789</v>
      </c>
      <c r="AV30" s="173" t="s">
        <v>2789</v>
      </c>
      <c r="AW30" s="173" t="s">
        <v>2902</v>
      </c>
      <c r="AX30" s="173" t="s">
        <v>2789</v>
      </c>
      <c r="AY30" s="173" t="s">
        <v>2789</v>
      </c>
      <c r="AZ30" s="173" t="s">
        <v>2902</v>
      </c>
      <c r="BA30" s="173" t="s">
        <v>2789</v>
      </c>
      <c r="BB30" s="173" t="s">
        <v>2789</v>
      </c>
      <c r="BC30" s="173" t="s">
        <v>2902</v>
      </c>
      <c r="BD30" s="173" t="s">
        <v>2789</v>
      </c>
      <c r="BE30" s="173" t="s">
        <v>2789</v>
      </c>
      <c r="BF30" s="173" t="s">
        <v>2902</v>
      </c>
      <c r="BG30" s="173" t="s">
        <v>2789</v>
      </c>
      <c r="BH30" s="173" t="s">
        <v>2789</v>
      </c>
      <c r="BI30" s="173" t="s">
        <v>2902</v>
      </c>
      <c r="BJ30" s="173" t="s">
        <v>2789</v>
      </c>
      <c r="BK30" s="173" t="s">
        <v>2789</v>
      </c>
      <c r="BL30" s="173" t="s">
        <v>2902</v>
      </c>
      <c r="BM30" s="173" t="s">
        <v>2789</v>
      </c>
      <c r="BN30" s="173" t="s">
        <v>2789</v>
      </c>
      <c r="BO30" s="173" t="s">
        <v>2902</v>
      </c>
      <c r="BP30" s="173" t="s">
        <v>2789</v>
      </c>
      <c r="BQ30" s="173" t="s">
        <v>2789</v>
      </c>
      <c r="BR30" s="173" t="s">
        <v>2902</v>
      </c>
      <c r="BS30" s="173" t="s">
        <v>2789</v>
      </c>
      <c r="BT30" s="173" t="s">
        <v>2789</v>
      </c>
      <c r="BU30" s="173" t="s">
        <v>2902</v>
      </c>
      <c r="BV30" s="173" t="s">
        <v>2789</v>
      </c>
      <c r="BW30" s="173" t="s">
        <v>2789</v>
      </c>
      <c r="BX30" s="173" t="s">
        <v>2902</v>
      </c>
      <c r="BY30" s="173" t="s">
        <v>2789</v>
      </c>
      <c r="BZ30" s="173" t="s">
        <v>2789</v>
      </c>
      <c r="CA30" s="173" t="s">
        <v>2902</v>
      </c>
      <c r="CB30" s="173" t="s">
        <v>2789</v>
      </c>
      <c r="CC30" s="173" t="s">
        <v>2789</v>
      </c>
      <c r="CD30" s="173" t="s">
        <v>2902</v>
      </c>
      <c r="CE30" s="173" t="s">
        <v>2789</v>
      </c>
      <c r="CF30" s="173" t="s">
        <v>2789</v>
      </c>
      <c r="CG30" s="173" t="s">
        <v>2902</v>
      </c>
      <c r="CH30" s="173" t="s">
        <v>2789</v>
      </c>
      <c r="CI30" s="173" t="s">
        <v>2789</v>
      </c>
      <c r="CJ30" s="173" t="s">
        <v>2902</v>
      </c>
      <c r="CK30" s="173" t="s">
        <v>2789</v>
      </c>
      <c r="CL30" s="173" t="s">
        <v>2789</v>
      </c>
      <c r="CM30" s="173" t="s">
        <v>2902</v>
      </c>
      <c r="CN30" s="173" t="s">
        <v>2789</v>
      </c>
      <c r="CO30" s="173" t="s">
        <v>2789</v>
      </c>
      <c r="CP30" s="173" t="s">
        <v>2902</v>
      </c>
      <c r="CQ30" s="173" t="s">
        <v>2789</v>
      </c>
      <c r="CR30" s="173" t="s">
        <v>2789</v>
      </c>
      <c r="CS30" s="173" t="s">
        <v>2902</v>
      </c>
      <c r="CT30" s="173" t="s">
        <v>2789</v>
      </c>
      <c r="CU30" s="173" t="s">
        <v>2789</v>
      </c>
      <c r="CV30" s="173" t="s">
        <v>2902</v>
      </c>
      <c r="CW30" s="173" t="s">
        <v>2789</v>
      </c>
      <c r="CX30" s="173" t="s">
        <v>2789</v>
      </c>
      <c r="CY30" s="173" t="s">
        <v>2902</v>
      </c>
      <c r="CZ30" s="173" t="s">
        <v>2789</v>
      </c>
      <c r="DA30" s="173" t="s">
        <v>2789</v>
      </c>
      <c r="DB30" s="173" t="s">
        <v>2902</v>
      </c>
      <c r="DC30" s="173" t="s">
        <v>2789</v>
      </c>
      <c r="DD30" s="173" t="s">
        <v>2789</v>
      </c>
      <c r="DE30" s="173" t="s">
        <v>2902</v>
      </c>
      <c r="DF30" s="173" t="s">
        <v>2789</v>
      </c>
      <c r="DG30" s="173" t="s">
        <v>2789</v>
      </c>
      <c r="DH30" s="173" t="s">
        <v>2902</v>
      </c>
      <c r="DI30" s="173" t="s">
        <v>2789</v>
      </c>
      <c r="DJ30" s="173" t="s">
        <v>2789</v>
      </c>
      <c r="DK30" s="173" t="s">
        <v>2902</v>
      </c>
      <c r="DL30" s="173" t="s">
        <v>2789</v>
      </c>
      <c r="DM30" s="173" t="s">
        <v>2789</v>
      </c>
      <c r="DN30" s="173" t="s">
        <v>2902</v>
      </c>
      <c r="DO30" s="173" t="s">
        <v>2789</v>
      </c>
      <c r="DP30" s="173" t="s">
        <v>2789</v>
      </c>
      <c r="DQ30" s="173" t="s">
        <v>2902</v>
      </c>
      <c r="DR30" s="173" t="s">
        <v>2789</v>
      </c>
      <c r="DS30" s="173" t="s">
        <v>2789</v>
      </c>
      <c r="DT30" s="173" t="s">
        <v>2902</v>
      </c>
      <c r="DU30" s="173" t="s">
        <v>2789</v>
      </c>
      <c r="DV30" s="173" t="s">
        <v>2789</v>
      </c>
      <c r="DW30" s="173" t="s">
        <v>2902</v>
      </c>
      <c r="DX30" s="173" t="s">
        <v>2789</v>
      </c>
      <c r="DY30" s="173" t="s">
        <v>2789</v>
      </c>
      <c r="DZ30" s="173" t="s">
        <v>2902</v>
      </c>
      <c r="EA30" s="173" t="s">
        <v>2789</v>
      </c>
      <c r="EB30" s="173" t="s">
        <v>2789</v>
      </c>
      <c r="EC30" s="173" t="s">
        <v>2902</v>
      </c>
      <c r="ED30" s="173" t="s">
        <v>2789</v>
      </c>
      <c r="EE30" s="173" t="s">
        <v>2789</v>
      </c>
      <c r="EF30" s="173" t="s">
        <v>2902</v>
      </c>
      <c r="EG30" s="173" t="s">
        <v>2789</v>
      </c>
      <c r="EH30" s="173" t="s">
        <v>2789</v>
      </c>
      <c r="EI30" s="173" t="s">
        <v>2902</v>
      </c>
      <c r="EJ30" s="173" t="s">
        <v>2789</v>
      </c>
      <c r="EK30" s="173" t="s">
        <v>2789</v>
      </c>
      <c r="EL30" s="173" t="s">
        <v>2902</v>
      </c>
      <c r="EM30" s="173" t="s">
        <v>2789</v>
      </c>
      <c r="EN30" s="173" t="s">
        <v>2789</v>
      </c>
      <c r="EO30" s="173" t="s">
        <v>2902</v>
      </c>
      <c r="EP30" s="173" t="s">
        <v>2789</v>
      </c>
      <c r="EQ30" s="173" t="s">
        <v>2789</v>
      </c>
      <c r="ER30" s="173" t="s">
        <v>2902</v>
      </c>
      <c r="ES30" s="173" t="s">
        <v>2789</v>
      </c>
      <c r="ET30" s="173" t="s">
        <v>2789</v>
      </c>
    </row>
    <row r="31" spans="1:150" x14ac:dyDescent="0.35">
      <c r="A31" s="1"/>
      <c r="B31" s="172" t="s">
        <v>2993</v>
      </c>
      <c r="C31" s="172" t="s">
        <v>159</v>
      </c>
      <c r="D31" s="172" t="s">
        <v>1163</v>
      </c>
      <c r="E31" s="172" t="s">
        <v>2994</v>
      </c>
      <c r="F31" s="172" t="s">
        <v>2995</v>
      </c>
      <c r="G31" s="173" t="s">
        <v>2902</v>
      </c>
      <c r="H31" s="173" t="s">
        <v>2789</v>
      </c>
      <c r="I31" s="173" t="s">
        <v>2789</v>
      </c>
      <c r="J31" s="173" t="s">
        <v>2902</v>
      </c>
      <c r="K31" s="173" t="s">
        <v>2789</v>
      </c>
      <c r="L31" s="173" t="s">
        <v>2789</v>
      </c>
      <c r="M31" s="173" t="s">
        <v>2902</v>
      </c>
      <c r="N31" s="173" t="s">
        <v>2789</v>
      </c>
      <c r="O31" s="173" t="s">
        <v>2789</v>
      </c>
      <c r="P31" s="173" t="s">
        <v>2902</v>
      </c>
      <c r="Q31" s="173" t="s">
        <v>2789</v>
      </c>
      <c r="R31" s="173" t="s">
        <v>2789</v>
      </c>
      <c r="S31" s="173" t="s">
        <v>2902</v>
      </c>
      <c r="T31" s="173" t="s">
        <v>2789</v>
      </c>
      <c r="U31" s="173" t="s">
        <v>2789</v>
      </c>
      <c r="V31" s="173" t="s">
        <v>2902</v>
      </c>
      <c r="W31" s="173" t="s">
        <v>2789</v>
      </c>
      <c r="X31" s="173" t="s">
        <v>2789</v>
      </c>
      <c r="Y31" s="173" t="s">
        <v>2902</v>
      </c>
      <c r="Z31" s="173" t="s">
        <v>2789</v>
      </c>
      <c r="AA31" s="173" t="s">
        <v>2789</v>
      </c>
      <c r="AB31" s="173" t="s">
        <v>2902</v>
      </c>
      <c r="AC31" s="173" t="s">
        <v>2789</v>
      </c>
      <c r="AD31" s="173" t="s">
        <v>2789</v>
      </c>
      <c r="AE31" s="173" t="s">
        <v>2902</v>
      </c>
      <c r="AF31" s="173" t="s">
        <v>2789</v>
      </c>
      <c r="AG31" s="173" t="s">
        <v>2789</v>
      </c>
      <c r="AH31" s="173" t="s">
        <v>2902</v>
      </c>
      <c r="AI31" s="173" t="s">
        <v>2789</v>
      </c>
      <c r="AJ31" s="173" t="s">
        <v>2789</v>
      </c>
      <c r="AK31" s="173" t="s">
        <v>2902</v>
      </c>
      <c r="AL31" s="173" t="s">
        <v>2789</v>
      </c>
      <c r="AM31" s="173" t="s">
        <v>2789</v>
      </c>
      <c r="AN31" s="173" t="s">
        <v>2902</v>
      </c>
      <c r="AO31" s="173" t="s">
        <v>2789</v>
      </c>
      <c r="AP31" s="173" t="s">
        <v>2789</v>
      </c>
      <c r="AQ31" s="173" t="s">
        <v>2902</v>
      </c>
      <c r="AR31" s="173" t="s">
        <v>2789</v>
      </c>
      <c r="AS31" s="173" t="s">
        <v>2789</v>
      </c>
      <c r="AT31" s="173" t="s">
        <v>2902</v>
      </c>
      <c r="AU31" s="173" t="s">
        <v>2789</v>
      </c>
      <c r="AV31" s="173" t="s">
        <v>2789</v>
      </c>
      <c r="AW31" s="173" t="s">
        <v>2902</v>
      </c>
      <c r="AX31" s="173" t="s">
        <v>2789</v>
      </c>
      <c r="AY31" s="173" t="s">
        <v>2789</v>
      </c>
      <c r="AZ31" s="173" t="s">
        <v>2902</v>
      </c>
      <c r="BA31" s="173" t="s">
        <v>2789</v>
      </c>
      <c r="BB31" s="173" t="s">
        <v>2789</v>
      </c>
      <c r="BC31" s="173" t="s">
        <v>2902</v>
      </c>
      <c r="BD31" s="173" t="s">
        <v>2789</v>
      </c>
      <c r="BE31" s="173" t="s">
        <v>2789</v>
      </c>
      <c r="BF31" s="173" t="s">
        <v>2902</v>
      </c>
      <c r="BG31" s="173" t="s">
        <v>2789</v>
      </c>
      <c r="BH31" s="173" t="s">
        <v>2789</v>
      </c>
      <c r="BI31" s="173" t="s">
        <v>2902</v>
      </c>
      <c r="BJ31" s="173" t="s">
        <v>2789</v>
      </c>
      <c r="BK31" s="173" t="s">
        <v>2789</v>
      </c>
      <c r="BL31" s="173" t="s">
        <v>2902</v>
      </c>
      <c r="BM31" s="173" t="s">
        <v>2789</v>
      </c>
      <c r="BN31" s="173" t="s">
        <v>2789</v>
      </c>
      <c r="BO31" s="173" t="s">
        <v>2902</v>
      </c>
      <c r="BP31" s="173" t="s">
        <v>2789</v>
      </c>
      <c r="BQ31" s="173" t="s">
        <v>2789</v>
      </c>
      <c r="BR31" s="173" t="s">
        <v>2902</v>
      </c>
      <c r="BS31" s="173" t="s">
        <v>2789</v>
      </c>
      <c r="BT31" s="173" t="s">
        <v>2789</v>
      </c>
      <c r="BU31" s="173" t="s">
        <v>2902</v>
      </c>
      <c r="BV31" s="173" t="s">
        <v>2789</v>
      </c>
      <c r="BW31" s="173" t="s">
        <v>2789</v>
      </c>
      <c r="BX31" s="173" t="s">
        <v>2902</v>
      </c>
      <c r="BY31" s="173" t="s">
        <v>2789</v>
      </c>
      <c r="BZ31" s="173" t="s">
        <v>2789</v>
      </c>
      <c r="CA31" s="173" t="s">
        <v>2902</v>
      </c>
      <c r="CB31" s="173" t="s">
        <v>2789</v>
      </c>
      <c r="CC31" s="173" t="s">
        <v>2789</v>
      </c>
      <c r="CD31" s="173" t="s">
        <v>2902</v>
      </c>
      <c r="CE31" s="173" t="s">
        <v>2789</v>
      </c>
      <c r="CF31" s="173" t="s">
        <v>2789</v>
      </c>
      <c r="CG31" s="173" t="s">
        <v>2902</v>
      </c>
      <c r="CH31" s="173" t="s">
        <v>2789</v>
      </c>
      <c r="CI31" s="173" t="s">
        <v>2789</v>
      </c>
      <c r="CJ31" s="173" t="s">
        <v>2902</v>
      </c>
      <c r="CK31" s="173" t="s">
        <v>2789</v>
      </c>
      <c r="CL31" s="173" t="s">
        <v>2789</v>
      </c>
      <c r="CM31" s="173" t="s">
        <v>2902</v>
      </c>
      <c r="CN31" s="173" t="s">
        <v>2789</v>
      </c>
      <c r="CO31" s="173" t="s">
        <v>2789</v>
      </c>
      <c r="CP31" s="173" t="s">
        <v>2902</v>
      </c>
      <c r="CQ31" s="173" t="s">
        <v>2789</v>
      </c>
      <c r="CR31" s="173" t="s">
        <v>2789</v>
      </c>
      <c r="CS31" s="173" t="s">
        <v>2902</v>
      </c>
      <c r="CT31" s="173" t="s">
        <v>2789</v>
      </c>
      <c r="CU31" s="173" t="s">
        <v>2789</v>
      </c>
      <c r="CV31" s="173" t="s">
        <v>2902</v>
      </c>
      <c r="CW31" s="173" t="s">
        <v>2789</v>
      </c>
      <c r="CX31" s="173" t="s">
        <v>2789</v>
      </c>
      <c r="CY31" s="173" t="s">
        <v>2902</v>
      </c>
      <c r="CZ31" s="173" t="s">
        <v>2789</v>
      </c>
      <c r="DA31" s="173" t="s">
        <v>2789</v>
      </c>
      <c r="DB31" s="173" t="s">
        <v>2902</v>
      </c>
      <c r="DC31" s="173" t="s">
        <v>2789</v>
      </c>
      <c r="DD31" s="173" t="s">
        <v>2789</v>
      </c>
      <c r="DE31" s="173" t="s">
        <v>2902</v>
      </c>
      <c r="DF31" s="173" t="s">
        <v>2789</v>
      </c>
      <c r="DG31" s="173" t="s">
        <v>2789</v>
      </c>
      <c r="DH31" s="173" t="s">
        <v>2902</v>
      </c>
      <c r="DI31" s="173" t="s">
        <v>2789</v>
      </c>
      <c r="DJ31" s="173" t="s">
        <v>2789</v>
      </c>
      <c r="DK31" s="173" t="s">
        <v>2902</v>
      </c>
      <c r="DL31" s="173" t="s">
        <v>2789</v>
      </c>
      <c r="DM31" s="173" t="s">
        <v>2789</v>
      </c>
      <c r="DN31" s="173" t="s">
        <v>2902</v>
      </c>
      <c r="DO31" s="173" t="s">
        <v>2789</v>
      </c>
      <c r="DP31" s="173" t="s">
        <v>2789</v>
      </c>
      <c r="DQ31" s="173" t="s">
        <v>2902</v>
      </c>
      <c r="DR31" s="173" t="s">
        <v>2789</v>
      </c>
      <c r="DS31" s="173" t="s">
        <v>2789</v>
      </c>
      <c r="DT31" s="173" t="s">
        <v>2902</v>
      </c>
      <c r="DU31" s="173" t="s">
        <v>2789</v>
      </c>
      <c r="DV31" s="173" t="s">
        <v>2789</v>
      </c>
      <c r="DW31" s="173" t="s">
        <v>2902</v>
      </c>
      <c r="DX31" s="173" t="s">
        <v>2789</v>
      </c>
      <c r="DY31" s="173" t="s">
        <v>2789</v>
      </c>
      <c r="DZ31" s="173" t="s">
        <v>2902</v>
      </c>
      <c r="EA31" s="173" t="s">
        <v>2789</v>
      </c>
      <c r="EB31" s="173" t="s">
        <v>2789</v>
      </c>
      <c r="EC31" s="173" t="s">
        <v>2902</v>
      </c>
      <c r="ED31" s="173" t="s">
        <v>2789</v>
      </c>
      <c r="EE31" s="173" t="s">
        <v>2789</v>
      </c>
      <c r="EF31" s="173" t="s">
        <v>2902</v>
      </c>
      <c r="EG31" s="173" t="s">
        <v>2789</v>
      </c>
      <c r="EH31" s="173" t="s">
        <v>2789</v>
      </c>
      <c r="EI31" s="173" t="s">
        <v>2902</v>
      </c>
      <c r="EJ31" s="173" t="s">
        <v>2789</v>
      </c>
      <c r="EK31" s="173" t="s">
        <v>2789</v>
      </c>
      <c r="EL31" s="173" t="s">
        <v>2902</v>
      </c>
      <c r="EM31" s="173" t="s">
        <v>2789</v>
      </c>
      <c r="EN31" s="173" t="s">
        <v>2789</v>
      </c>
      <c r="EO31" s="173" t="s">
        <v>2902</v>
      </c>
      <c r="EP31" s="173" t="s">
        <v>2789</v>
      </c>
      <c r="EQ31" s="173" t="s">
        <v>2789</v>
      </c>
      <c r="ER31" s="173" t="s">
        <v>2902</v>
      </c>
      <c r="ES31" s="173" t="s">
        <v>2789</v>
      </c>
      <c r="ET31" s="173" t="s">
        <v>2789</v>
      </c>
    </row>
    <row r="32" spans="1:150" x14ac:dyDescent="0.35">
      <c r="A32" s="1"/>
      <c r="B32" s="171" t="s">
        <v>2996</v>
      </c>
      <c r="C32" s="171" t="s">
        <v>127</v>
      </c>
      <c r="D32" s="171" t="s">
        <v>2997</v>
      </c>
      <c r="E32" s="171" t="s">
        <v>2998</v>
      </c>
      <c r="F32" s="171" t="s">
        <v>2999</v>
      </c>
      <c r="G32" s="171" t="s">
        <v>2902</v>
      </c>
      <c r="H32" s="171" t="s">
        <v>2789</v>
      </c>
      <c r="I32" s="171" t="s">
        <v>2789</v>
      </c>
      <c r="J32" s="171" t="s">
        <v>2902</v>
      </c>
      <c r="K32" s="171" t="s">
        <v>2789</v>
      </c>
      <c r="L32" s="171" t="s">
        <v>2789</v>
      </c>
      <c r="M32" s="171" t="s">
        <v>2902</v>
      </c>
      <c r="N32" s="171" t="s">
        <v>2789</v>
      </c>
      <c r="O32" s="171" t="s">
        <v>2789</v>
      </c>
      <c r="P32" s="171" t="s">
        <v>2902</v>
      </c>
      <c r="Q32" s="171" t="s">
        <v>2789</v>
      </c>
      <c r="R32" s="171" t="s">
        <v>2789</v>
      </c>
      <c r="S32" s="171" t="s">
        <v>2902</v>
      </c>
      <c r="T32" s="171" t="s">
        <v>2789</v>
      </c>
      <c r="U32" s="171" t="s">
        <v>2789</v>
      </c>
      <c r="V32" s="171" t="s">
        <v>2902</v>
      </c>
      <c r="W32" s="171" t="s">
        <v>2789</v>
      </c>
      <c r="X32" s="171" t="s">
        <v>2789</v>
      </c>
      <c r="Y32" s="171" t="s">
        <v>2902</v>
      </c>
      <c r="Z32" s="171" t="s">
        <v>2789</v>
      </c>
      <c r="AA32" s="171" t="s">
        <v>2789</v>
      </c>
      <c r="AB32" s="171" t="s">
        <v>2902</v>
      </c>
      <c r="AC32" s="171" t="s">
        <v>2789</v>
      </c>
      <c r="AD32" s="171" t="s">
        <v>2789</v>
      </c>
      <c r="AE32" s="171" t="s">
        <v>2902</v>
      </c>
      <c r="AF32" s="171" t="s">
        <v>2789</v>
      </c>
      <c r="AG32" s="171" t="s">
        <v>2789</v>
      </c>
      <c r="AH32" s="171" t="s">
        <v>2902</v>
      </c>
      <c r="AI32" s="171" t="s">
        <v>2789</v>
      </c>
      <c r="AJ32" s="171" t="s">
        <v>2789</v>
      </c>
      <c r="AK32" s="171" t="s">
        <v>2902</v>
      </c>
      <c r="AL32" s="171" t="s">
        <v>2789</v>
      </c>
      <c r="AM32" s="171" t="s">
        <v>2789</v>
      </c>
      <c r="AN32" s="171" t="s">
        <v>2902</v>
      </c>
      <c r="AO32" s="171" t="s">
        <v>2789</v>
      </c>
      <c r="AP32" s="171" t="s">
        <v>2789</v>
      </c>
      <c r="AQ32" s="171" t="s">
        <v>2902</v>
      </c>
      <c r="AR32" s="171" t="s">
        <v>2789</v>
      </c>
      <c r="AS32" s="171" t="s">
        <v>2789</v>
      </c>
      <c r="AT32" s="171" t="s">
        <v>2902</v>
      </c>
      <c r="AU32" s="171" t="s">
        <v>2789</v>
      </c>
      <c r="AV32" s="171" t="s">
        <v>2789</v>
      </c>
      <c r="AW32" s="171" t="s">
        <v>2902</v>
      </c>
      <c r="AX32" s="171" t="s">
        <v>2789</v>
      </c>
      <c r="AY32" s="171" t="s">
        <v>2789</v>
      </c>
      <c r="AZ32" s="171" t="s">
        <v>2902</v>
      </c>
      <c r="BA32" s="171" t="s">
        <v>2789</v>
      </c>
      <c r="BB32" s="171" t="s">
        <v>2789</v>
      </c>
      <c r="BC32" s="171" t="s">
        <v>2902</v>
      </c>
      <c r="BD32" s="171" t="s">
        <v>2789</v>
      </c>
      <c r="BE32" s="171" t="s">
        <v>2789</v>
      </c>
      <c r="BF32" s="171" t="s">
        <v>2902</v>
      </c>
      <c r="BG32" s="171" t="s">
        <v>2789</v>
      </c>
      <c r="BH32" s="171" t="s">
        <v>2789</v>
      </c>
      <c r="BI32" s="171" t="s">
        <v>2902</v>
      </c>
      <c r="BJ32" s="171" t="s">
        <v>2789</v>
      </c>
      <c r="BK32" s="171" t="s">
        <v>2789</v>
      </c>
      <c r="BL32" s="171" t="s">
        <v>2902</v>
      </c>
      <c r="BM32" s="171" t="s">
        <v>2789</v>
      </c>
      <c r="BN32" s="171" t="s">
        <v>2789</v>
      </c>
      <c r="BO32" s="171" t="s">
        <v>2902</v>
      </c>
      <c r="BP32" s="171" t="s">
        <v>2789</v>
      </c>
      <c r="BQ32" s="171" t="s">
        <v>2789</v>
      </c>
      <c r="BR32" s="171" t="s">
        <v>2902</v>
      </c>
      <c r="BS32" s="171" t="s">
        <v>2789</v>
      </c>
      <c r="BT32" s="171" t="s">
        <v>2789</v>
      </c>
      <c r="BU32" s="171" t="s">
        <v>2902</v>
      </c>
      <c r="BV32" s="171" t="s">
        <v>2789</v>
      </c>
      <c r="BW32" s="171" t="s">
        <v>2789</v>
      </c>
      <c r="BX32" s="171" t="s">
        <v>2902</v>
      </c>
      <c r="BY32" s="171" t="s">
        <v>2789</v>
      </c>
      <c r="BZ32" s="171" t="s">
        <v>2789</v>
      </c>
      <c r="CA32" s="171" t="s">
        <v>2902</v>
      </c>
      <c r="CB32" s="171" t="s">
        <v>2789</v>
      </c>
      <c r="CC32" s="171" t="s">
        <v>2789</v>
      </c>
      <c r="CD32" s="171" t="s">
        <v>2902</v>
      </c>
      <c r="CE32" s="171" t="s">
        <v>2789</v>
      </c>
      <c r="CF32" s="171" t="s">
        <v>2789</v>
      </c>
      <c r="CG32" s="171" t="s">
        <v>2902</v>
      </c>
      <c r="CH32" s="171" t="s">
        <v>2789</v>
      </c>
      <c r="CI32" s="171" t="s">
        <v>2789</v>
      </c>
      <c r="CJ32" s="171" t="s">
        <v>2902</v>
      </c>
      <c r="CK32" s="171" t="s">
        <v>2789</v>
      </c>
      <c r="CL32" s="171" t="s">
        <v>2789</v>
      </c>
      <c r="CM32" s="171" t="s">
        <v>2902</v>
      </c>
      <c r="CN32" s="171" t="s">
        <v>2789</v>
      </c>
      <c r="CO32" s="171" t="s">
        <v>2789</v>
      </c>
      <c r="CP32" s="171" t="s">
        <v>2902</v>
      </c>
      <c r="CQ32" s="171" t="s">
        <v>2789</v>
      </c>
      <c r="CR32" s="171" t="s">
        <v>2789</v>
      </c>
      <c r="CS32" s="171" t="s">
        <v>2902</v>
      </c>
      <c r="CT32" s="171" t="s">
        <v>2789</v>
      </c>
      <c r="CU32" s="171" t="s">
        <v>2789</v>
      </c>
      <c r="CV32" s="171" t="s">
        <v>2902</v>
      </c>
      <c r="CW32" s="171" t="s">
        <v>2789</v>
      </c>
      <c r="CX32" s="171" t="s">
        <v>2789</v>
      </c>
      <c r="CY32" s="171" t="s">
        <v>2902</v>
      </c>
      <c r="CZ32" s="171" t="s">
        <v>2789</v>
      </c>
      <c r="DA32" s="171" t="s">
        <v>2789</v>
      </c>
      <c r="DB32" s="171" t="s">
        <v>2902</v>
      </c>
      <c r="DC32" s="171" t="s">
        <v>2789</v>
      </c>
      <c r="DD32" s="171" t="s">
        <v>2789</v>
      </c>
      <c r="DE32" s="171" t="s">
        <v>2902</v>
      </c>
      <c r="DF32" s="171" t="s">
        <v>2789</v>
      </c>
      <c r="DG32" s="171" t="s">
        <v>2789</v>
      </c>
      <c r="DH32" s="171" t="s">
        <v>2902</v>
      </c>
      <c r="DI32" s="171" t="s">
        <v>2789</v>
      </c>
      <c r="DJ32" s="171" t="s">
        <v>2789</v>
      </c>
      <c r="DK32" s="171" t="s">
        <v>2902</v>
      </c>
      <c r="DL32" s="171" t="s">
        <v>2789</v>
      </c>
      <c r="DM32" s="171" t="s">
        <v>2789</v>
      </c>
      <c r="DN32" s="171" t="s">
        <v>2902</v>
      </c>
      <c r="DO32" s="171" t="s">
        <v>2789</v>
      </c>
      <c r="DP32" s="171" t="s">
        <v>2789</v>
      </c>
      <c r="DQ32" s="171" t="s">
        <v>2902</v>
      </c>
      <c r="DR32" s="171" t="s">
        <v>2789</v>
      </c>
      <c r="DS32" s="171" t="s">
        <v>2789</v>
      </c>
      <c r="DT32" s="171" t="s">
        <v>2902</v>
      </c>
      <c r="DU32" s="171" t="s">
        <v>2789</v>
      </c>
      <c r="DV32" s="171" t="s">
        <v>2789</v>
      </c>
      <c r="DW32" s="171" t="s">
        <v>2902</v>
      </c>
      <c r="DX32" s="171" t="s">
        <v>2789</v>
      </c>
      <c r="DY32" s="171" t="s">
        <v>2789</v>
      </c>
      <c r="DZ32" s="171" t="s">
        <v>2902</v>
      </c>
      <c r="EA32" s="171" t="s">
        <v>2789</v>
      </c>
      <c r="EB32" s="171" t="s">
        <v>2789</v>
      </c>
      <c r="EC32" s="171" t="s">
        <v>2902</v>
      </c>
      <c r="ED32" s="171" t="s">
        <v>2789</v>
      </c>
      <c r="EE32" s="171" t="s">
        <v>2789</v>
      </c>
      <c r="EF32" s="171" t="s">
        <v>2902</v>
      </c>
      <c r="EG32" s="171" t="s">
        <v>2789</v>
      </c>
      <c r="EH32" s="171" t="s">
        <v>2789</v>
      </c>
      <c r="EI32" s="171" t="s">
        <v>2902</v>
      </c>
      <c r="EJ32" s="171" t="s">
        <v>2789</v>
      </c>
      <c r="EK32" s="171" t="s">
        <v>2789</v>
      </c>
      <c r="EL32" s="171" t="s">
        <v>2902</v>
      </c>
      <c r="EM32" s="171" t="s">
        <v>2789</v>
      </c>
      <c r="EN32" s="171" t="s">
        <v>2789</v>
      </c>
      <c r="EO32" s="171" t="s">
        <v>2902</v>
      </c>
      <c r="EP32" s="171" t="s">
        <v>2789</v>
      </c>
      <c r="EQ32" s="171" t="s">
        <v>2789</v>
      </c>
      <c r="ER32" s="171" t="s">
        <v>2902</v>
      </c>
      <c r="ES32" s="171" t="s">
        <v>2789</v>
      </c>
      <c r="ET32" s="171" t="s">
        <v>2789</v>
      </c>
    </row>
    <row r="33" spans="1:150" x14ac:dyDescent="0.35">
      <c r="A33" s="1"/>
      <c r="B33" s="172" t="s">
        <v>3000</v>
      </c>
      <c r="C33" s="172" t="s">
        <v>127</v>
      </c>
      <c r="D33" s="172" t="s">
        <v>2997</v>
      </c>
      <c r="E33" s="172" t="s">
        <v>3001</v>
      </c>
      <c r="F33" s="172" t="s">
        <v>3002</v>
      </c>
      <c r="G33" s="173" t="s">
        <v>2902</v>
      </c>
      <c r="H33" s="173" t="s">
        <v>938</v>
      </c>
      <c r="I33" s="173" t="s">
        <v>938</v>
      </c>
      <c r="J33" s="173" t="s">
        <v>2902</v>
      </c>
      <c r="K33" s="173" t="s">
        <v>938</v>
      </c>
      <c r="L33" s="173" t="s">
        <v>938</v>
      </c>
      <c r="M33" s="173" t="s">
        <v>2902</v>
      </c>
      <c r="N33" s="173" t="s">
        <v>938</v>
      </c>
      <c r="O33" s="173" t="s">
        <v>938</v>
      </c>
      <c r="P33" s="173" t="s">
        <v>2902</v>
      </c>
      <c r="Q33" s="173" t="s">
        <v>938</v>
      </c>
      <c r="R33" s="173" t="s">
        <v>938</v>
      </c>
      <c r="S33" s="173" t="s">
        <v>2902</v>
      </c>
      <c r="T33" s="173" t="s">
        <v>938</v>
      </c>
      <c r="U33" s="173" t="s">
        <v>938</v>
      </c>
      <c r="V33" s="173" t="s">
        <v>2902</v>
      </c>
      <c r="W33" s="173" t="s">
        <v>938</v>
      </c>
      <c r="X33" s="173" t="s">
        <v>938</v>
      </c>
      <c r="Y33" s="173" t="s">
        <v>2902</v>
      </c>
      <c r="Z33" s="173" t="s">
        <v>938</v>
      </c>
      <c r="AA33" s="173" t="s">
        <v>938</v>
      </c>
      <c r="AB33" s="173" t="s">
        <v>2902</v>
      </c>
      <c r="AC33" s="173" t="s">
        <v>938</v>
      </c>
      <c r="AD33" s="173" t="s">
        <v>938</v>
      </c>
      <c r="AE33" s="173" t="s">
        <v>2902</v>
      </c>
      <c r="AF33" s="173" t="s">
        <v>938</v>
      </c>
      <c r="AG33" s="173" t="s">
        <v>938</v>
      </c>
      <c r="AH33" s="173" t="s">
        <v>2902</v>
      </c>
      <c r="AI33" s="173" t="s">
        <v>938</v>
      </c>
      <c r="AJ33" s="173" t="s">
        <v>938</v>
      </c>
      <c r="AK33" s="173" t="s">
        <v>2902</v>
      </c>
      <c r="AL33" s="173" t="s">
        <v>938</v>
      </c>
      <c r="AM33" s="173" t="s">
        <v>938</v>
      </c>
      <c r="AN33" s="173" t="s">
        <v>2902</v>
      </c>
      <c r="AO33" s="173" t="s">
        <v>938</v>
      </c>
      <c r="AP33" s="173" t="s">
        <v>938</v>
      </c>
      <c r="AQ33" s="173" t="s">
        <v>2902</v>
      </c>
      <c r="AR33" s="173" t="s">
        <v>938</v>
      </c>
      <c r="AS33" s="173" t="s">
        <v>938</v>
      </c>
      <c r="AT33" s="173" t="s">
        <v>2902</v>
      </c>
      <c r="AU33" s="173" t="s">
        <v>938</v>
      </c>
      <c r="AV33" s="173" t="s">
        <v>938</v>
      </c>
      <c r="AW33" s="173" t="s">
        <v>2902</v>
      </c>
      <c r="AX33" s="173" t="s">
        <v>938</v>
      </c>
      <c r="AY33" s="173" t="s">
        <v>938</v>
      </c>
      <c r="AZ33" s="173" t="s">
        <v>2902</v>
      </c>
      <c r="BA33" s="173" t="s">
        <v>938</v>
      </c>
      <c r="BB33" s="173" t="s">
        <v>938</v>
      </c>
      <c r="BC33" s="173" t="s">
        <v>2902</v>
      </c>
      <c r="BD33" s="173" t="s">
        <v>938</v>
      </c>
      <c r="BE33" s="173" t="s">
        <v>938</v>
      </c>
      <c r="BF33" s="173" t="s">
        <v>2902</v>
      </c>
      <c r="BG33" s="173" t="s">
        <v>938</v>
      </c>
      <c r="BH33" s="173" t="s">
        <v>938</v>
      </c>
      <c r="BI33" s="173" t="s">
        <v>2902</v>
      </c>
      <c r="BJ33" s="173" t="s">
        <v>938</v>
      </c>
      <c r="BK33" s="173" t="s">
        <v>938</v>
      </c>
      <c r="BL33" s="173" t="s">
        <v>2902</v>
      </c>
      <c r="BM33" s="173" t="s">
        <v>938</v>
      </c>
      <c r="BN33" s="173" t="s">
        <v>938</v>
      </c>
      <c r="BO33" s="173" t="s">
        <v>2902</v>
      </c>
      <c r="BP33" s="173" t="s">
        <v>938</v>
      </c>
      <c r="BQ33" s="173" t="s">
        <v>938</v>
      </c>
      <c r="BR33" s="173" t="s">
        <v>2902</v>
      </c>
      <c r="BS33" s="173" t="s">
        <v>938</v>
      </c>
      <c r="BT33" s="173" t="s">
        <v>938</v>
      </c>
      <c r="BU33" s="173" t="s">
        <v>2902</v>
      </c>
      <c r="BV33" s="173" t="s">
        <v>938</v>
      </c>
      <c r="BW33" s="173" t="s">
        <v>938</v>
      </c>
      <c r="BX33" s="173" t="s">
        <v>2902</v>
      </c>
      <c r="BY33" s="173" t="s">
        <v>938</v>
      </c>
      <c r="BZ33" s="173" t="s">
        <v>938</v>
      </c>
      <c r="CA33" s="173" t="s">
        <v>2902</v>
      </c>
      <c r="CB33" s="173" t="s">
        <v>938</v>
      </c>
      <c r="CC33" s="173" t="s">
        <v>938</v>
      </c>
      <c r="CD33" s="173" t="s">
        <v>2902</v>
      </c>
      <c r="CE33" s="173" t="s">
        <v>938</v>
      </c>
      <c r="CF33" s="173" t="s">
        <v>938</v>
      </c>
      <c r="CG33" s="173" t="s">
        <v>2902</v>
      </c>
      <c r="CH33" s="173" t="s">
        <v>938</v>
      </c>
      <c r="CI33" s="173" t="s">
        <v>938</v>
      </c>
      <c r="CJ33" s="173" t="s">
        <v>2902</v>
      </c>
      <c r="CK33" s="173" t="s">
        <v>938</v>
      </c>
      <c r="CL33" s="173" t="s">
        <v>938</v>
      </c>
      <c r="CM33" s="173" t="s">
        <v>2902</v>
      </c>
      <c r="CN33" s="173" t="s">
        <v>938</v>
      </c>
      <c r="CO33" s="173" t="s">
        <v>938</v>
      </c>
      <c r="CP33" s="173" t="s">
        <v>2902</v>
      </c>
      <c r="CQ33" s="173" t="s">
        <v>938</v>
      </c>
      <c r="CR33" s="173" t="s">
        <v>938</v>
      </c>
      <c r="CS33" s="173" t="s">
        <v>2902</v>
      </c>
      <c r="CT33" s="173" t="s">
        <v>938</v>
      </c>
      <c r="CU33" s="173" t="s">
        <v>938</v>
      </c>
      <c r="CV33" s="173" t="s">
        <v>2902</v>
      </c>
      <c r="CW33" s="173" t="s">
        <v>938</v>
      </c>
      <c r="CX33" s="173" t="s">
        <v>938</v>
      </c>
      <c r="CY33" s="173" t="s">
        <v>2902</v>
      </c>
      <c r="CZ33" s="173" t="s">
        <v>938</v>
      </c>
      <c r="DA33" s="173" t="s">
        <v>938</v>
      </c>
      <c r="DB33" s="173" t="s">
        <v>2902</v>
      </c>
      <c r="DC33" s="173" t="s">
        <v>938</v>
      </c>
      <c r="DD33" s="173" t="s">
        <v>938</v>
      </c>
      <c r="DE33" s="173" t="s">
        <v>2902</v>
      </c>
      <c r="DF33" s="173" t="s">
        <v>938</v>
      </c>
      <c r="DG33" s="173" t="s">
        <v>938</v>
      </c>
      <c r="DH33" s="173" t="s">
        <v>2902</v>
      </c>
      <c r="DI33" s="173" t="s">
        <v>938</v>
      </c>
      <c r="DJ33" s="173" t="s">
        <v>938</v>
      </c>
      <c r="DK33" s="173" t="s">
        <v>2902</v>
      </c>
      <c r="DL33" s="173" t="s">
        <v>938</v>
      </c>
      <c r="DM33" s="173" t="s">
        <v>938</v>
      </c>
      <c r="DN33" s="173" t="s">
        <v>2902</v>
      </c>
      <c r="DO33" s="173" t="s">
        <v>938</v>
      </c>
      <c r="DP33" s="173" t="s">
        <v>938</v>
      </c>
      <c r="DQ33" s="173" t="s">
        <v>2902</v>
      </c>
      <c r="DR33" s="173" t="s">
        <v>938</v>
      </c>
      <c r="DS33" s="173" t="s">
        <v>938</v>
      </c>
      <c r="DT33" s="173" t="s">
        <v>2902</v>
      </c>
      <c r="DU33" s="173" t="s">
        <v>938</v>
      </c>
      <c r="DV33" s="173" t="s">
        <v>938</v>
      </c>
      <c r="DW33" s="173" t="s">
        <v>2902</v>
      </c>
      <c r="DX33" s="173" t="s">
        <v>938</v>
      </c>
      <c r="DY33" s="173" t="s">
        <v>938</v>
      </c>
      <c r="DZ33" s="173" t="s">
        <v>2902</v>
      </c>
      <c r="EA33" s="173" t="s">
        <v>938</v>
      </c>
      <c r="EB33" s="173" t="s">
        <v>938</v>
      </c>
      <c r="EC33" s="173" t="s">
        <v>2902</v>
      </c>
      <c r="ED33" s="173" t="s">
        <v>938</v>
      </c>
      <c r="EE33" s="173" t="s">
        <v>938</v>
      </c>
      <c r="EF33" s="173" t="s">
        <v>2902</v>
      </c>
      <c r="EG33" s="173" t="s">
        <v>938</v>
      </c>
      <c r="EH33" s="173" t="s">
        <v>938</v>
      </c>
      <c r="EI33" s="173" t="s">
        <v>2902</v>
      </c>
      <c r="EJ33" s="173" t="s">
        <v>938</v>
      </c>
      <c r="EK33" s="173" t="s">
        <v>938</v>
      </c>
      <c r="EL33" s="173" t="s">
        <v>2902</v>
      </c>
      <c r="EM33" s="173" t="s">
        <v>938</v>
      </c>
      <c r="EN33" s="173" t="s">
        <v>938</v>
      </c>
      <c r="EO33" s="173" t="s">
        <v>2902</v>
      </c>
      <c r="EP33" s="173" t="s">
        <v>938</v>
      </c>
      <c r="EQ33" s="173" t="s">
        <v>938</v>
      </c>
      <c r="ER33" s="173" t="s">
        <v>2902</v>
      </c>
      <c r="ES33" s="173" t="s">
        <v>938</v>
      </c>
      <c r="ET33" s="173" t="s">
        <v>938</v>
      </c>
    </row>
    <row r="34" spans="1:150" x14ac:dyDescent="0.35">
      <c r="A34" s="1"/>
      <c r="B34" s="172" t="s">
        <v>3003</v>
      </c>
      <c r="C34" s="172" t="s">
        <v>127</v>
      </c>
      <c r="D34" s="172" t="s">
        <v>2997</v>
      </c>
      <c r="E34" s="172" t="s">
        <v>3004</v>
      </c>
      <c r="F34" s="172" t="s">
        <v>3005</v>
      </c>
      <c r="G34" s="173" t="s">
        <v>2902</v>
      </c>
      <c r="H34" s="173" t="s">
        <v>938</v>
      </c>
      <c r="I34" s="173" t="s">
        <v>938</v>
      </c>
      <c r="J34" s="173" t="s">
        <v>2902</v>
      </c>
      <c r="K34" s="173" t="s">
        <v>938</v>
      </c>
      <c r="L34" s="173" t="s">
        <v>938</v>
      </c>
      <c r="M34" s="173" t="s">
        <v>2902</v>
      </c>
      <c r="N34" s="173" t="s">
        <v>938</v>
      </c>
      <c r="O34" s="173" t="s">
        <v>938</v>
      </c>
      <c r="P34" s="173" t="s">
        <v>2902</v>
      </c>
      <c r="Q34" s="173" t="s">
        <v>938</v>
      </c>
      <c r="R34" s="173" t="s">
        <v>938</v>
      </c>
      <c r="S34" s="173" t="s">
        <v>2902</v>
      </c>
      <c r="T34" s="173" t="s">
        <v>938</v>
      </c>
      <c r="U34" s="173" t="s">
        <v>938</v>
      </c>
      <c r="V34" s="173" t="s">
        <v>2902</v>
      </c>
      <c r="W34" s="173" t="s">
        <v>938</v>
      </c>
      <c r="X34" s="173" t="s">
        <v>938</v>
      </c>
      <c r="Y34" s="173" t="s">
        <v>2902</v>
      </c>
      <c r="Z34" s="173" t="s">
        <v>938</v>
      </c>
      <c r="AA34" s="173" t="s">
        <v>938</v>
      </c>
      <c r="AB34" s="173" t="s">
        <v>2902</v>
      </c>
      <c r="AC34" s="173" t="s">
        <v>938</v>
      </c>
      <c r="AD34" s="173" t="s">
        <v>938</v>
      </c>
      <c r="AE34" s="173" t="s">
        <v>2902</v>
      </c>
      <c r="AF34" s="173" t="s">
        <v>938</v>
      </c>
      <c r="AG34" s="173" t="s">
        <v>938</v>
      </c>
      <c r="AH34" s="173" t="s">
        <v>2902</v>
      </c>
      <c r="AI34" s="173" t="s">
        <v>938</v>
      </c>
      <c r="AJ34" s="173" t="s">
        <v>938</v>
      </c>
      <c r="AK34" s="173" t="s">
        <v>2902</v>
      </c>
      <c r="AL34" s="173" t="s">
        <v>938</v>
      </c>
      <c r="AM34" s="173" t="s">
        <v>938</v>
      </c>
      <c r="AN34" s="173" t="s">
        <v>2902</v>
      </c>
      <c r="AO34" s="173" t="s">
        <v>938</v>
      </c>
      <c r="AP34" s="173" t="s">
        <v>938</v>
      </c>
      <c r="AQ34" s="173" t="s">
        <v>2902</v>
      </c>
      <c r="AR34" s="173" t="s">
        <v>938</v>
      </c>
      <c r="AS34" s="173" t="s">
        <v>938</v>
      </c>
      <c r="AT34" s="173" t="s">
        <v>2902</v>
      </c>
      <c r="AU34" s="173" t="s">
        <v>938</v>
      </c>
      <c r="AV34" s="173" t="s">
        <v>938</v>
      </c>
      <c r="AW34" s="173" t="s">
        <v>2902</v>
      </c>
      <c r="AX34" s="173" t="s">
        <v>938</v>
      </c>
      <c r="AY34" s="173" t="s">
        <v>938</v>
      </c>
      <c r="AZ34" s="173" t="s">
        <v>2902</v>
      </c>
      <c r="BA34" s="173" t="s">
        <v>938</v>
      </c>
      <c r="BB34" s="173" t="s">
        <v>938</v>
      </c>
      <c r="BC34" s="173" t="s">
        <v>2902</v>
      </c>
      <c r="BD34" s="173" t="s">
        <v>938</v>
      </c>
      <c r="BE34" s="173" t="s">
        <v>938</v>
      </c>
      <c r="BF34" s="173" t="s">
        <v>2902</v>
      </c>
      <c r="BG34" s="173" t="s">
        <v>938</v>
      </c>
      <c r="BH34" s="173" t="s">
        <v>938</v>
      </c>
      <c r="BI34" s="173" t="s">
        <v>2902</v>
      </c>
      <c r="BJ34" s="173" t="s">
        <v>938</v>
      </c>
      <c r="BK34" s="173" t="s">
        <v>938</v>
      </c>
      <c r="BL34" s="173" t="s">
        <v>2902</v>
      </c>
      <c r="BM34" s="173" t="s">
        <v>938</v>
      </c>
      <c r="BN34" s="173" t="s">
        <v>938</v>
      </c>
      <c r="BO34" s="173" t="s">
        <v>2902</v>
      </c>
      <c r="BP34" s="173" t="s">
        <v>938</v>
      </c>
      <c r="BQ34" s="173" t="s">
        <v>938</v>
      </c>
      <c r="BR34" s="173" t="s">
        <v>2902</v>
      </c>
      <c r="BS34" s="173" t="s">
        <v>938</v>
      </c>
      <c r="BT34" s="173" t="s">
        <v>938</v>
      </c>
      <c r="BU34" s="173" t="s">
        <v>2902</v>
      </c>
      <c r="BV34" s="173" t="s">
        <v>938</v>
      </c>
      <c r="BW34" s="173" t="s">
        <v>938</v>
      </c>
      <c r="BX34" s="173" t="s">
        <v>2902</v>
      </c>
      <c r="BY34" s="173" t="s">
        <v>938</v>
      </c>
      <c r="BZ34" s="173" t="s">
        <v>938</v>
      </c>
      <c r="CA34" s="173" t="s">
        <v>2902</v>
      </c>
      <c r="CB34" s="173" t="s">
        <v>938</v>
      </c>
      <c r="CC34" s="173" t="s">
        <v>938</v>
      </c>
      <c r="CD34" s="173" t="s">
        <v>2902</v>
      </c>
      <c r="CE34" s="173" t="s">
        <v>938</v>
      </c>
      <c r="CF34" s="173" t="s">
        <v>938</v>
      </c>
      <c r="CG34" s="173" t="s">
        <v>2902</v>
      </c>
      <c r="CH34" s="173" t="s">
        <v>938</v>
      </c>
      <c r="CI34" s="173" t="s">
        <v>938</v>
      </c>
      <c r="CJ34" s="173" t="s">
        <v>2902</v>
      </c>
      <c r="CK34" s="173" t="s">
        <v>938</v>
      </c>
      <c r="CL34" s="173" t="s">
        <v>938</v>
      </c>
      <c r="CM34" s="173" t="s">
        <v>2902</v>
      </c>
      <c r="CN34" s="173" t="s">
        <v>938</v>
      </c>
      <c r="CO34" s="173" t="s">
        <v>938</v>
      </c>
      <c r="CP34" s="173" t="s">
        <v>2902</v>
      </c>
      <c r="CQ34" s="173" t="s">
        <v>938</v>
      </c>
      <c r="CR34" s="173" t="s">
        <v>938</v>
      </c>
      <c r="CS34" s="173" t="s">
        <v>2902</v>
      </c>
      <c r="CT34" s="173" t="s">
        <v>938</v>
      </c>
      <c r="CU34" s="173" t="s">
        <v>938</v>
      </c>
      <c r="CV34" s="173" t="s">
        <v>2902</v>
      </c>
      <c r="CW34" s="173" t="s">
        <v>938</v>
      </c>
      <c r="CX34" s="173" t="s">
        <v>938</v>
      </c>
      <c r="CY34" s="173" t="s">
        <v>2902</v>
      </c>
      <c r="CZ34" s="173" t="s">
        <v>938</v>
      </c>
      <c r="DA34" s="173" t="s">
        <v>938</v>
      </c>
      <c r="DB34" s="173" t="s">
        <v>2902</v>
      </c>
      <c r="DC34" s="173" t="s">
        <v>938</v>
      </c>
      <c r="DD34" s="173" t="s">
        <v>938</v>
      </c>
      <c r="DE34" s="173" t="s">
        <v>2902</v>
      </c>
      <c r="DF34" s="173" t="s">
        <v>938</v>
      </c>
      <c r="DG34" s="173" t="s">
        <v>938</v>
      </c>
      <c r="DH34" s="173" t="s">
        <v>2902</v>
      </c>
      <c r="DI34" s="173" t="s">
        <v>938</v>
      </c>
      <c r="DJ34" s="173" t="s">
        <v>938</v>
      </c>
      <c r="DK34" s="173" t="s">
        <v>2902</v>
      </c>
      <c r="DL34" s="173" t="s">
        <v>938</v>
      </c>
      <c r="DM34" s="173" t="s">
        <v>938</v>
      </c>
      <c r="DN34" s="173" t="s">
        <v>2902</v>
      </c>
      <c r="DO34" s="173" t="s">
        <v>938</v>
      </c>
      <c r="DP34" s="173" t="s">
        <v>938</v>
      </c>
      <c r="DQ34" s="173" t="s">
        <v>2902</v>
      </c>
      <c r="DR34" s="173" t="s">
        <v>938</v>
      </c>
      <c r="DS34" s="173" t="s">
        <v>938</v>
      </c>
      <c r="DT34" s="173" t="s">
        <v>2902</v>
      </c>
      <c r="DU34" s="173" t="s">
        <v>938</v>
      </c>
      <c r="DV34" s="173" t="s">
        <v>938</v>
      </c>
      <c r="DW34" s="173" t="s">
        <v>2902</v>
      </c>
      <c r="DX34" s="173" t="s">
        <v>938</v>
      </c>
      <c r="DY34" s="173" t="s">
        <v>938</v>
      </c>
      <c r="DZ34" s="173" t="s">
        <v>2902</v>
      </c>
      <c r="EA34" s="173" t="s">
        <v>938</v>
      </c>
      <c r="EB34" s="173" t="s">
        <v>938</v>
      </c>
      <c r="EC34" s="173" t="s">
        <v>2902</v>
      </c>
      <c r="ED34" s="173" t="s">
        <v>938</v>
      </c>
      <c r="EE34" s="173" t="s">
        <v>938</v>
      </c>
      <c r="EF34" s="173" t="s">
        <v>2902</v>
      </c>
      <c r="EG34" s="173" t="s">
        <v>938</v>
      </c>
      <c r="EH34" s="173" t="s">
        <v>938</v>
      </c>
      <c r="EI34" s="173" t="s">
        <v>2902</v>
      </c>
      <c r="EJ34" s="173" t="s">
        <v>938</v>
      </c>
      <c r="EK34" s="173" t="s">
        <v>938</v>
      </c>
      <c r="EL34" s="173" t="s">
        <v>2902</v>
      </c>
      <c r="EM34" s="173" t="s">
        <v>938</v>
      </c>
      <c r="EN34" s="173" t="s">
        <v>938</v>
      </c>
      <c r="EO34" s="173" t="s">
        <v>2902</v>
      </c>
      <c r="EP34" s="173" t="s">
        <v>938</v>
      </c>
      <c r="EQ34" s="173" t="s">
        <v>938</v>
      </c>
      <c r="ER34" s="173" t="s">
        <v>2902</v>
      </c>
      <c r="ES34" s="173" t="s">
        <v>938</v>
      </c>
      <c r="ET34" s="173" t="s">
        <v>938</v>
      </c>
    </row>
    <row r="35" spans="1:150" x14ac:dyDescent="0.35">
      <c r="A35" s="1"/>
      <c r="B35" s="172" t="s">
        <v>3006</v>
      </c>
      <c r="C35" s="172" t="s">
        <v>127</v>
      </c>
      <c r="D35" s="172" t="s">
        <v>2997</v>
      </c>
      <c r="E35" s="172" t="s">
        <v>3007</v>
      </c>
      <c r="F35" s="172" t="s">
        <v>3008</v>
      </c>
      <c r="G35" s="173" t="s">
        <v>2902</v>
      </c>
      <c r="H35" s="173" t="s">
        <v>938</v>
      </c>
      <c r="I35" s="173" t="s">
        <v>938</v>
      </c>
      <c r="J35" s="173" t="s">
        <v>2902</v>
      </c>
      <c r="K35" s="173" t="s">
        <v>938</v>
      </c>
      <c r="L35" s="173" t="s">
        <v>938</v>
      </c>
      <c r="M35" s="173" t="s">
        <v>2902</v>
      </c>
      <c r="N35" s="173" t="s">
        <v>938</v>
      </c>
      <c r="O35" s="173" t="s">
        <v>938</v>
      </c>
      <c r="P35" s="173" t="s">
        <v>2902</v>
      </c>
      <c r="Q35" s="173" t="s">
        <v>938</v>
      </c>
      <c r="R35" s="173" t="s">
        <v>938</v>
      </c>
      <c r="S35" s="173" t="s">
        <v>2902</v>
      </c>
      <c r="T35" s="173" t="s">
        <v>938</v>
      </c>
      <c r="U35" s="173" t="s">
        <v>938</v>
      </c>
      <c r="V35" s="173" t="s">
        <v>2902</v>
      </c>
      <c r="W35" s="173" t="s">
        <v>938</v>
      </c>
      <c r="X35" s="173" t="s">
        <v>938</v>
      </c>
      <c r="Y35" s="173" t="s">
        <v>2902</v>
      </c>
      <c r="Z35" s="173" t="s">
        <v>938</v>
      </c>
      <c r="AA35" s="173" t="s">
        <v>938</v>
      </c>
      <c r="AB35" s="173" t="s">
        <v>2902</v>
      </c>
      <c r="AC35" s="173" t="s">
        <v>938</v>
      </c>
      <c r="AD35" s="173" t="s">
        <v>938</v>
      </c>
      <c r="AE35" s="173" t="s">
        <v>2902</v>
      </c>
      <c r="AF35" s="173" t="s">
        <v>938</v>
      </c>
      <c r="AG35" s="173" t="s">
        <v>938</v>
      </c>
      <c r="AH35" s="173" t="s">
        <v>2902</v>
      </c>
      <c r="AI35" s="173" t="s">
        <v>938</v>
      </c>
      <c r="AJ35" s="173" t="s">
        <v>938</v>
      </c>
      <c r="AK35" s="173" t="s">
        <v>2902</v>
      </c>
      <c r="AL35" s="173" t="s">
        <v>938</v>
      </c>
      <c r="AM35" s="173" t="s">
        <v>938</v>
      </c>
      <c r="AN35" s="173" t="s">
        <v>2902</v>
      </c>
      <c r="AO35" s="173" t="s">
        <v>938</v>
      </c>
      <c r="AP35" s="173" t="s">
        <v>938</v>
      </c>
      <c r="AQ35" s="173" t="s">
        <v>2902</v>
      </c>
      <c r="AR35" s="173" t="s">
        <v>938</v>
      </c>
      <c r="AS35" s="173" t="s">
        <v>938</v>
      </c>
      <c r="AT35" s="173" t="s">
        <v>2902</v>
      </c>
      <c r="AU35" s="173" t="s">
        <v>938</v>
      </c>
      <c r="AV35" s="173" t="s">
        <v>938</v>
      </c>
      <c r="AW35" s="173" t="s">
        <v>2902</v>
      </c>
      <c r="AX35" s="173" t="s">
        <v>938</v>
      </c>
      <c r="AY35" s="173" t="s">
        <v>938</v>
      </c>
      <c r="AZ35" s="173" t="s">
        <v>2902</v>
      </c>
      <c r="BA35" s="173" t="s">
        <v>938</v>
      </c>
      <c r="BB35" s="173" t="s">
        <v>938</v>
      </c>
      <c r="BC35" s="173" t="s">
        <v>2902</v>
      </c>
      <c r="BD35" s="173" t="s">
        <v>938</v>
      </c>
      <c r="BE35" s="173" t="s">
        <v>938</v>
      </c>
      <c r="BF35" s="173" t="s">
        <v>2902</v>
      </c>
      <c r="BG35" s="173" t="s">
        <v>938</v>
      </c>
      <c r="BH35" s="173" t="s">
        <v>938</v>
      </c>
      <c r="BI35" s="173" t="s">
        <v>2902</v>
      </c>
      <c r="BJ35" s="173" t="s">
        <v>938</v>
      </c>
      <c r="BK35" s="173" t="s">
        <v>938</v>
      </c>
      <c r="BL35" s="173" t="s">
        <v>2902</v>
      </c>
      <c r="BM35" s="173" t="s">
        <v>938</v>
      </c>
      <c r="BN35" s="173" t="s">
        <v>938</v>
      </c>
      <c r="BO35" s="173" t="s">
        <v>2902</v>
      </c>
      <c r="BP35" s="173" t="s">
        <v>938</v>
      </c>
      <c r="BQ35" s="173" t="s">
        <v>938</v>
      </c>
      <c r="BR35" s="173" t="s">
        <v>2902</v>
      </c>
      <c r="BS35" s="173" t="s">
        <v>938</v>
      </c>
      <c r="BT35" s="173" t="s">
        <v>938</v>
      </c>
      <c r="BU35" s="173" t="s">
        <v>2902</v>
      </c>
      <c r="BV35" s="173" t="s">
        <v>938</v>
      </c>
      <c r="BW35" s="173" t="s">
        <v>938</v>
      </c>
      <c r="BX35" s="173" t="s">
        <v>2902</v>
      </c>
      <c r="BY35" s="173" t="s">
        <v>938</v>
      </c>
      <c r="BZ35" s="173" t="s">
        <v>938</v>
      </c>
      <c r="CA35" s="173" t="s">
        <v>2902</v>
      </c>
      <c r="CB35" s="173" t="s">
        <v>938</v>
      </c>
      <c r="CC35" s="173" t="s">
        <v>938</v>
      </c>
      <c r="CD35" s="173" t="s">
        <v>2902</v>
      </c>
      <c r="CE35" s="173" t="s">
        <v>938</v>
      </c>
      <c r="CF35" s="173" t="s">
        <v>938</v>
      </c>
      <c r="CG35" s="173" t="s">
        <v>2902</v>
      </c>
      <c r="CH35" s="173" t="s">
        <v>938</v>
      </c>
      <c r="CI35" s="173" t="s">
        <v>938</v>
      </c>
      <c r="CJ35" s="173" t="s">
        <v>2902</v>
      </c>
      <c r="CK35" s="173" t="s">
        <v>938</v>
      </c>
      <c r="CL35" s="173" t="s">
        <v>938</v>
      </c>
      <c r="CM35" s="173" t="s">
        <v>2902</v>
      </c>
      <c r="CN35" s="173" t="s">
        <v>938</v>
      </c>
      <c r="CO35" s="173" t="s">
        <v>938</v>
      </c>
      <c r="CP35" s="173" t="s">
        <v>2902</v>
      </c>
      <c r="CQ35" s="173" t="s">
        <v>938</v>
      </c>
      <c r="CR35" s="173" t="s">
        <v>938</v>
      </c>
      <c r="CS35" s="173" t="s">
        <v>2902</v>
      </c>
      <c r="CT35" s="173" t="s">
        <v>938</v>
      </c>
      <c r="CU35" s="173" t="s">
        <v>938</v>
      </c>
      <c r="CV35" s="173" t="s">
        <v>2902</v>
      </c>
      <c r="CW35" s="173" t="s">
        <v>938</v>
      </c>
      <c r="CX35" s="173" t="s">
        <v>938</v>
      </c>
      <c r="CY35" s="173" t="s">
        <v>2902</v>
      </c>
      <c r="CZ35" s="173" t="s">
        <v>938</v>
      </c>
      <c r="DA35" s="173" t="s">
        <v>938</v>
      </c>
      <c r="DB35" s="173" t="s">
        <v>2902</v>
      </c>
      <c r="DC35" s="173" t="s">
        <v>938</v>
      </c>
      <c r="DD35" s="173" t="s">
        <v>938</v>
      </c>
      <c r="DE35" s="173" t="s">
        <v>2902</v>
      </c>
      <c r="DF35" s="173" t="s">
        <v>938</v>
      </c>
      <c r="DG35" s="173" t="s">
        <v>938</v>
      </c>
      <c r="DH35" s="173" t="s">
        <v>2902</v>
      </c>
      <c r="DI35" s="173" t="s">
        <v>938</v>
      </c>
      <c r="DJ35" s="173" t="s">
        <v>938</v>
      </c>
      <c r="DK35" s="173" t="s">
        <v>2902</v>
      </c>
      <c r="DL35" s="173" t="s">
        <v>938</v>
      </c>
      <c r="DM35" s="173" t="s">
        <v>938</v>
      </c>
      <c r="DN35" s="173" t="s">
        <v>2902</v>
      </c>
      <c r="DO35" s="173" t="s">
        <v>938</v>
      </c>
      <c r="DP35" s="173" t="s">
        <v>938</v>
      </c>
      <c r="DQ35" s="173" t="s">
        <v>2902</v>
      </c>
      <c r="DR35" s="173" t="s">
        <v>938</v>
      </c>
      <c r="DS35" s="173" t="s">
        <v>938</v>
      </c>
      <c r="DT35" s="173" t="s">
        <v>2902</v>
      </c>
      <c r="DU35" s="173" t="s">
        <v>938</v>
      </c>
      <c r="DV35" s="173" t="s">
        <v>938</v>
      </c>
      <c r="DW35" s="173" t="s">
        <v>2902</v>
      </c>
      <c r="DX35" s="173" t="s">
        <v>938</v>
      </c>
      <c r="DY35" s="173" t="s">
        <v>938</v>
      </c>
      <c r="DZ35" s="173" t="s">
        <v>2902</v>
      </c>
      <c r="EA35" s="173" t="s">
        <v>938</v>
      </c>
      <c r="EB35" s="173" t="s">
        <v>938</v>
      </c>
      <c r="EC35" s="173" t="s">
        <v>2902</v>
      </c>
      <c r="ED35" s="173" t="s">
        <v>938</v>
      </c>
      <c r="EE35" s="173" t="s">
        <v>938</v>
      </c>
      <c r="EF35" s="173" t="s">
        <v>2902</v>
      </c>
      <c r="EG35" s="173" t="s">
        <v>938</v>
      </c>
      <c r="EH35" s="173" t="s">
        <v>938</v>
      </c>
      <c r="EI35" s="173" t="s">
        <v>2902</v>
      </c>
      <c r="EJ35" s="173" t="s">
        <v>938</v>
      </c>
      <c r="EK35" s="173" t="s">
        <v>938</v>
      </c>
      <c r="EL35" s="173" t="s">
        <v>2902</v>
      </c>
      <c r="EM35" s="173" t="s">
        <v>938</v>
      </c>
      <c r="EN35" s="173" t="s">
        <v>938</v>
      </c>
      <c r="EO35" s="173" t="s">
        <v>2902</v>
      </c>
      <c r="EP35" s="173" t="s">
        <v>938</v>
      </c>
      <c r="EQ35" s="173" t="s">
        <v>938</v>
      </c>
      <c r="ER35" s="173" t="s">
        <v>2902</v>
      </c>
      <c r="ES35" s="173" t="s">
        <v>938</v>
      </c>
      <c r="ET35" s="173" t="s">
        <v>938</v>
      </c>
    </row>
    <row r="36" spans="1:150" x14ac:dyDescent="0.35">
      <c r="A36" s="1"/>
      <c r="B36" s="172" t="s">
        <v>3009</v>
      </c>
      <c r="C36" s="172" t="s">
        <v>127</v>
      </c>
      <c r="D36" s="172" t="s">
        <v>2997</v>
      </c>
      <c r="E36" s="172" t="s">
        <v>3010</v>
      </c>
      <c r="F36" s="172" t="s">
        <v>3011</v>
      </c>
      <c r="G36" s="173" t="s">
        <v>2902</v>
      </c>
      <c r="H36" s="173" t="s">
        <v>938</v>
      </c>
      <c r="I36" s="173" t="s">
        <v>938</v>
      </c>
      <c r="J36" s="173" t="s">
        <v>2902</v>
      </c>
      <c r="K36" s="173" t="s">
        <v>938</v>
      </c>
      <c r="L36" s="173" t="s">
        <v>938</v>
      </c>
      <c r="M36" s="173" t="s">
        <v>2902</v>
      </c>
      <c r="N36" s="173" t="s">
        <v>938</v>
      </c>
      <c r="O36" s="173" t="s">
        <v>938</v>
      </c>
      <c r="P36" s="173" t="s">
        <v>2902</v>
      </c>
      <c r="Q36" s="173" t="s">
        <v>938</v>
      </c>
      <c r="R36" s="173" t="s">
        <v>938</v>
      </c>
      <c r="S36" s="173" t="s">
        <v>2902</v>
      </c>
      <c r="T36" s="173" t="s">
        <v>938</v>
      </c>
      <c r="U36" s="173" t="s">
        <v>938</v>
      </c>
      <c r="V36" s="173" t="s">
        <v>2902</v>
      </c>
      <c r="W36" s="173" t="s">
        <v>938</v>
      </c>
      <c r="X36" s="173" t="s">
        <v>938</v>
      </c>
      <c r="Y36" s="173" t="s">
        <v>2902</v>
      </c>
      <c r="Z36" s="173" t="s">
        <v>938</v>
      </c>
      <c r="AA36" s="173" t="s">
        <v>938</v>
      </c>
      <c r="AB36" s="173" t="s">
        <v>2902</v>
      </c>
      <c r="AC36" s="173" t="s">
        <v>938</v>
      </c>
      <c r="AD36" s="173" t="s">
        <v>938</v>
      </c>
      <c r="AE36" s="173" t="s">
        <v>2902</v>
      </c>
      <c r="AF36" s="173" t="s">
        <v>938</v>
      </c>
      <c r="AG36" s="173" t="s">
        <v>938</v>
      </c>
      <c r="AH36" s="173" t="s">
        <v>2902</v>
      </c>
      <c r="AI36" s="173" t="s">
        <v>938</v>
      </c>
      <c r="AJ36" s="173" t="s">
        <v>938</v>
      </c>
      <c r="AK36" s="173" t="s">
        <v>2902</v>
      </c>
      <c r="AL36" s="173" t="s">
        <v>938</v>
      </c>
      <c r="AM36" s="173" t="s">
        <v>938</v>
      </c>
      <c r="AN36" s="173" t="s">
        <v>2902</v>
      </c>
      <c r="AO36" s="173" t="s">
        <v>938</v>
      </c>
      <c r="AP36" s="173" t="s">
        <v>938</v>
      </c>
      <c r="AQ36" s="173" t="s">
        <v>2902</v>
      </c>
      <c r="AR36" s="173" t="s">
        <v>938</v>
      </c>
      <c r="AS36" s="173" t="s">
        <v>938</v>
      </c>
      <c r="AT36" s="173" t="s">
        <v>2902</v>
      </c>
      <c r="AU36" s="173" t="s">
        <v>938</v>
      </c>
      <c r="AV36" s="173" t="s">
        <v>938</v>
      </c>
      <c r="AW36" s="173" t="s">
        <v>2902</v>
      </c>
      <c r="AX36" s="173" t="s">
        <v>938</v>
      </c>
      <c r="AY36" s="173" t="s">
        <v>938</v>
      </c>
      <c r="AZ36" s="173" t="s">
        <v>2902</v>
      </c>
      <c r="BA36" s="173" t="s">
        <v>938</v>
      </c>
      <c r="BB36" s="173" t="s">
        <v>938</v>
      </c>
      <c r="BC36" s="173" t="s">
        <v>2902</v>
      </c>
      <c r="BD36" s="173" t="s">
        <v>938</v>
      </c>
      <c r="BE36" s="173" t="s">
        <v>938</v>
      </c>
      <c r="BF36" s="173" t="s">
        <v>2902</v>
      </c>
      <c r="BG36" s="173" t="s">
        <v>938</v>
      </c>
      <c r="BH36" s="173" t="s">
        <v>938</v>
      </c>
      <c r="BI36" s="173" t="s">
        <v>2902</v>
      </c>
      <c r="BJ36" s="173" t="s">
        <v>938</v>
      </c>
      <c r="BK36" s="173" t="s">
        <v>938</v>
      </c>
      <c r="BL36" s="173" t="s">
        <v>2902</v>
      </c>
      <c r="BM36" s="173" t="s">
        <v>938</v>
      </c>
      <c r="BN36" s="173" t="s">
        <v>938</v>
      </c>
      <c r="BO36" s="173" t="s">
        <v>2902</v>
      </c>
      <c r="BP36" s="173" t="s">
        <v>938</v>
      </c>
      <c r="BQ36" s="173" t="s">
        <v>938</v>
      </c>
      <c r="BR36" s="173" t="s">
        <v>2902</v>
      </c>
      <c r="BS36" s="173" t="s">
        <v>938</v>
      </c>
      <c r="BT36" s="173" t="s">
        <v>938</v>
      </c>
      <c r="BU36" s="173" t="s">
        <v>2902</v>
      </c>
      <c r="BV36" s="173" t="s">
        <v>938</v>
      </c>
      <c r="BW36" s="173" t="s">
        <v>938</v>
      </c>
      <c r="BX36" s="173" t="s">
        <v>2902</v>
      </c>
      <c r="BY36" s="173" t="s">
        <v>938</v>
      </c>
      <c r="BZ36" s="173" t="s">
        <v>938</v>
      </c>
      <c r="CA36" s="173" t="s">
        <v>2902</v>
      </c>
      <c r="CB36" s="173" t="s">
        <v>938</v>
      </c>
      <c r="CC36" s="173" t="s">
        <v>938</v>
      </c>
      <c r="CD36" s="173" t="s">
        <v>2902</v>
      </c>
      <c r="CE36" s="173" t="s">
        <v>938</v>
      </c>
      <c r="CF36" s="173" t="s">
        <v>938</v>
      </c>
      <c r="CG36" s="173" t="s">
        <v>2902</v>
      </c>
      <c r="CH36" s="173" t="s">
        <v>938</v>
      </c>
      <c r="CI36" s="173" t="s">
        <v>938</v>
      </c>
      <c r="CJ36" s="173" t="s">
        <v>2902</v>
      </c>
      <c r="CK36" s="173" t="s">
        <v>938</v>
      </c>
      <c r="CL36" s="173" t="s">
        <v>938</v>
      </c>
      <c r="CM36" s="173" t="s">
        <v>2902</v>
      </c>
      <c r="CN36" s="173" t="s">
        <v>938</v>
      </c>
      <c r="CO36" s="173" t="s">
        <v>938</v>
      </c>
      <c r="CP36" s="173" t="s">
        <v>2902</v>
      </c>
      <c r="CQ36" s="173" t="s">
        <v>938</v>
      </c>
      <c r="CR36" s="173" t="s">
        <v>938</v>
      </c>
      <c r="CS36" s="173" t="s">
        <v>2902</v>
      </c>
      <c r="CT36" s="173" t="s">
        <v>938</v>
      </c>
      <c r="CU36" s="173" t="s">
        <v>938</v>
      </c>
      <c r="CV36" s="173" t="s">
        <v>2902</v>
      </c>
      <c r="CW36" s="173" t="s">
        <v>938</v>
      </c>
      <c r="CX36" s="173" t="s">
        <v>938</v>
      </c>
      <c r="CY36" s="173" t="s">
        <v>2902</v>
      </c>
      <c r="CZ36" s="173" t="s">
        <v>938</v>
      </c>
      <c r="DA36" s="173" t="s">
        <v>938</v>
      </c>
      <c r="DB36" s="173" t="s">
        <v>2902</v>
      </c>
      <c r="DC36" s="173" t="s">
        <v>938</v>
      </c>
      <c r="DD36" s="173" t="s">
        <v>938</v>
      </c>
      <c r="DE36" s="173" t="s">
        <v>2902</v>
      </c>
      <c r="DF36" s="173" t="s">
        <v>938</v>
      </c>
      <c r="DG36" s="173" t="s">
        <v>938</v>
      </c>
      <c r="DH36" s="173" t="s">
        <v>2902</v>
      </c>
      <c r="DI36" s="173" t="s">
        <v>938</v>
      </c>
      <c r="DJ36" s="173" t="s">
        <v>938</v>
      </c>
      <c r="DK36" s="173" t="s">
        <v>2902</v>
      </c>
      <c r="DL36" s="173" t="s">
        <v>938</v>
      </c>
      <c r="DM36" s="173" t="s">
        <v>938</v>
      </c>
      <c r="DN36" s="173" t="s">
        <v>2902</v>
      </c>
      <c r="DO36" s="173" t="s">
        <v>938</v>
      </c>
      <c r="DP36" s="173" t="s">
        <v>938</v>
      </c>
      <c r="DQ36" s="173" t="s">
        <v>2902</v>
      </c>
      <c r="DR36" s="173" t="s">
        <v>938</v>
      </c>
      <c r="DS36" s="173" t="s">
        <v>938</v>
      </c>
      <c r="DT36" s="173" t="s">
        <v>2902</v>
      </c>
      <c r="DU36" s="173" t="s">
        <v>938</v>
      </c>
      <c r="DV36" s="173" t="s">
        <v>938</v>
      </c>
      <c r="DW36" s="173" t="s">
        <v>2902</v>
      </c>
      <c r="DX36" s="173" t="s">
        <v>938</v>
      </c>
      <c r="DY36" s="173" t="s">
        <v>938</v>
      </c>
      <c r="DZ36" s="173" t="s">
        <v>2902</v>
      </c>
      <c r="EA36" s="173" t="s">
        <v>938</v>
      </c>
      <c r="EB36" s="173" t="s">
        <v>938</v>
      </c>
      <c r="EC36" s="173" t="s">
        <v>2902</v>
      </c>
      <c r="ED36" s="173" t="s">
        <v>938</v>
      </c>
      <c r="EE36" s="173" t="s">
        <v>938</v>
      </c>
      <c r="EF36" s="173" t="s">
        <v>2902</v>
      </c>
      <c r="EG36" s="173" t="s">
        <v>938</v>
      </c>
      <c r="EH36" s="173" t="s">
        <v>938</v>
      </c>
      <c r="EI36" s="173" t="s">
        <v>2902</v>
      </c>
      <c r="EJ36" s="173" t="s">
        <v>938</v>
      </c>
      <c r="EK36" s="173" t="s">
        <v>938</v>
      </c>
      <c r="EL36" s="173" t="s">
        <v>2902</v>
      </c>
      <c r="EM36" s="173" t="s">
        <v>938</v>
      </c>
      <c r="EN36" s="173" t="s">
        <v>938</v>
      </c>
      <c r="EO36" s="173" t="s">
        <v>2902</v>
      </c>
      <c r="EP36" s="173" t="s">
        <v>938</v>
      </c>
      <c r="EQ36" s="173" t="s">
        <v>938</v>
      </c>
      <c r="ER36" s="173" t="s">
        <v>2902</v>
      </c>
      <c r="ES36" s="173" t="s">
        <v>938</v>
      </c>
      <c r="ET36" s="173" t="s">
        <v>938</v>
      </c>
    </row>
    <row r="37" spans="1:150" x14ac:dyDescent="0.35">
      <c r="A37" s="1"/>
      <c r="B37" s="172" t="s">
        <v>3012</v>
      </c>
      <c r="C37" s="172" t="s">
        <v>127</v>
      </c>
      <c r="D37" s="172" t="s">
        <v>2997</v>
      </c>
      <c r="E37" s="172" t="s">
        <v>3013</v>
      </c>
      <c r="F37" s="172" t="s">
        <v>3014</v>
      </c>
      <c r="G37" s="173" t="s">
        <v>2902</v>
      </c>
      <c r="H37" s="173" t="s">
        <v>938</v>
      </c>
      <c r="I37" s="173" t="s">
        <v>938</v>
      </c>
      <c r="J37" s="173" t="s">
        <v>2902</v>
      </c>
      <c r="K37" s="173" t="s">
        <v>938</v>
      </c>
      <c r="L37" s="173" t="s">
        <v>938</v>
      </c>
      <c r="M37" s="173" t="s">
        <v>2902</v>
      </c>
      <c r="N37" s="173" t="s">
        <v>938</v>
      </c>
      <c r="O37" s="173" t="s">
        <v>938</v>
      </c>
      <c r="P37" s="173" t="s">
        <v>2902</v>
      </c>
      <c r="Q37" s="173" t="s">
        <v>938</v>
      </c>
      <c r="R37" s="173" t="s">
        <v>938</v>
      </c>
      <c r="S37" s="173" t="s">
        <v>2902</v>
      </c>
      <c r="T37" s="173" t="s">
        <v>938</v>
      </c>
      <c r="U37" s="173" t="s">
        <v>938</v>
      </c>
      <c r="V37" s="173" t="s">
        <v>2902</v>
      </c>
      <c r="W37" s="173" t="s">
        <v>938</v>
      </c>
      <c r="X37" s="173" t="s">
        <v>938</v>
      </c>
      <c r="Y37" s="173" t="s">
        <v>2902</v>
      </c>
      <c r="Z37" s="173" t="s">
        <v>938</v>
      </c>
      <c r="AA37" s="173" t="s">
        <v>938</v>
      </c>
      <c r="AB37" s="173" t="s">
        <v>2902</v>
      </c>
      <c r="AC37" s="173" t="s">
        <v>938</v>
      </c>
      <c r="AD37" s="173" t="s">
        <v>938</v>
      </c>
      <c r="AE37" s="173" t="s">
        <v>2902</v>
      </c>
      <c r="AF37" s="173" t="s">
        <v>938</v>
      </c>
      <c r="AG37" s="173" t="s">
        <v>938</v>
      </c>
      <c r="AH37" s="173" t="s">
        <v>2902</v>
      </c>
      <c r="AI37" s="173" t="s">
        <v>938</v>
      </c>
      <c r="AJ37" s="173" t="s">
        <v>938</v>
      </c>
      <c r="AK37" s="173" t="s">
        <v>2902</v>
      </c>
      <c r="AL37" s="173" t="s">
        <v>938</v>
      </c>
      <c r="AM37" s="173" t="s">
        <v>938</v>
      </c>
      <c r="AN37" s="173" t="s">
        <v>2902</v>
      </c>
      <c r="AO37" s="173" t="s">
        <v>938</v>
      </c>
      <c r="AP37" s="173" t="s">
        <v>938</v>
      </c>
      <c r="AQ37" s="173" t="s">
        <v>2902</v>
      </c>
      <c r="AR37" s="173" t="s">
        <v>938</v>
      </c>
      <c r="AS37" s="173" t="s">
        <v>938</v>
      </c>
      <c r="AT37" s="173" t="s">
        <v>2902</v>
      </c>
      <c r="AU37" s="173" t="s">
        <v>938</v>
      </c>
      <c r="AV37" s="173" t="s">
        <v>938</v>
      </c>
      <c r="AW37" s="173" t="s">
        <v>2902</v>
      </c>
      <c r="AX37" s="173" t="s">
        <v>938</v>
      </c>
      <c r="AY37" s="173" t="s">
        <v>938</v>
      </c>
      <c r="AZ37" s="173" t="s">
        <v>2902</v>
      </c>
      <c r="BA37" s="173" t="s">
        <v>938</v>
      </c>
      <c r="BB37" s="173" t="s">
        <v>938</v>
      </c>
      <c r="BC37" s="173" t="s">
        <v>2902</v>
      </c>
      <c r="BD37" s="173" t="s">
        <v>938</v>
      </c>
      <c r="BE37" s="173" t="s">
        <v>938</v>
      </c>
      <c r="BF37" s="173" t="s">
        <v>2902</v>
      </c>
      <c r="BG37" s="173" t="s">
        <v>938</v>
      </c>
      <c r="BH37" s="173" t="s">
        <v>938</v>
      </c>
      <c r="BI37" s="173" t="s">
        <v>2902</v>
      </c>
      <c r="BJ37" s="173" t="s">
        <v>938</v>
      </c>
      <c r="BK37" s="173" t="s">
        <v>938</v>
      </c>
      <c r="BL37" s="173" t="s">
        <v>2902</v>
      </c>
      <c r="BM37" s="173" t="s">
        <v>938</v>
      </c>
      <c r="BN37" s="173" t="s">
        <v>938</v>
      </c>
      <c r="BO37" s="173" t="s">
        <v>2902</v>
      </c>
      <c r="BP37" s="173" t="s">
        <v>938</v>
      </c>
      <c r="BQ37" s="173" t="s">
        <v>938</v>
      </c>
      <c r="BR37" s="173" t="s">
        <v>2902</v>
      </c>
      <c r="BS37" s="173" t="s">
        <v>938</v>
      </c>
      <c r="BT37" s="173" t="s">
        <v>938</v>
      </c>
      <c r="BU37" s="173" t="s">
        <v>2902</v>
      </c>
      <c r="BV37" s="173" t="s">
        <v>938</v>
      </c>
      <c r="BW37" s="173" t="s">
        <v>938</v>
      </c>
      <c r="BX37" s="173" t="s">
        <v>2902</v>
      </c>
      <c r="BY37" s="173" t="s">
        <v>938</v>
      </c>
      <c r="BZ37" s="173" t="s">
        <v>938</v>
      </c>
      <c r="CA37" s="173" t="s">
        <v>2902</v>
      </c>
      <c r="CB37" s="173" t="s">
        <v>938</v>
      </c>
      <c r="CC37" s="173" t="s">
        <v>938</v>
      </c>
      <c r="CD37" s="173" t="s">
        <v>2902</v>
      </c>
      <c r="CE37" s="173" t="s">
        <v>938</v>
      </c>
      <c r="CF37" s="173" t="s">
        <v>938</v>
      </c>
      <c r="CG37" s="173" t="s">
        <v>2902</v>
      </c>
      <c r="CH37" s="173" t="s">
        <v>938</v>
      </c>
      <c r="CI37" s="173" t="s">
        <v>938</v>
      </c>
      <c r="CJ37" s="173" t="s">
        <v>2902</v>
      </c>
      <c r="CK37" s="173" t="s">
        <v>938</v>
      </c>
      <c r="CL37" s="173" t="s">
        <v>938</v>
      </c>
      <c r="CM37" s="173" t="s">
        <v>2902</v>
      </c>
      <c r="CN37" s="173" t="s">
        <v>938</v>
      </c>
      <c r="CO37" s="173" t="s">
        <v>938</v>
      </c>
      <c r="CP37" s="173" t="s">
        <v>2902</v>
      </c>
      <c r="CQ37" s="173" t="s">
        <v>938</v>
      </c>
      <c r="CR37" s="173" t="s">
        <v>938</v>
      </c>
      <c r="CS37" s="173" t="s">
        <v>2902</v>
      </c>
      <c r="CT37" s="173" t="s">
        <v>938</v>
      </c>
      <c r="CU37" s="173" t="s">
        <v>938</v>
      </c>
      <c r="CV37" s="173" t="s">
        <v>2902</v>
      </c>
      <c r="CW37" s="173" t="s">
        <v>938</v>
      </c>
      <c r="CX37" s="173" t="s">
        <v>938</v>
      </c>
      <c r="CY37" s="173" t="s">
        <v>2902</v>
      </c>
      <c r="CZ37" s="173" t="s">
        <v>938</v>
      </c>
      <c r="DA37" s="173" t="s">
        <v>938</v>
      </c>
      <c r="DB37" s="173" t="s">
        <v>2902</v>
      </c>
      <c r="DC37" s="173" t="s">
        <v>938</v>
      </c>
      <c r="DD37" s="173" t="s">
        <v>938</v>
      </c>
      <c r="DE37" s="173" t="s">
        <v>2902</v>
      </c>
      <c r="DF37" s="173" t="s">
        <v>938</v>
      </c>
      <c r="DG37" s="173" t="s">
        <v>938</v>
      </c>
      <c r="DH37" s="173" t="s">
        <v>2902</v>
      </c>
      <c r="DI37" s="173" t="s">
        <v>938</v>
      </c>
      <c r="DJ37" s="173" t="s">
        <v>938</v>
      </c>
      <c r="DK37" s="173" t="s">
        <v>2902</v>
      </c>
      <c r="DL37" s="173" t="s">
        <v>938</v>
      </c>
      <c r="DM37" s="173" t="s">
        <v>938</v>
      </c>
      <c r="DN37" s="173" t="s">
        <v>2902</v>
      </c>
      <c r="DO37" s="173" t="s">
        <v>938</v>
      </c>
      <c r="DP37" s="173" t="s">
        <v>938</v>
      </c>
      <c r="DQ37" s="173" t="s">
        <v>2902</v>
      </c>
      <c r="DR37" s="173" t="s">
        <v>938</v>
      </c>
      <c r="DS37" s="173" t="s">
        <v>938</v>
      </c>
      <c r="DT37" s="173" t="s">
        <v>2902</v>
      </c>
      <c r="DU37" s="173" t="s">
        <v>938</v>
      </c>
      <c r="DV37" s="173" t="s">
        <v>938</v>
      </c>
      <c r="DW37" s="173" t="s">
        <v>2902</v>
      </c>
      <c r="DX37" s="173" t="s">
        <v>938</v>
      </c>
      <c r="DY37" s="173" t="s">
        <v>938</v>
      </c>
      <c r="DZ37" s="173" t="s">
        <v>2902</v>
      </c>
      <c r="EA37" s="173" t="s">
        <v>938</v>
      </c>
      <c r="EB37" s="173" t="s">
        <v>938</v>
      </c>
      <c r="EC37" s="173" t="s">
        <v>2902</v>
      </c>
      <c r="ED37" s="173" t="s">
        <v>938</v>
      </c>
      <c r="EE37" s="173" t="s">
        <v>938</v>
      </c>
      <c r="EF37" s="173" t="s">
        <v>2902</v>
      </c>
      <c r="EG37" s="173" t="s">
        <v>938</v>
      </c>
      <c r="EH37" s="173" t="s">
        <v>938</v>
      </c>
      <c r="EI37" s="173" t="s">
        <v>2902</v>
      </c>
      <c r="EJ37" s="173" t="s">
        <v>938</v>
      </c>
      <c r="EK37" s="173" t="s">
        <v>938</v>
      </c>
      <c r="EL37" s="173" t="s">
        <v>2902</v>
      </c>
      <c r="EM37" s="173" t="s">
        <v>938</v>
      </c>
      <c r="EN37" s="173" t="s">
        <v>938</v>
      </c>
      <c r="EO37" s="173" t="s">
        <v>2902</v>
      </c>
      <c r="EP37" s="173" t="s">
        <v>938</v>
      </c>
      <c r="EQ37" s="173" t="s">
        <v>938</v>
      </c>
      <c r="ER37" s="173" t="s">
        <v>2902</v>
      </c>
      <c r="ES37" s="173" t="s">
        <v>938</v>
      </c>
      <c r="ET37" s="173" t="s">
        <v>938</v>
      </c>
    </row>
    <row r="38" spans="1:150" x14ac:dyDescent="0.35">
      <c r="A38" s="1"/>
      <c r="B38" s="172" t="s">
        <v>3015</v>
      </c>
      <c r="C38" s="172" t="s">
        <v>127</v>
      </c>
      <c r="D38" s="172" t="s">
        <v>2997</v>
      </c>
      <c r="E38" s="172" t="s">
        <v>3016</v>
      </c>
      <c r="F38" s="172" t="s">
        <v>3017</v>
      </c>
      <c r="G38" s="173" t="s">
        <v>2902</v>
      </c>
      <c r="H38" s="173" t="s">
        <v>938</v>
      </c>
      <c r="I38" s="173" t="s">
        <v>938</v>
      </c>
      <c r="J38" s="173" t="s">
        <v>2902</v>
      </c>
      <c r="K38" s="173" t="s">
        <v>938</v>
      </c>
      <c r="L38" s="173" t="s">
        <v>938</v>
      </c>
      <c r="M38" s="173" t="s">
        <v>2902</v>
      </c>
      <c r="N38" s="173" t="s">
        <v>938</v>
      </c>
      <c r="O38" s="173" t="s">
        <v>938</v>
      </c>
      <c r="P38" s="173" t="s">
        <v>2902</v>
      </c>
      <c r="Q38" s="173" t="s">
        <v>938</v>
      </c>
      <c r="R38" s="173" t="s">
        <v>938</v>
      </c>
      <c r="S38" s="173" t="s">
        <v>2902</v>
      </c>
      <c r="T38" s="173" t="s">
        <v>938</v>
      </c>
      <c r="U38" s="173" t="s">
        <v>938</v>
      </c>
      <c r="V38" s="173" t="s">
        <v>2902</v>
      </c>
      <c r="W38" s="173" t="s">
        <v>938</v>
      </c>
      <c r="X38" s="173" t="s">
        <v>938</v>
      </c>
      <c r="Y38" s="173" t="s">
        <v>2902</v>
      </c>
      <c r="Z38" s="173" t="s">
        <v>938</v>
      </c>
      <c r="AA38" s="173" t="s">
        <v>938</v>
      </c>
      <c r="AB38" s="173" t="s">
        <v>2902</v>
      </c>
      <c r="AC38" s="173" t="s">
        <v>938</v>
      </c>
      <c r="AD38" s="173" t="s">
        <v>938</v>
      </c>
      <c r="AE38" s="173" t="s">
        <v>2902</v>
      </c>
      <c r="AF38" s="173" t="s">
        <v>938</v>
      </c>
      <c r="AG38" s="173" t="s">
        <v>938</v>
      </c>
      <c r="AH38" s="173" t="s">
        <v>2902</v>
      </c>
      <c r="AI38" s="173" t="s">
        <v>938</v>
      </c>
      <c r="AJ38" s="173" t="s">
        <v>938</v>
      </c>
      <c r="AK38" s="173" t="s">
        <v>2902</v>
      </c>
      <c r="AL38" s="173" t="s">
        <v>938</v>
      </c>
      <c r="AM38" s="173" t="s">
        <v>938</v>
      </c>
      <c r="AN38" s="173" t="s">
        <v>2902</v>
      </c>
      <c r="AO38" s="173" t="s">
        <v>938</v>
      </c>
      <c r="AP38" s="173" t="s">
        <v>938</v>
      </c>
      <c r="AQ38" s="173" t="s">
        <v>2902</v>
      </c>
      <c r="AR38" s="173" t="s">
        <v>938</v>
      </c>
      <c r="AS38" s="173" t="s">
        <v>938</v>
      </c>
      <c r="AT38" s="173" t="s">
        <v>2902</v>
      </c>
      <c r="AU38" s="173" t="s">
        <v>938</v>
      </c>
      <c r="AV38" s="173" t="s">
        <v>938</v>
      </c>
      <c r="AW38" s="173" t="s">
        <v>2902</v>
      </c>
      <c r="AX38" s="173" t="s">
        <v>938</v>
      </c>
      <c r="AY38" s="173" t="s">
        <v>938</v>
      </c>
      <c r="AZ38" s="173" t="s">
        <v>2902</v>
      </c>
      <c r="BA38" s="173" t="s">
        <v>938</v>
      </c>
      <c r="BB38" s="173" t="s">
        <v>938</v>
      </c>
      <c r="BC38" s="173" t="s">
        <v>2902</v>
      </c>
      <c r="BD38" s="173" t="s">
        <v>938</v>
      </c>
      <c r="BE38" s="173" t="s">
        <v>938</v>
      </c>
      <c r="BF38" s="173" t="s">
        <v>2902</v>
      </c>
      <c r="BG38" s="173" t="s">
        <v>938</v>
      </c>
      <c r="BH38" s="173" t="s">
        <v>938</v>
      </c>
      <c r="BI38" s="173" t="s">
        <v>2902</v>
      </c>
      <c r="BJ38" s="173" t="s">
        <v>938</v>
      </c>
      <c r="BK38" s="173" t="s">
        <v>938</v>
      </c>
      <c r="BL38" s="173" t="s">
        <v>2902</v>
      </c>
      <c r="BM38" s="173" t="s">
        <v>938</v>
      </c>
      <c r="BN38" s="173" t="s">
        <v>938</v>
      </c>
      <c r="BO38" s="173" t="s">
        <v>2902</v>
      </c>
      <c r="BP38" s="173" t="s">
        <v>938</v>
      </c>
      <c r="BQ38" s="173" t="s">
        <v>938</v>
      </c>
      <c r="BR38" s="173" t="s">
        <v>2902</v>
      </c>
      <c r="BS38" s="173" t="s">
        <v>938</v>
      </c>
      <c r="BT38" s="173" t="s">
        <v>938</v>
      </c>
      <c r="BU38" s="173" t="s">
        <v>2902</v>
      </c>
      <c r="BV38" s="173" t="s">
        <v>938</v>
      </c>
      <c r="BW38" s="173" t="s">
        <v>938</v>
      </c>
      <c r="BX38" s="173" t="s">
        <v>2902</v>
      </c>
      <c r="BY38" s="173" t="s">
        <v>938</v>
      </c>
      <c r="BZ38" s="173" t="s">
        <v>938</v>
      </c>
      <c r="CA38" s="173" t="s">
        <v>2902</v>
      </c>
      <c r="CB38" s="173" t="s">
        <v>938</v>
      </c>
      <c r="CC38" s="173" t="s">
        <v>938</v>
      </c>
      <c r="CD38" s="173" t="s">
        <v>2902</v>
      </c>
      <c r="CE38" s="173" t="s">
        <v>938</v>
      </c>
      <c r="CF38" s="173" t="s">
        <v>938</v>
      </c>
      <c r="CG38" s="173" t="s">
        <v>2902</v>
      </c>
      <c r="CH38" s="173" t="s">
        <v>938</v>
      </c>
      <c r="CI38" s="173" t="s">
        <v>938</v>
      </c>
      <c r="CJ38" s="173" t="s">
        <v>2902</v>
      </c>
      <c r="CK38" s="173" t="s">
        <v>938</v>
      </c>
      <c r="CL38" s="173" t="s">
        <v>938</v>
      </c>
      <c r="CM38" s="173" t="s">
        <v>2902</v>
      </c>
      <c r="CN38" s="173" t="s">
        <v>938</v>
      </c>
      <c r="CO38" s="173" t="s">
        <v>938</v>
      </c>
      <c r="CP38" s="173" t="s">
        <v>2902</v>
      </c>
      <c r="CQ38" s="173" t="s">
        <v>938</v>
      </c>
      <c r="CR38" s="173" t="s">
        <v>938</v>
      </c>
      <c r="CS38" s="173" t="s">
        <v>2902</v>
      </c>
      <c r="CT38" s="173" t="s">
        <v>938</v>
      </c>
      <c r="CU38" s="173" t="s">
        <v>938</v>
      </c>
      <c r="CV38" s="173" t="s">
        <v>2902</v>
      </c>
      <c r="CW38" s="173" t="s">
        <v>938</v>
      </c>
      <c r="CX38" s="173" t="s">
        <v>938</v>
      </c>
      <c r="CY38" s="173" t="s">
        <v>2902</v>
      </c>
      <c r="CZ38" s="173" t="s">
        <v>938</v>
      </c>
      <c r="DA38" s="173" t="s">
        <v>938</v>
      </c>
      <c r="DB38" s="173" t="s">
        <v>2902</v>
      </c>
      <c r="DC38" s="173" t="s">
        <v>938</v>
      </c>
      <c r="DD38" s="173" t="s">
        <v>938</v>
      </c>
      <c r="DE38" s="173" t="s">
        <v>2902</v>
      </c>
      <c r="DF38" s="173" t="s">
        <v>938</v>
      </c>
      <c r="DG38" s="173" t="s">
        <v>938</v>
      </c>
      <c r="DH38" s="173" t="s">
        <v>2902</v>
      </c>
      <c r="DI38" s="173" t="s">
        <v>938</v>
      </c>
      <c r="DJ38" s="173" t="s">
        <v>938</v>
      </c>
      <c r="DK38" s="173" t="s">
        <v>2902</v>
      </c>
      <c r="DL38" s="173" t="s">
        <v>938</v>
      </c>
      <c r="DM38" s="173" t="s">
        <v>938</v>
      </c>
      <c r="DN38" s="173" t="s">
        <v>2902</v>
      </c>
      <c r="DO38" s="173" t="s">
        <v>938</v>
      </c>
      <c r="DP38" s="173" t="s">
        <v>938</v>
      </c>
      <c r="DQ38" s="173" t="s">
        <v>2902</v>
      </c>
      <c r="DR38" s="173" t="s">
        <v>938</v>
      </c>
      <c r="DS38" s="173" t="s">
        <v>938</v>
      </c>
      <c r="DT38" s="173" t="s">
        <v>2902</v>
      </c>
      <c r="DU38" s="173" t="s">
        <v>938</v>
      </c>
      <c r="DV38" s="173" t="s">
        <v>938</v>
      </c>
      <c r="DW38" s="173" t="s">
        <v>2902</v>
      </c>
      <c r="DX38" s="173" t="s">
        <v>938</v>
      </c>
      <c r="DY38" s="173" t="s">
        <v>938</v>
      </c>
      <c r="DZ38" s="173" t="s">
        <v>2902</v>
      </c>
      <c r="EA38" s="173" t="s">
        <v>938</v>
      </c>
      <c r="EB38" s="173" t="s">
        <v>938</v>
      </c>
      <c r="EC38" s="173" t="s">
        <v>2902</v>
      </c>
      <c r="ED38" s="173" t="s">
        <v>938</v>
      </c>
      <c r="EE38" s="173" t="s">
        <v>938</v>
      </c>
      <c r="EF38" s="173" t="s">
        <v>2902</v>
      </c>
      <c r="EG38" s="173" t="s">
        <v>938</v>
      </c>
      <c r="EH38" s="173" t="s">
        <v>938</v>
      </c>
      <c r="EI38" s="173" t="s">
        <v>2902</v>
      </c>
      <c r="EJ38" s="173" t="s">
        <v>938</v>
      </c>
      <c r="EK38" s="173" t="s">
        <v>938</v>
      </c>
      <c r="EL38" s="173" t="s">
        <v>2902</v>
      </c>
      <c r="EM38" s="173" t="s">
        <v>938</v>
      </c>
      <c r="EN38" s="173" t="s">
        <v>938</v>
      </c>
      <c r="EO38" s="173" t="s">
        <v>2902</v>
      </c>
      <c r="EP38" s="173" t="s">
        <v>938</v>
      </c>
      <c r="EQ38" s="173" t="s">
        <v>938</v>
      </c>
      <c r="ER38" s="173" t="s">
        <v>2902</v>
      </c>
      <c r="ES38" s="173" t="s">
        <v>938</v>
      </c>
      <c r="ET38" s="173" t="s">
        <v>938</v>
      </c>
    </row>
    <row r="39" spans="1:150" x14ac:dyDescent="0.35">
      <c r="A39" s="1"/>
      <c r="B39" s="171" t="s">
        <v>3018</v>
      </c>
      <c r="C39" s="171" t="s">
        <v>127</v>
      </c>
      <c r="D39" s="171" t="s">
        <v>133</v>
      </c>
      <c r="E39" s="171" t="s">
        <v>3019</v>
      </c>
      <c r="F39" s="171" t="s">
        <v>3020</v>
      </c>
      <c r="G39" s="171" t="s">
        <v>2902</v>
      </c>
      <c r="H39" s="171" t="s">
        <v>2789</v>
      </c>
      <c r="I39" s="171" t="s">
        <v>2789</v>
      </c>
      <c r="J39" s="171" t="s">
        <v>2902</v>
      </c>
      <c r="K39" s="171" t="s">
        <v>2789</v>
      </c>
      <c r="L39" s="171" t="s">
        <v>2789</v>
      </c>
      <c r="M39" s="171" t="s">
        <v>2902</v>
      </c>
      <c r="N39" s="171" t="s">
        <v>2789</v>
      </c>
      <c r="O39" s="171" t="s">
        <v>2789</v>
      </c>
      <c r="P39" s="171" t="s">
        <v>2902</v>
      </c>
      <c r="Q39" s="171" t="s">
        <v>2789</v>
      </c>
      <c r="R39" s="171" t="s">
        <v>2789</v>
      </c>
      <c r="S39" s="171" t="s">
        <v>2902</v>
      </c>
      <c r="T39" s="171" t="s">
        <v>2789</v>
      </c>
      <c r="U39" s="171" t="s">
        <v>2789</v>
      </c>
      <c r="V39" s="171" t="s">
        <v>2902</v>
      </c>
      <c r="W39" s="171" t="s">
        <v>2789</v>
      </c>
      <c r="X39" s="171" t="s">
        <v>2789</v>
      </c>
      <c r="Y39" s="171" t="s">
        <v>2902</v>
      </c>
      <c r="Z39" s="171" t="s">
        <v>2789</v>
      </c>
      <c r="AA39" s="171" t="s">
        <v>2789</v>
      </c>
      <c r="AB39" s="171" t="s">
        <v>2902</v>
      </c>
      <c r="AC39" s="171" t="s">
        <v>2789</v>
      </c>
      <c r="AD39" s="171" t="s">
        <v>2789</v>
      </c>
      <c r="AE39" s="171" t="s">
        <v>2902</v>
      </c>
      <c r="AF39" s="171" t="s">
        <v>2789</v>
      </c>
      <c r="AG39" s="171" t="s">
        <v>2789</v>
      </c>
      <c r="AH39" s="171" t="s">
        <v>2902</v>
      </c>
      <c r="AI39" s="171" t="s">
        <v>2789</v>
      </c>
      <c r="AJ39" s="171" t="s">
        <v>2789</v>
      </c>
      <c r="AK39" s="171" t="s">
        <v>2902</v>
      </c>
      <c r="AL39" s="171" t="s">
        <v>2789</v>
      </c>
      <c r="AM39" s="171" t="s">
        <v>2789</v>
      </c>
      <c r="AN39" s="171" t="s">
        <v>2902</v>
      </c>
      <c r="AO39" s="171" t="s">
        <v>2789</v>
      </c>
      <c r="AP39" s="171" t="s">
        <v>2789</v>
      </c>
      <c r="AQ39" s="171" t="s">
        <v>2902</v>
      </c>
      <c r="AR39" s="171" t="s">
        <v>2789</v>
      </c>
      <c r="AS39" s="171" t="s">
        <v>2789</v>
      </c>
      <c r="AT39" s="171" t="s">
        <v>2902</v>
      </c>
      <c r="AU39" s="171" t="s">
        <v>2789</v>
      </c>
      <c r="AV39" s="171" t="s">
        <v>2789</v>
      </c>
      <c r="AW39" s="171" t="s">
        <v>2902</v>
      </c>
      <c r="AX39" s="171" t="s">
        <v>2789</v>
      </c>
      <c r="AY39" s="171" t="s">
        <v>2789</v>
      </c>
      <c r="AZ39" s="171" t="s">
        <v>2902</v>
      </c>
      <c r="BA39" s="171" t="s">
        <v>2789</v>
      </c>
      <c r="BB39" s="171" t="s">
        <v>2789</v>
      </c>
      <c r="BC39" s="171" t="s">
        <v>2902</v>
      </c>
      <c r="BD39" s="171" t="s">
        <v>2789</v>
      </c>
      <c r="BE39" s="171" t="s">
        <v>2789</v>
      </c>
      <c r="BF39" s="171" t="s">
        <v>2902</v>
      </c>
      <c r="BG39" s="171" t="s">
        <v>2789</v>
      </c>
      <c r="BH39" s="171" t="s">
        <v>2789</v>
      </c>
      <c r="BI39" s="171" t="s">
        <v>2902</v>
      </c>
      <c r="BJ39" s="171" t="s">
        <v>2789</v>
      </c>
      <c r="BK39" s="171" t="s">
        <v>2789</v>
      </c>
      <c r="BL39" s="171" t="s">
        <v>2902</v>
      </c>
      <c r="BM39" s="171" t="s">
        <v>2789</v>
      </c>
      <c r="BN39" s="171" t="s">
        <v>2789</v>
      </c>
      <c r="BO39" s="171" t="s">
        <v>2902</v>
      </c>
      <c r="BP39" s="171" t="s">
        <v>2789</v>
      </c>
      <c r="BQ39" s="171" t="s">
        <v>2789</v>
      </c>
      <c r="BR39" s="171" t="s">
        <v>2902</v>
      </c>
      <c r="BS39" s="171" t="s">
        <v>2789</v>
      </c>
      <c r="BT39" s="171" t="s">
        <v>2789</v>
      </c>
      <c r="BU39" s="171" t="s">
        <v>2902</v>
      </c>
      <c r="BV39" s="171" t="s">
        <v>2789</v>
      </c>
      <c r="BW39" s="171" t="s">
        <v>2789</v>
      </c>
      <c r="BX39" s="171" t="s">
        <v>2902</v>
      </c>
      <c r="BY39" s="171" t="s">
        <v>2789</v>
      </c>
      <c r="BZ39" s="171" t="s">
        <v>2789</v>
      </c>
      <c r="CA39" s="171" t="s">
        <v>2902</v>
      </c>
      <c r="CB39" s="171" t="s">
        <v>2789</v>
      </c>
      <c r="CC39" s="171" t="s">
        <v>2789</v>
      </c>
      <c r="CD39" s="171" t="s">
        <v>2902</v>
      </c>
      <c r="CE39" s="171" t="s">
        <v>2789</v>
      </c>
      <c r="CF39" s="171" t="s">
        <v>2789</v>
      </c>
      <c r="CG39" s="171" t="s">
        <v>2902</v>
      </c>
      <c r="CH39" s="171" t="s">
        <v>2789</v>
      </c>
      <c r="CI39" s="171" t="s">
        <v>2789</v>
      </c>
      <c r="CJ39" s="171" t="s">
        <v>2902</v>
      </c>
      <c r="CK39" s="171" t="s">
        <v>2789</v>
      </c>
      <c r="CL39" s="171" t="s">
        <v>2789</v>
      </c>
      <c r="CM39" s="171" t="s">
        <v>2902</v>
      </c>
      <c r="CN39" s="171" t="s">
        <v>2789</v>
      </c>
      <c r="CO39" s="171" t="s">
        <v>2789</v>
      </c>
      <c r="CP39" s="171" t="s">
        <v>2902</v>
      </c>
      <c r="CQ39" s="171" t="s">
        <v>2789</v>
      </c>
      <c r="CR39" s="171" t="s">
        <v>2789</v>
      </c>
      <c r="CS39" s="171" t="s">
        <v>2902</v>
      </c>
      <c r="CT39" s="171" t="s">
        <v>2789</v>
      </c>
      <c r="CU39" s="171" t="s">
        <v>2789</v>
      </c>
      <c r="CV39" s="171" t="s">
        <v>2902</v>
      </c>
      <c r="CW39" s="171" t="s">
        <v>2789</v>
      </c>
      <c r="CX39" s="171" t="s">
        <v>2789</v>
      </c>
      <c r="CY39" s="171" t="s">
        <v>2902</v>
      </c>
      <c r="CZ39" s="171" t="s">
        <v>2789</v>
      </c>
      <c r="DA39" s="171" t="s">
        <v>2789</v>
      </c>
      <c r="DB39" s="171" t="s">
        <v>2902</v>
      </c>
      <c r="DC39" s="171" t="s">
        <v>2789</v>
      </c>
      <c r="DD39" s="171" t="s">
        <v>2789</v>
      </c>
      <c r="DE39" s="171" t="s">
        <v>2902</v>
      </c>
      <c r="DF39" s="171" t="s">
        <v>2789</v>
      </c>
      <c r="DG39" s="171" t="s">
        <v>2789</v>
      </c>
      <c r="DH39" s="171" t="s">
        <v>2902</v>
      </c>
      <c r="DI39" s="171" t="s">
        <v>2789</v>
      </c>
      <c r="DJ39" s="171" t="s">
        <v>2789</v>
      </c>
      <c r="DK39" s="171" t="s">
        <v>2902</v>
      </c>
      <c r="DL39" s="171" t="s">
        <v>2789</v>
      </c>
      <c r="DM39" s="171" t="s">
        <v>2789</v>
      </c>
      <c r="DN39" s="171" t="s">
        <v>2902</v>
      </c>
      <c r="DO39" s="171" t="s">
        <v>2789</v>
      </c>
      <c r="DP39" s="171" t="s">
        <v>2789</v>
      </c>
      <c r="DQ39" s="171" t="s">
        <v>2902</v>
      </c>
      <c r="DR39" s="171" t="s">
        <v>2789</v>
      </c>
      <c r="DS39" s="171" t="s">
        <v>2789</v>
      </c>
      <c r="DT39" s="171" t="s">
        <v>2902</v>
      </c>
      <c r="DU39" s="171" t="s">
        <v>2789</v>
      </c>
      <c r="DV39" s="171" t="s">
        <v>2789</v>
      </c>
      <c r="DW39" s="171" t="s">
        <v>2902</v>
      </c>
      <c r="DX39" s="171" t="s">
        <v>2789</v>
      </c>
      <c r="DY39" s="171" t="s">
        <v>2789</v>
      </c>
      <c r="DZ39" s="171" t="s">
        <v>2902</v>
      </c>
      <c r="EA39" s="171" t="s">
        <v>2789</v>
      </c>
      <c r="EB39" s="171" t="s">
        <v>2789</v>
      </c>
      <c r="EC39" s="171" t="s">
        <v>2902</v>
      </c>
      <c r="ED39" s="171" t="s">
        <v>2789</v>
      </c>
      <c r="EE39" s="171" t="s">
        <v>2789</v>
      </c>
      <c r="EF39" s="171" t="s">
        <v>2902</v>
      </c>
      <c r="EG39" s="171" t="s">
        <v>2789</v>
      </c>
      <c r="EH39" s="171" t="s">
        <v>2789</v>
      </c>
      <c r="EI39" s="171" t="s">
        <v>2902</v>
      </c>
      <c r="EJ39" s="171" t="s">
        <v>2789</v>
      </c>
      <c r="EK39" s="171" t="s">
        <v>2789</v>
      </c>
      <c r="EL39" s="171" t="s">
        <v>2902</v>
      </c>
      <c r="EM39" s="171" t="s">
        <v>2789</v>
      </c>
      <c r="EN39" s="171" t="s">
        <v>2789</v>
      </c>
      <c r="EO39" s="171" t="s">
        <v>2902</v>
      </c>
      <c r="EP39" s="171" t="s">
        <v>2789</v>
      </c>
      <c r="EQ39" s="171" t="s">
        <v>2789</v>
      </c>
      <c r="ER39" s="171" t="s">
        <v>2902</v>
      </c>
      <c r="ES39" s="171" t="s">
        <v>2789</v>
      </c>
      <c r="ET39" s="171" t="s">
        <v>2789</v>
      </c>
    </row>
    <row r="40" spans="1:150" x14ac:dyDescent="0.35">
      <c r="A40" s="1"/>
      <c r="B40" s="172" t="s">
        <v>3021</v>
      </c>
      <c r="C40" s="172" t="s">
        <v>127</v>
      </c>
      <c r="D40" s="172" t="s">
        <v>133</v>
      </c>
      <c r="E40" s="172" t="s">
        <v>3022</v>
      </c>
      <c r="F40" s="172" t="s">
        <v>3023</v>
      </c>
      <c r="G40" s="173" t="s">
        <v>2902</v>
      </c>
      <c r="H40" s="173" t="s">
        <v>2789</v>
      </c>
      <c r="I40" s="173" t="s">
        <v>2789</v>
      </c>
      <c r="J40" s="173" t="s">
        <v>2902</v>
      </c>
      <c r="K40" s="173" t="s">
        <v>2789</v>
      </c>
      <c r="L40" s="173" t="s">
        <v>2789</v>
      </c>
      <c r="M40" s="173" t="s">
        <v>2902</v>
      </c>
      <c r="N40" s="173" t="s">
        <v>2789</v>
      </c>
      <c r="O40" s="173" t="s">
        <v>2789</v>
      </c>
      <c r="P40" s="173" t="s">
        <v>2902</v>
      </c>
      <c r="Q40" s="173" t="s">
        <v>2789</v>
      </c>
      <c r="R40" s="173" t="s">
        <v>2789</v>
      </c>
      <c r="S40" s="173" t="s">
        <v>2902</v>
      </c>
      <c r="T40" s="173" t="s">
        <v>2789</v>
      </c>
      <c r="U40" s="173" t="s">
        <v>2789</v>
      </c>
      <c r="V40" s="173" t="s">
        <v>2902</v>
      </c>
      <c r="W40" s="173" t="s">
        <v>2789</v>
      </c>
      <c r="X40" s="173" t="s">
        <v>2789</v>
      </c>
      <c r="Y40" s="173" t="s">
        <v>2902</v>
      </c>
      <c r="Z40" s="173" t="s">
        <v>2789</v>
      </c>
      <c r="AA40" s="173" t="s">
        <v>2789</v>
      </c>
      <c r="AB40" s="173" t="s">
        <v>2902</v>
      </c>
      <c r="AC40" s="173" t="s">
        <v>2789</v>
      </c>
      <c r="AD40" s="173" t="s">
        <v>2789</v>
      </c>
      <c r="AE40" s="173" t="s">
        <v>2902</v>
      </c>
      <c r="AF40" s="173" t="s">
        <v>2789</v>
      </c>
      <c r="AG40" s="173" t="s">
        <v>2789</v>
      </c>
      <c r="AH40" s="173" t="s">
        <v>2902</v>
      </c>
      <c r="AI40" s="173" t="s">
        <v>2789</v>
      </c>
      <c r="AJ40" s="173" t="s">
        <v>2789</v>
      </c>
      <c r="AK40" s="173" t="s">
        <v>2902</v>
      </c>
      <c r="AL40" s="173" t="s">
        <v>2789</v>
      </c>
      <c r="AM40" s="173" t="s">
        <v>2789</v>
      </c>
      <c r="AN40" s="173" t="s">
        <v>2902</v>
      </c>
      <c r="AO40" s="173" t="s">
        <v>2789</v>
      </c>
      <c r="AP40" s="173" t="s">
        <v>2789</v>
      </c>
      <c r="AQ40" s="173" t="s">
        <v>2902</v>
      </c>
      <c r="AR40" s="173" t="s">
        <v>2789</v>
      </c>
      <c r="AS40" s="173" t="s">
        <v>2789</v>
      </c>
      <c r="AT40" s="173" t="s">
        <v>2902</v>
      </c>
      <c r="AU40" s="173" t="s">
        <v>2789</v>
      </c>
      <c r="AV40" s="173" t="s">
        <v>2789</v>
      </c>
      <c r="AW40" s="173" t="s">
        <v>2902</v>
      </c>
      <c r="AX40" s="173" t="s">
        <v>2789</v>
      </c>
      <c r="AY40" s="173" t="s">
        <v>2789</v>
      </c>
      <c r="AZ40" s="173" t="s">
        <v>2902</v>
      </c>
      <c r="BA40" s="173" t="s">
        <v>2789</v>
      </c>
      <c r="BB40" s="173" t="s">
        <v>2789</v>
      </c>
      <c r="BC40" s="173" t="s">
        <v>2902</v>
      </c>
      <c r="BD40" s="173" t="s">
        <v>2789</v>
      </c>
      <c r="BE40" s="173" t="s">
        <v>2789</v>
      </c>
      <c r="BF40" s="173" t="s">
        <v>2902</v>
      </c>
      <c r="BG40" s="173" t="s">
        <v>2789</v>
      </c>
      <c r="BH40" s="173" t="s">
        <v>2789</v>
      </c>
      <c r="BI40" s="173" t="s">
        <v>2902</v>
      </c>
      <c r="BJ40" s="173" t="s">
        <v>2789</v>
      </c>
      <c r="BK40" s="173" t="s">
        <v>2789</v>
      </c>
      <c r="BL40" s="173" t="s">
        <v>2902</v>
      </c>
      <c r="BM40" s="173" t="s">
        <v>2789</v>
      </c>
      <c r="BN40" s="173" t="s">
        <v>2789</v>
      </c>
      <c r="BO40" s="173" t="s">
        <v>2902</v>
      </c>
      <c r="BP40" s="173" t="s">
        <v>2789</v>
      </c>
      <c r="BQ40" s="173" t="s">
        <v>2789</v>
      </c>
      <c r="BR40" s="173" t="s">
        <v>2902</v>
      </c>
      <c r="BS40" s="173" t="s">
        <v>2789</v>
      </c>
      <c r="BT40" s="173" t="s">
        <v>2789</v>
      </c>
      <c r="BU40" s="173" t="s">
        <v>2902</v>
      </c>
      <c r="BV40" s="173" t="s">
        <v>2789</v>
      </c>
      <c r="BW40" s="173" t="s">
        <v>2789</v>
      </c>
      <c r="BX40" s="173" t="s">
        <v>2902</v>
      </c>
      <c r="BY40" s="173" t="s">
        <v>2789</v>
      </c>
      <c r="BZ40" s="173" t="s">
        <v>2789</v>
      </c>
      <c r="CA40" s="173" t="s">
        <v>2902</v>
      </c>
      <c r="CB40" s="173" t="s">
        <v>2789</v>
      </c>
      <c r="CC40" s="173" t="s">
        <v>2789</v>
      </c>
      <c r="CD40" s="173" t="s">
        <v>2902</v>
      </c>
      <c r="CE40" s="173" t="s">
        <v>2789</v>
      </c>
      <c r="CF40" s="173" t="s">
        <v>2789</v>
      </c>
      <c r="CG40" s="173" t="s">
        <v>2902</v>
      </c>
      <c r="CH40" s="173" t="s">
        <v>2789</v>
      </c>
      <c r="CI40" s="173" t="s">
        <v>2789</v>
      </c>
      <c r="CJ40" s="173" t="s">
        <v>2902</v>
      </c>
      <c r="CK40" s="173" t="s">
        <v>2789</v>
      </c>
      <c r="CL40" s="173" t="s">
        <v>2789</v>
      </c>
      <c r="CM40" s="173" t="s">
        <v>2902</v>
      </c>
      <c r="CN40" s="173" t="s">
        <v>2789</v>
      </c>
      <c r="CO40" s="173" t="s">
        <v>2789</v>
      </c>
      <c r="CP40" s="173" t="s">
        <v>2902</v>
      </c>
      <c r="CQ40" s="173" t="s">
        <v>2789</v>
      </c>
      <c r="CR40" s="173" t="s">
        <v>2789</v>
      </c>
      <c r="CS40" s="173" t="s">
        <v>2902</v>
      </c>
      <c r="CT40" s="173" t="s">
        <v>2789</v>
      </c>
      <c r="CU40" s="173" t="s">
        <v>2789</v>
      </c>
      <c r="CV40" s="173" t="s">
        <v>2902</v>
      </c>
      <c r="CW40" s="173" t="s">
        <v>2789</v>
      </c>
      <c r="CX40" s="173" t="s">
        <v>2789</v>
      </c>
      <c r="CY40" s="173" t="s">
        <v>2902</v>
      </c>
      <c r="CZ40" s="173" t="s">
        <v>2789</v>
      </c>
      <c r="DA40" s="173" t="s">
        <v>2789</v>
      </c>
      <c r="DB40" s="173" t="s">
        <v>2902</v>
      </c>
      <c r="DC40" s="173" t="s">
        <v>2789</v>
      </c>
      <c r="DD40" s="173" t="s">
        <v>2789</v>
      </c>
      <c r="DE40" s="173" t="s">
        <v>2902</v>
      </c>
      <c r="DF40" s="173" t="s">
        <v>2789</v>
      </c>
      <c r="DG40" s="173" t="s">
        <v>2789</v>
      </c>
      <c r="DH40" s="173" t="s">
        <v>2902</v>
      </c>
      <c r="DI40" s="173" t="s">
        <v>2789</v>
      </c>
      <c r="DJ40" s="173" t="s">
        <v>2789</v>
      </c>
      <c r="DK40" s="173" t="s">
        <v>2902</v>
      </c>
      <c r="DL40" s="173" t="s">
        <v>2789</v>
      </c>
      <c r="DM40" s="173" t="s">
        <v>2789</v>
      </c>
      <c r="DN40" s="173" t="s">
        <v>2902</v>
      </c>
      <c r="DO40" s="173" t="s">
        <v>2789</v>
      </c>
      <c r="DP40" s="173" t="s">
        <v>2789</v>
      </c>
      <c r="DQ40" s="173" t="s">
        <v>2902</v>
      </c>
      <c r="DR40" s="173" t="s">
        <v>2789</v>
      </c>
      <c r="DS40" s="173" t="s">
        <v>2789</v>
      </c>
      <c r="DT40" s="173" t="s">
        <v>2902</v>
      </c>
      <c r="DU40" s="173" t="s">
        <v>2789</v>
      </c>
      <c r="DV40" s="173" t="s">
        <v>2789</v>
      </c>
      <c r="DW40" s="173" t="s">
        <v>2902</v>
      </c>
      <c r="DX40" s="173" t="s">
        <v>2789</v>
      </c>
      <c r="DY40" s="173" t="s">
        <v>2789</v>
      </c>
      <c r="DZ40" s="173" t="s">
        <v>2902</v>
      </c>
      <c r="EA40" s="173" t="s">
        <v>2789</v>
      </c>
      <c r="EB40" s="173" t="s">
        <v>2789</v>
      </c>
      <c r="EC40" s="173" t="s">
        <v>2902</v>
      </c>
      <c r="ED40" s="173" t="s">
        <v>2789</v>
      </c>
      <c r="EE40" s="173" t="s">
        <v>2789</v>
      </c>
      <c r="EF40" s="173" t="s">
        <v>2902</v>
      </c>
      <c r="EG40" s="173" t="s">
        <v>2789</v>
      </c>
      <c r="EH40" s="173" t="s">
        <v>2789</v>
      </c>
      <c r="EI40" s="173" t="s">
        <v>2902</v>
      </c>
      <c r="EJ40" s="173" t="s">
        <v>2789</v>
      </c>
      <c r="EK40" s="173" t="s">
        <v>2789</v>
      </c>
      <c r="EL40" s="173" t="s">
        <v>2902</v>
      </c>
      <c r="EM40" s="173" t="s">
        <v>2789</v>
      </c>
      <c r="EN40" s="173" t="s">
        <v>2789</v>
      </c>
      <c r="EO40" s="173" t="s">
        <v>2902</v>
      </c>
      <c r="EP40" s="173" t="s">
        <v>2789</v>
      </c>
      <c r="EQ40" s="173" t="s">
        <v>2789</v>
      </c>
      <c r="ER40" s="173" t="s">
        <v>2902</v>
      </c>
      <c r="ES40" s="173" t="s">
        <v>2789</v>
      </c>
      <c r="ET40" s="173" t="s">
        <v>2789</v>
      </c>
    </row>
    <row r="41" spans="1:150" x14ac:dyDescent="0.35">
      <c r="A41" s="1"/>
      <c r="B41" s="172" t="s">
        <v>3024</v>
      </c>
      <c r="C41" s="172" t="s">
        <v>127</v>
      </c>
      <c r="D41" s="172" t="s">
        <v>133</v>
      </c>
      <c r="E41" s="172" t="s">
        <v>3025</v>
      </c>
      <c r="F41" s="172" t="s">
        <v>3026</v>
      </c>
      <c r="G41" s="173" t="s">
        <v>2902</v>
      </c>
      <c r="H41" s="173" t="s">
        <v>2789</v>
      </c>
      <c r="I41" s="173" t="s">
        <v>2789</v>
      </c>
      <c r="J41" s="173" t="s">
        <v>2902</v>
      </c>
      <c r="K41" s="173" t="s">
        <v>2789</v>
      </c>
      <c r="L41" s="173" t="s">
        <v>2789</v>
      </c>
      <c r="M41" s="173" t="s">
        <v>2902</v>
      </c>
      <c r="N41" s="173" t="s">
        <v>2789</v>
      </c>
      <c r="O41" s="173" t="s">
        <v>2789</v>
      </c>
      <c r="P41" s="173" t="s">
        <v>2902</v>
      </c>
      <c r="Q41" s="173" t="s">
        <v>2789</v>
      </c>
      <c r="R41" s="173" t="s">
        <v>2789</v>
      </c>
      <c r="S41" s="173" t="s">
        <v>2902</v>
      </c>
      <c r="T41" s="173" t="s">
        <v>2789</v>
      </c>
      <c r="U41" s="173" t="s">
        <v>2789</v>
      </c>
      <c r="V41" s="173" t="s">
        <v>2902</v>
      </c>
      <c r="W41" s="173" t="s">
        <v>2789</v>
      </c>
      <c r="X41" s="173" t="s">
        <v>2789</v>
      </c>
      <c r="Y41" s="173" t="s">
        <v>2902</v>
      </c>
      <c r="Z41" s="173" t="s">
        <v>2789</v>
      </c>
      <c r="AA41" s="173" t="s">
        <v>2789</v>
      </c>
      <c r="AB41" s="173" t="s">
        <v>2902</v>
      </c>
      <c r="AC41" s="173" t="s">
        <v>2789</v>
      </c>
      <c r="AD41" s="173" t="s">
        <v>2789</v>
      </c>
      <c r="AE41" s="173" t="s">
        <v>2902</v>
      </c>
      <c r="AF41" s="173" t="s">
        <v>2789</v>
      </c>
      <c r="AG41" s="173" t="s">
        <v>2789</v>
      </c>
      <c r="AH41" s="173" t="s">
        <v>2902</v>
      </c>
      <c r="AI41" s="173" t="s">
        <v>2789</v>
      </c>
      <c r="AJ41" s="173" t="s">
        <v>2789</v>
      </c>
      <c r="AK41" s="173" t="s">
        <v>2902</v>
      </c>
      <c r="AL41" s="173" t="s">
        <v>2789</v>
      </c>
      <c r="AM41" s="173" t="s">
        <v>2789</v>
      </c>
      <c r="AN41" s="173" t="s">
        <v>2902</v>
      </c>
      <c r="AO41" s="173" t="s">
        <v>2789</v>
      </c>
      <c r="AP41" s="173" t="s">
        <v>2789</v>
      </c>
      <c r="AQ41" s="173" t="s">
        <v>2902</v>
      </c>
      <c r="AR41" s="173" t="s">
        <v>2789</v>
      </c>
      <c r="AS41" s="173" t="s">
        <v>2789</v>
      </c>
      <c r="AT41" s="173" t="s">
        <v>2902</v>
      </c>
      <c r="AU41" s="173" t="s">
        <v>2789</v>
      </c>
      <c r="AV41" s="173" t="s">
        <v>2789</v>
      </c>
      <c r="AW41" s="173" t="s">
        <v>2902</v>
      </c>
      <c r="AX41" s="173" t="s">
        <v>2789</v>
      </c>
      <c r="AY41" s="173" t="s">
        <v>2789</v>
      </c>
      <c r="AZ41" s="173" t="s">
        <v>2902</v>
      </c>
      <c r="BA41" s="173" t="s">
        <v>2789</v>
      </c>
      <c r="BB41" s="173" t="s">
        <v>2789</v>
      </c>
      <c r="BC41" s="173" t="s">
        <v>2902</v>
      </c>
      <c r="BD41" s="173" t="s">
        <v>2789</v>
      </c>
      <c r="BE41" s="173" t="s">
        <v>2789</v>
      </c>
      <c r="BF41" s="173" t="s">
        <v>2902</v>
      </c>
      <c r="BG41" s="173" t="s">
        <v>2789</v>
      </c>
      <c r="BH41" s="173" t="s">
        <v>2789</v>
      </c>
      <c r="BI41" s="173" t="s">
        <v>2902</v>
      </c>
      <c r="BJ41" s="173" t="s">
        <v>2789</v>
      </c>
      <c r="BK41" s="173" t="s">
        <v>2789</v>
      </c>
      <c r="BL41" s="173" t="s">
        <v>2902</v>
      </c>
      <c r="BM41" s="173" t="s">
        <v>2789</v>
      </c>
      <c r="BN41" s="173" t="s">
        <v>2789</v>
      </c>
      <c r="BO41" s="173" t="s">
        <v>2902</v>
      </c>
      <c r="BP41" s="173" t="s">
        <v>2789</v>
      </c>
      <c r="BQ41" s="173" t="s">
        <v>2789</v>
      </c>
      <c r="BR41" s="173" t="s">
        <v>2902</v>
      </c>
      <c r="BS41" s="173" t="s">
        <v>2789</v>
      </c>
      <c r="BT41" s="173" t="s">
        <v>2789</v>
      </c>
      <c r="BU41" s="173" t="s">
        <v>2902</v>
      </c>
      <c r="BV41" s="173" t="s">
        <v>2789</v>
      </c>
      <c r="BW41" s="173" t="s">
        <v>2789</v>
      </c>
      <c r="BX41" s="173" t="s">
        <v>2902</v>
      </c>
      <c r="BY41" s="173" t="s">
        <v>2789</v>
      </c>
      <c r="BZ41" s="173" t="s">
        <v>2789</v>
      </c>
      <c r="CA41" s="173" t="s">
        <v>2902</v>
      </c>
      <c r="CB41" s="173" t="s">
        <v>2789</v>
      </c>
      <c r="CC41" s="173" t="s">
        <v>2789</v>
      </c>
      <c r="CD41" s="173" t="s">
        <v>2902</v>
      </c>
      <c r="CE41" s="173" t="s">
        <v>2789</v>
      </c>
      <c r="CF41" s="173" t="s">
        <v>2789</v>
      </c>
      <c r="CG41" s="173" t="s">
        <v>2902</v>
      </c>
      <c r="CH41" s="173" t="s">
        <v>2789</v>
      </c>
      <c r="CI41" s="173" t="s">
        <v>2789</v>
      </c>
      <c r="CJ41" s="173" t="s">
        <v>2902</v>
      </c>
      <c r="CK41" s="173" t="s">
        <v>2789</v>
      </c>
      <c r="CL41" s="173" t="s">
        <v>2789</v>
      </c>
      <c r="CM41" s="173" t="s">
        <v>2902</v>
      </c>
      <c r="CN41" s="173" t="s">
        <v>2789</v>
      </c>
      <c r="CO41" s="173" t="s">
        <v>2789</v>
      </c>
      <c r="CP41" s="173" t="s">
        <v>2902</v>
      </c>
      <c r="CQ41" s="173" t="s">
        <v>2789</v>
      </c>
      <c r="CR41" s="173" t="s">
        <v>2789</v>
      </c>
      <c r="CS41" s="173" t="s">
        <v>2902</v>
      </c>
      <c r="CT41" s="173" t="s">
        <v>2789</v>
      </c>
      <c r="CU41" s="173" t="s">
        <v>2789</v>
      </c>
      <c r="CV41" s="173" t="s">
        <v>2902</v>
      </c>
      <c r="CW41" s="173" t="s">
        <v>2789</v>
      </c>
      <c r="CX41" s="173" t="s">
        <v>2789</v>
      </c>
      <c r="CY41" s="173" t="s">
        <v>2902</v>
      </c>
      <c r="CZ41" s="173" t="s">
        <v>2789</v>
      </c>
      <c r="DA41" s="173" t="s">
        <v>2789</v>
      </c>
      <c r="DB41" s="173" t="s">
        <v>2902</v>
      </c>
      <c r="DC41" s="173" t="s">
        <v>2789</v>
      </c>
      <c r="DD41" s="173" t="s">
        <v>2789</v>
      </c>
      <c r="DE41" s="173" t="s">
        <v>2902</v>
      </c>
      <c r="DF41" s="173" t="s">
        <v>2789</v>
      </c>
      <c r="DG41" s="173" t="s">
        <v>2789</v>
      </c>
      <c r="DH41" s="173" t="s">
        <v>2902</v>
      </c>
      <c r="DI41" s="173" t="s">
        <v>2789</v>
      </c>
      <c r="DJ41" s="173" t="s">
        <v>2789</v>
      </c>
      <c r="DK41" s="173" t="s">
        <v>2902</v>
      </c>
      <c r="DL41" s="173" t="s">
        <v>2789</v>
      </c>
      <c r="DM41" s="173" t="s">
        <v>2789</v>
      </c>
      <c r="DN41" s="173" t="s">
        <v>2902</v>
      </c>
      <c r="DO41" s="173" t="s">
        <v>2789</v>
      </c>
      <c r="DP41" s="173" t="s">
        <v>2789</v>
      </c>
      <c r="DQ41" s="173" t="s">
        <v>2902</v>
      </c>
      <c r="DR41" s="173" t="s">
        <v>2789</v>
      </c>
      <c r="DS41" s="173" t="s">
        <v>2789</v>
      </c>
      <c r="DT41" s="173" t="s">
        <v>2902</v>
      </c>
      <c r="DU41" s="173" t="s">
        <v>2789</v>
      </c>
      <c r="DV41" s="173" t="s">
        <v>2789</v>
      </c>
      <c r="DW41" s="173" t="s">
        <v>2902</v>
      </c>
      <c r="DX41" s="173" t="s">
        <v>2789</v>
      </c>
      <c r="DY41" s="173" t="s">
        <v>2789</v>
      </c>
      <c r="DZ41" s="173" t="s">
        <v>2902</v>
      </c>
      <c r="EA41" s="173" t="s">
        <v>2789</v>
      </c>
      <c r="EB41" s="173" t="s">
        <v>2789</v>
      </c>
      <c r="EC41" s="173" t="s">
        <v>2902</v>
      </c>
      <c r="ED41" s="173" t="s">
        <v>2789</v>
      </c>
      <c r="EE41" s="173" t="s">
        <v>2789</v>
      </c>
      <c r="EF41" s="173" t="s">
        <v>2902</v>
      </c>
      <c r="EG41" s="173" t="s">
        <v>2789</v>
      </c>
      <c r="EH41" s="173" t="s">
        <v>2789</v>
      </c>
      <c r="EI41" s="173" t="s">
        <v>2902</v>
      </c>
      <c r="EJ41" s="173" t="s">
        <v>2789</v>
      </c>
      <c r="EK41" s="173" t="s">
        <v>2789</v>
      </c>
      <c r="EL41" s="173" t="s">
        <v>2902</v>
      </c>
      <c r="EM41" s="173" t="s">
        <v>2789</v>
      </c>
      <c r="EN41" s="173" t="s">
        <v>2789</v>
      </c>
      <c r="EO41" s="173" t="s">
        <v>2902</v>
      </c>
      <c r="EP41" s="173" t="s">
        <v>2789</v>
      </c>
      <c r="EQ41" s="173" t="s">
        <v>2789</v>
      </c>
      <c r="ER41" s="173" t="s">
        <v>2902</v>
      </c>
      <c r="ES41" s="173" t="s">
        <v>2789</v>
      </c>
      <c r="ET41" s="173" t="s">
        <v>2789</v>
      </c>
    </row>
    <row r="42" spans="1:150" x14ac:dyDescent="0.35">
      <c r="A42" s="1"/>
      <c r="B42" s="172" t="s">
        <v>3027</v>
      </c>
      <c r="C42" s="172" t="s">
        <v>127</v>
      </c>
      <c r="D42" s="172" t="s">
        <v>133</v>
      </c>
      <c r="E42" s="172" t="s">
        <v>3028</v>
      </c>
      <c r="F42" s="172" t="s">
        <v>3029</v>
      </c>
      <c r="G42" s="173" t="s">
        <v>2902</v>
      </c>
      <c r="H42" s="173" t="s">
        <v>2789</v>
      </c>
      <c r="I42" s="173" t="s">
        <v>2789</v>
      </c>
      <c r="J42" s="173" t="s">
        <v>2902</v>
      </c>
      <c r="K42" s="173" t="s">
        <v>2789</v>
      </c>
      <c r="L42" s="173" t="s">
        <v>2789</v>
      </c>
      <c r="M42" s="173" t="s">
        <v>2902</v>
      </c>
      <c r="N42" s="173" t="s">
        <v>2789</v>
      </c>
      <c r="O42" s="173" t="s">
        <v>2789</v>
      </c>
      <c r="P42" s="173" t="s">
        <v>2902</v>
      </c>
      <c r="Q42" s="173" t="s">
        <v>2789</v>
      </c>
      <c r="R42" s="173" t="s">
        <v>2789</v>
      </c>
      <c r="S42" s="173" t="s">
        <v>2902</v>
      </c>
      <c r="T42" s="173" t="s">
        <v>2789</v>
      </c>
      <c r="U42" s="173" t="s">
        <v>2789</v>
      </c>
      <c r="V42" s="173" t="s">
        <v>2902</v>
      </c>
      <c r="W42" s="173" t="s">
        <v>2789</v>
      </c>
      <c r="X42" s="173" t="s">
        <v>2789</v>
      </c>
      <c r="Y42" s="173" t="s">
        <v>2902</v>
      </c>
      <c r="Z42" s="173" t="s">
        <v>2789</v>
      </c>
      <c r="AA42" s="173" t="s">
        <v>2789</v>
      </c>
      <c r="AB42" s="173" t="s">
        <v>2902</v>
      </c>
      <c r="AC42" s="173" t="s">
        <v>2789</v>
      </c>
      <c r="AD42" s="173" t="s">
        <v>2789</v>
      </c>
      <c r="AE42" s="173" t="s">
        <v>2902</v>
      </c>
      <c r="AF42" s="173" t="s">
        <v>2789</v>
      </c>
      <c r="AG42" s="173" t="s">
        <v>2789</v>
      </c>
      <c r="AH42" s="173" t="s">
        <v>2902</v>
      </c>
      <c r="AI42" s="173" t="s">
        <v>2789</v>
      </c>
      <c r="AJ42" s="173" t="s">
        <v>2789</v>
      </c>
      <c r="AK42" s="173" t="s">
        <v>2902</v>
      </c>
      <c r="AL42" s="173" t="s">
        <v>2789</v>
      </c>
      <c r="AM42" s="173" t="s">
        <v>2789</v>
      </c>
      <c r="AN42" s="173" t="s">
        <v>2902</v>
      </c>
      <c r="AO42" s="173" t="s">
        <v>2789</v>
      </c>
      <c r="AP42" s="173" t="s">
        <v>2789</v>
      </c>
      <c r="AQ42" s="173" t="s">
        <v>2902</v>
      </c>
      <c r="AR42" s="173" t="s">
        <v>2789</v>
      </c>
      <c r="AS42" s="173" t="s">
        <v>2789</v>
      </c>
      <c r="AT42" s="173" t="s">
        <v>2902</v>
      </c>
      <c r="AU42" s="173" t="s">
        <v>2789</v>
      </c>
      <c r="AV42" s="173" t="s">
        <v>2789</v>
      </c>
      <c r="AW42" s="173" t="s">
        <v>2902</v>
      </c>
      <c r="AX42" s="173" t="s">
        <v>2789</v>
      </c>
      <c r="AY42" s="173" t="s">
        <v>2789</v>
      </c>
      <c r="AZ42" s="173" t="s">
        <v>2902</v>
      </c>
      <c r="BA42" s="173" t="s">
        <v>2789</v>
      </c>
      <c r="BB42" s="173" t="s">
        <v>2789</v>
      </c>
      <c r="BC42" s="173" t="s">
        <v>2902</v>
      </c>
      <c r="BD42" s="173" t="s">
        <v>2789</v>
      </c>
      <c r="BE42" s="173" t="s">
        <v>2789</v>
      </c>
      <c r="BF42" s="173" t="s">
        <v>2902</v>
      </c>
      <c r="BG42" s="173" t="s">
        <v>2789</v>
      </c>
      <c r="BH42" s="173" t="s">
        <v>2789</v>
      </c>
      <c r="BI42" s="173" t="s">
        <v>2902</v>
      </c>
      <c r="BJ42" s="173" t="s">
        <v>2789</v>
      </c>
      <c r="BK42" s="173" t="s">
        <v>2789</v>
      </c>
      <c r="BL42" s="173" t="s">
        <v>2902</v>
      </c>
      <c r="BM42" s="173" t="s">
        <v>2789</v>
      </c>
      <c r="BN42" s="173" t="s">
        <v>2789</v>
      </c>
      <c r="BO42" s="173" t="s">
        <v>2902</v>
      </c>
      <c r="BP42" s="173" t="s">
        <v>2789</v>
      </c>
      <c r="BQ42" s="173" t="s">
        <v>2789</v>
      </c>
      <c r="BR42" s="173" t="s">
        <v>2902</v>
      </c>
      <c r="BS42" s="173" t="s">
        <v>2789</v>
      </c>
      <c r="BT42" s="173" t="s">
        <v>2789</v>
      </c>
      <c r="BU42" s="173" t="s">
        <v>2902</v>
      </c>
      <c r="BV42" s="173" t="s">
        <v>2789</v>
      </c>
      <c r="BW42" s="173" t="s">
        <v>2789</v>
      </c>
      <c r="BX42" s="173" t="s">
        <v>2902</v>
      </c>
      <c r="BY42" s="173" t="s">
        <v>2789</v>
      </c>
      <c r="BZ42" s="173" t="s">
        <v>2789</v>
      </c>
      <c r="CA42" s="173" t="s">
        <v>2902</v>
      </c>
      <c r="CB42" s="173" t="s">
        <v>2789</v>
      </c>
      <c r="CC42" s="173" t="s">
        <v>2789</v>
      </c>
      <c r="CD42" s="173" t="s">
        <v>2902</v>
      </c>
      <c r="CE42" s="173" t="s">
        <v>2789</v>
      </c>
      <c r="CF42" s="173" t="s">
        <v>2789</v>
      </c>
      <c r="CG42" s="173" t="s">
        <v>2902</v>
      </c>
      <c r="CH42" s="173" t="s">
        <v>2789</v>
      </c>
      <c r="CI42" s="173" t="s">
        <v>2789</v>
      </c>
      <c r="CJ42" s="173" t="s">
        <v>2902</v>
      </c>
      <c r="CK42" s="173" t="s">
        <v>2789</v>
      </c>
      <c r="CL42" s="173" t="s">
        <v>2789</v>
      </c>
      <c r="CM42" s="173" t="s">
        <v>2902</v>
      </c>
      <c r="CN42" s="173" t="s">
        <v>2789</v>
      </c>
      <c r="CO42" s="173" t="s">
        <v>2789</v>
      </c>
      <c r="CP42" s="173" t="s">
        <v>2902</v>
      </c>
      <c r="CQ42" s="173" t="s">
        <v>2789</v>
      </c>
      <c r="CR42" s="173" t="s">
        <v>2789</v>
      </c>
      <c r="CS42" s="173" t="s">
        <v>2902</v>
      </c>
      <c r="CT42" s="173" t="s">
        <v>2789</v>
      </c>
      <c r="CU42" s="173" t="s">
        <v>2789</v>
      </c>
      <c r="CV42" s="173" t="s">
        <v>2902</v>
      </c>
      <c r="CW42" s="173" t="s">
        <v>2789</v>
      </c>
      <c r="CX42" s="173" t="s">
        <v>2789</v>
      </c>
      <c r="CY42" s="173" t="s">
        <v>2902</v>
      </c>
      <c r="CZ42" s="173" t="s">
        <v>2789</v>
      </c>
      <c r="DA42" s="173" t="s">
        <v>2789</v>
      </c>
      <c r="DB42" s="173" t="s">
        <v>2902</v>
      </c>
      <c r="DC42" s="173" t="s">
        <v>2789</v>
      </c>
      <c r="DD42" s="173" t="s">
        <v>2789</v>
      </c>
      <c r="DE42" s="173" t="s">
        <v>2902</v>
      </c>
      <c r="DF42" s="173" t="s">
        <v>2789</v>
      </c>
      <c r="DG42" s="173" t="s">
        <v>2789</v>
      </c>
      <c r="DH42" s="173" t="s">
        <v>2902</v>
      </c>
      <c r="DI42" s="173" t="s">
        <v>2789</v>
      </c>
      <c r="DJ42" s="173" t="s">
        <v>2789</v>
      </c>
      <c r="DK42" s="173" t="s">
        <v>2902</v>
      </c>
      <c r="DL42" s="173" t="s">
        <v>2789</v>
      </c>
      <c r="DM42" s="173" t="s">
        <v>2789</v>
      </c>
      <c r="DN42" s="173" t="s">
        <v>2902</v>
      </c>
      <c r="DO42" s="173" t="s">
        <v>2789</v>
      </c>
      <c r="DP42" s="173" t="s">
        <v>2789</v>
      </c>
      <c r="DQ42" s="173" t="s">
        <v>2902</v>
      </c>
      <c r="DR42" s="173" t="s">
        <v>2789</v>
      </c>
      <c r="DS42" s="173" t="s">
        <v>2789</v>
      </c>
      <c r="DT42" s="173" t="s">
        <v>2902</v>
      </c>
      <c r="DU42" s="173" t="s">
        <v>2789</v>
      </c>
      <c r="DV42" s="173" t="s">
        <v>2789</v>
      </c>
      <c r="DW42" s="173" t="s">
        <v>2902</v>
      </c>
      <c r="DX42" s="173" t="s">
        <v>2789</v>
      </c>
      <c r="DY42" s="173" t="s">
        <v>2789</v>
      </c>
      <c r="DZ42" s="173" t="s">
        <v>2902</v>
      </c>
      <c r="EA42" s="173" t="s">
        <v>2789</v>
      </c>
      <c r="EB42" s="173" t="s">
        <v>2789</v>
      </c>
      <c r="EC42" s="173" t="s">
        <v>2902</v>
      </c>
      <c r="ED42" s="173" t="s">
        <v>2789</v>
      </c>
      <c r="EE42" s="173" t="s">
        <v>2789</v>
      </c>
      <c r="EF42" s="173" t="s">
        <v>2902</v>
      </c>
      <c r="EG42" s="173" t="s">
        <v>2789</v>
      </c>
      <c r="EH42" s="173" t="s">
        <v>2789</v>
      </c>
      <c r="EI42" s="173" t="s">
        <v>2902</v>
      </c>
      <c r="EJ42" s="173" t="s">
        <v>2789</v>
      </c>
      <c r="EK42" s="173" t="s">
        <v>2789</v>
      </c>
      <c r="EL42" s="173" t="s">
        <v>2902</v>
      </c>
      <c r="EM42" s="173" t="s">
        <v>2789</v>
      </c>
      <c r="EN42" s="173" t="s">
        <v>2789</v>
      </c>
      <c r="EO42" s="173" t="s">
        <v>2902</v>
      </c>
      <c r="EP42" s="173" t="s">
        <v>2789</v>
      </c>
      <c r="EQ42" s="173" t="s">
        <v>2789</v>
      </c>
      <c r="ER42" s="173" t="s">
        <v>2902</v>
      </c>
      <c r="ES42" s="173" t="s">
        <v>2789</v>
      </c>
      <c r="ET42" s="173" t="s">
        <v>2789</v>
      </c>
    </row>
    <row r="43" spans="1:150" x14ac:dyDescent="0.35">
      <c r="A43" s="1"/>
      <c r="B43" s="171" t="s">
        <v>3030</v>
      </c>
      <c r="C43" s="171" t="s">
        <v>159</v>
      </c>
      <c r="D43" s="171" t="s">
        <v>160</v>
      </c>
      <c r="E43" s="171" t="s">
        <v>3031</v>
      </c>
      <c r="F43" s="171" t="s">
        <v>3032</v>
      </c>
      <c r="G43" s="171" t="s">
        <v>2902</v>
      </c>
      <c r="H43" s="171" t="s">
        <v>2789</v>
      </c>
      <c r="I43" s="171" t="s">
        <v>2789</v>
      </c>
      <c r="J43" s="171" t="s">
        <v>2902</v>
      </c>
      <c r="K43" s="171" t="s">
        <v>2789</v>
      </c>
      <c r="L43" s="171" t="s">
        <v>2789</v>
      </c>
      <c r="M43" s="171" t="s">
        <v>2902</v>
      </c>
      <c r="N43" s="171" t="s">
        <v>2789</v>
      </c>
      <c r="O43" s="171" t="s">
        <v>2789</v>
      </c>
      <c r="P43" s="171" t="s">
        <v>2902</v>
      </c>
      <c r="Q43" s="171" t="s">
        <v>2789</v>
      </c>
      <c r="R43" s="171" t="s">
        <v>2789</v>
      </c>
      <c r="S43" s="171" t="s">
        <v>2902</v>
      </c>
      <c r="T43" s="171" t="s">
        <v>2789</v>
      </c>
      <c r="U43" s="171" t="s">
        <v>2789</v>
      </c>
      <c r="V43" s="171" t="s">
        <v>2902</v>
      </c>
      <c r="W43" s="171" t="s">
        <v>2789</v>
      </c>
      <c r="X43" s="171" t="s">
        <v>2789</v>
      </c>
      <c r="Y43" s="171" t="s">
        <v>2902</v>
      </c>
      <c r="Z43" s="171" t="s">
        <v>2789</v>
      </c>
      <c r="AA43" s="171" t="s">
        <v>2789</v>
      </c>
      <c r="AB43" s="171" t="s">
        <v>2902</v>
      </c>
      <c r="AC43" s="171" t="s">
        <v>2789</v>
      </c>
      <c r="AD43" s="171" t="s">
        <v>2789</v>
      </c>
      <c r="AE43" s="171" t="s">
        <v>2902</v>
      </c>
      <c r="AF43" s="171" t="s">
        <v>2789</v>
      </c>
      <c r="AG43" s="171" t="s">
        <v>2789</v>
      </c>
      <c r="AH43" s="171" t="s">
        <v>2902</v>
      </c>
      <c r="AI43" s="171" t="s">
        <v>2789</v>
      </c>
      <c r="AJ43" s="171" t="s">
        <v>2789</v>
      </c>
      <c r="AK43" s="171" t="s">
        <v>2902</v>
      </c>
      <c r="AL43" s="171" t="s">
        <v>2789</v>
      </c>
      <c r="AM43" s="171" t="s">
        <v>2789</v>
      </c>
      <c r="AN43" s="171" t="s">
        <v>2902</v>
      </c>
      <c r="AO43" s="171" t="s">
        <v>2789</v>
      </c>
      <c r="AP43" s="171" t="s">
        <v>2789</v>
      </c>
      <c r="AQ43" s="171" t="s">
        <v>2902</v>
      </c>
      <c r="AR43" s="171" t="s">
        <v>2789</v>
      </c>
      <c r="AS43" s="171" t="s">
        <v>2789</v>
      </c>
      <c r="AT43" s="171" t="s">
        <v>2902</v>
      </c>
      <c r="AU43" s="171" t="s">
        <v>2789</v>
      </c>
      <c r="AV43" s="171" t="s">
        <v>2789</v>
      </c>
      <c r="AW43" s="171" t="s">
        <v>2902</v>
      </c>
      <c r="AX43" s="171" t="s">
        <v>2789</v>
      </c>
      <c r="AY43" s="171" t="s">
        <v>2789</v>
      </c>
      <c r="AZ43" s="171" t="s">
        <v>2902</v>
      </c>
      <c r="BA43" s="171" t="s">
        <v>2789</v>
      </c>
      <c r="BB43" s="171" t="s">
        <v>2789</v>
      </c>
      <c r="BC43" s="171" t="s">
        <v>2902</v>
      </c>
      <c r="BD43" s="171" t="s">
        <v>2789</v>
      </c>
      <c r="BE43" s="171" t="s">
        <v>2789</v>
      </c>
      <c r="BF43" s="171" t="s">
        <v>2902</v>
      </c>
      <c r="BG43" s="171" t="s">
        <v>2789</v>
      </c>
      <c r="BH43" s="171" t="s">
        <v>2789</v>
      </c>
      <c r="BI43" s="171" t="s">
        <v>2902</v>
      </c>
      <c r="BJ43" s="171" t="s">
        <v>2789</v>
      </c>
      <c r="BK43" s="171" t="s">
        <v>2789</v>
      </c>
      <c r="BL43" s="171" t="s">
        <v>2902</v>
      </c>
      <c r="BM43" s="171" t="s">
        <v>2789</v>
      </c>
      <c r="BN43" s="171" t="s">
        <v>2789</v>
      </c>
      <c r="BO43" s="171" t="s">
        <v>2902</v>
      </c>
      <c r="BP43" s="171" t="s">
        <v>2789</v>
      </c>
      <c r="BQ43" s="171" t="s">
        <v>2789</v>
      </c>
      <c r="BR43" s="171" t="s">
        <v>2902</v>
      </c>
      <c r="BS43" s="171" t="s">
        <v>2789</v>
      </c>
      <c r="BT43" s="171" t="s">
        <v>2789</v>
      </c>
      <c r="BU43" s="171" t="s">
        <v>2902</v>
      </c>
      <c r="BV43" s="171" t="s">
        <v>2789</v>
      </c>
      <c r="BW43" s="171" t="s">
        <v>2789</v>
      </c>
      <c r="BX43" s="171" t="s">
        <v>2902</v>
      </c>
      <c r="BY43" s="171" t="s">
        <v>2789</v>
      </c>
      <c r="BZ43" s="171" t="s">
        <v>2789</v>
      </c>
      <c r="CA43" s="171" t="s">
        <v>2902</v>
      </c>
      <c r="CB43" s="171" t="s">
        <v>2789</v>
      </c>
      <c r="CC43" s="171" t="s">
        <v>2789</v>
      </c>
      <c r="CD43" s="171" t="s">
        <v>2902</v>
      </c>
      <c r="CE43" s="171" t="s">
        <v>2789</v>
      </c>
      <c r="CF43" s="171" t="s">
        <v>2789</v>
      </c>
      <c r="CG43" s="171" t="s">
        <v>2902</v>
      </c>
      <c r="CH43" s="171" t="s">
        <v>2789</v>
      </c>
      <c r="CI43" s="171" t="s">
        <v>2789</v>
      </c>
      <c r="CJ43" s="171" t="s">
        <v>2902</v>
      </c>
      <c r="CK43" s="171" t="s">
        <v>2789</v>
      </c>
      <c r="CL43" s="171" t="s">
        <v>2789</v>
      </c>
      <c r="CM43" s="171" t="s">
        <v>2902</v>
      </c>
      <c r="CN43" s="171" t="s">
        <v>2789</v>
      </c>
      <c r="CO43" s="171" t="s">
        <v>2789</v>
      </c>
      <c r="CP43" s="171" t="s">
        <v>2902</v>
      </c>
      <c r="CQ43" s="171" t="s">
        <v>2789</v>
      </c>
      <c r="CR43" s="171" t="s">
        <v>2789</v>
      </c>
      <c r="CS43" s="171" t="s">
        <v>2902</v>
      </c>
      <c r="CT43" s="171" t="s">
        <v>2789</v>
      </c>
      <c r="CU43" s="171" t="s">
        <v>2789</v>
      </c>
      <c r="CV43" s="171" t="s">
        <v>2902</v>
      </c>
      <c r="CW43" s="171" t="s">
        <v>2789</v>
      </c>
      <c r="CX43" s="171" t="s">
        <v>2789</v>
      </c>
      <c r="CY43" s="171" t="s">
        <v>2902</v>
      </c>
      <c r="CZ43" s="171" t="s">
        <v>2789</v>
      </c>
      <c r="DA43" s="171" t="s">
        <v>2789</v>
      </c>
      <c r="DB43" s="171" t="s">
        <v>2902</v>
      </c>
      <c r="DC43" s="171" t="s">
        <v>2789</v>
      </c>
      <c r="DD43" s="171" t="s">
        <v>2789</v>
      </c>
      <c r="DE43" s="171" t="s">
        <v>2902</v>
      </c>
      <c r="DF43" s="171" t="s">
        <v>2789</v>
      </c>
      <c r="DG43" s="171" t="s">
        <v>2789</v>
      </c>
      <c r="DH43" s="171" t="s">
        <v>2902</v>
      </c>
      <c r="DI43" s="171" t="s">
        <v>2789</v>
      </c>
      <c r="DJ43" s="171" t="s">
        <v>2789</v>
      </c>
      <c r="DK43" s="171" t="s">
        <v>2902</v>
      </c>
      <c r="DL43" s="171" t="s">
        <v>2789</v>
      </c>
      <c r="DM43" s="171" t="s">
        <v>2789</v>
      </c>
      <c r="DN43" s="171" t="s">
        <v>2902</v>
      </c>
      <c r="DO43" s="171" t="s">
        <v>2789</v>
      </c>
      <c r="DP43" s="171" t="s">
        <v>2789</v>
      </c>
      <c r="DQ43" s="171" t="s">
        <v>2902</v>
      </c>
      <c r="DR43" s="171" t="s">
        <v>2789</v>
      </c>
      <c r="DS43" s="171" t="s">
        <v>2789</v>
      </c>
      <c r="DT43" s="171" t="s">
        <v>2902</v>
      </c>
      <c r="DU43" s="171" t="s">
        <v>2789</v>
      </c>
      <c r="DV43" s="171" t="s">
        <v>2789</v>
      </c>
      <c r="DW43" s="171" t="s">
        <v>2902</v>
      </c>
      <c r="DX43" s="171" t="s">
        <v>2789</v>
      </c>
      <c r="DY43" s="171" t="s">
        <v>2789</v>
      </c>
      <c r="DZ43" s="171" t="s">
        <v>2902</v>
      </c>
      <c r="EA43" s="171" t="s">
        <v>2789</v>
      </c>
      <c r="EB43" s="171" t="s">
        <v>2789</v>
      </c>
      <c r="EC43" s="171" t="s">
        <v>2902</v>
      </c>
      <c r="ED43" s="171" t="s">
        <v>2789</v>
      </c>
      <c r="EE43" s="171" t="s">
        <v>2789</v>
      </c>
      <c r="EF43" s="171" t="s">
        <v>2902</v>
      </c>
      <c r="EG43" s="171" t="s">
        <v>2789</v>
      </c>
      <c r="EH43" s="171" t="s">
        <v>2789</v>
      </c>
      <c r="EI43" s="171" t="s">
        <v>2902</v>
      </c>
      <c r="EJ43" s="171" t="s">
        <v>2789</v>
      </c>
      <c r="EK43" s="171" t="s">
        <v>2789</v>
      </c>
      <c r="EL43" s="171" t="s">
        <v>2902</v>
      </c>
      <c r="EM43" s="171" t="s">
        <v>2789</v>
      </c>
      <c r="EN43" s="171" t="s">
        <v>2789</v>
      </c>
      <c r="EO43" s="171" t="s">
        <v>2902</v>
      </c>
      <c r="EP43" s="171" t="s">
        <v>2789</v>
      </c>
      <c r="EQ43" s="171" t="s">
        <v>2789</v>
      </c>
      <c r="ER43" s="171" t="s">
        <v>2902</v>
      </c>
      <c r="ES43" s="171" t="s">
        <v>2789</v>
      </c>
      <c r="ET43" s="171" t="s">
        <v>2789</v>
      </c>
    </row>
    <row r="44" spans="1:150" x14ac:dyDescent="0.35">
      <c r="A44" s="1"/>
      <c r="B44" s="172" t="s">
        <v>3033</v>
      </c>
      <c r="C44" s="172" t="s">
        <v>159</v>
      </c>
      <c r="D44" s="172" t="s">
        <v>160</v>
      </c>
      <c r="E44" s="172" t="s">
        <v>3034</v>
      </c>
      <c r="F44" s="172" t="s">
        <v>3035</v>
      </c>
      <c r="G44" s="173" t="s">
        <v>2902</v>
      </c>
      <c r="H44" s="173" t="s">
        <v>2789</v>
      </c>
      <c r="I44" s="173" t="s">
        <v>2789</v>
      </c>
      <c r="J44" s="173" t="s">
        <v>2902</v>
      </c>
      <c r="K44" s="173" t="s">
        <v>2789</v>
      </c>
      <c r="L44" s="173" t="s">
        <v>2789</v>
      </c>
      <c r="M44" s="173" t="s">
        <v>2902</v>
      </c>
      <c r="N44" s="173" t="s">
        <v>2789</v>
      </c>
      <c r="O44" s="173" t="s">
        <v>2789</v>
      </c>
      <c r="P44" s="173" t="s">
        <v>2902</v>
      </c>
      <c r="Q44" s="173" t="s">
        <v>2789</v>
      </c>
      <c r="R44" s="173" t="s">
        <v>2789</v>
      </c>
      <c r="S44" s="173" t="s">
        <v>2902</v>
      </c>
      <c r="T44" s="173" t="s">
        <v>2789</v>
      </c>
      <c r="U44" s="173" t="s">
        <v>2789</v>
      </c>
      <c r="V44" s="173" t="s">
        <v>2902</v>
      </c>
      <c r="W44" s="173" t="s">
        <v>2789</v>
      </c>
      <c r="X44" s="173" t="s">
        <v>2789</v>
      </c>
      <c r="Y44" s="173" t="s">
        <v>2902</v>
      </c>
      <c r="Z44" s="173" t="s">
        <v>2789</v>
      </c>
      <c r="AA44" s="173" t="s">
        <v>2789</v>
      </c>
      <c r="AB44" s="173" t="s">
        <v>2902</v>
      </c>
      <c r="AC44" s="173" t="s">
        <v>2789</v>
      </c>
      <c r="AD44" s="173" t="s">
        <v>2789</v>
      </c>
      <c r="AE44" s="173" t="s">
        <v>2902</v>
      </c>
      <c r="AF44" s="173" t="s">
        <v>2789</v>
      </c>
      <c r="AG44" s="173" t="s">
        <v>2789</v>
      </c>
      <c r="AH44" s="173" t="s">
        <v>2902</v>
      </c>
      <c r="AI44" s="173" t="s">
        <v>2789</v>
      </c>
      <c r="AJ44" s="173" t="s">
        <v>2789</v>
      </c>
      <c r="AK44" s="173" t="s">
        <v>2902</v>
      </c>
      <c r="AL44" s="173" t="s">
        <v>2789</v>
      </c>
      <c r="AM44" s="173" t="s">
        <v>2789</v>
      </c>
      <c r="AN44" s="173" t="s">
        <v>2902</v>
      </c>
      <c r="AO44" s="173" t="s">
        <v>2789</v>
      </c>
      <c r="AP44" s="173" t="s">
        <v>2789</v>
      </c>
      <c r="AQ44" s="173" t="s">
        <v>2902</v>
      </c>
      <c r="AR44" s="173" t="s">
        <v>2789</v>
      </c>
      <c r="AS44" s="173" t="s">
        <v>2789</v>
      </c>
      <c r="AT44" s="173" t="s">
        <v>2902</v>
      </c>
      <c r="AU44" s="173" t="s">
        <v>2789</v>
      </c>
      <c r="AV44" s="173" t="s">
        <v>2789</v>
      </c>
      <c r="AW44" s="173" t="s">
        <v>2902</v>
      </c>
      <c r="AX44" s="173" t="s">
        <v>2789</v>
      </c>
      <c r="AY44" s="173" t="s">
        <v>2789</v>
      </c>
      <c r="AZ44" s="173" t="s">
        <v>2902</v>
      </c>
      <c r="BA44" s="173" t="s">
        <v>2789</v>
      </c>
      <c r="BB44" s="173" t="s">
        <v>2789</v>
      </c>
      <c r="BC44" s="173" t="s">
        <v>2902</v>
      </c>
      <c r="BD44" s="173" t="s">
        <v>2789</v>
      </c>
      <c r="BE44" s="173" t="s">
        <v>2789</v>
      </c>
      <c r="BF44" s="173" t="s">
        <v>2902</v>
      </c>
      <c r="BG44" s="173" t="s">
        <v>2789</v>
      </c>
      <c r="BH44" s="173" t="s">
        <v>2789</v>
      </c>
      <c r="BI44" s="173" t="s">
        <v>2902</v>
      </c>
      <c r="BJ44" s="173" t="s">
        <v>2789</v>
      </c>
      <c r="BK44" s="173" t="s">
        <v>2789</v>
      </c>
      <c r="BL44" s="173" t="s">
        <v>2902</v>
      </c>
      <c r="BM44" s="173" t="s">
        <v>2789</v>
      </c>
      <c r="BN44" s="173" t="s">
        <v>2789</v>
      </c>
      <c r="BO44" s="173" t="s">
        <v>2902</v>
      </c>
      <c r="BP44" s="173" t="s">
        <v>2789</v>
      </c>
      <c r="BQ44" s="173" t="s">
        <v>2789</v>
      </c>
      <c r="BR44" s="173" t="s">
        <v>2902</v>
      </c>
      <c r="BS44" s="173" t="s">
        <v>2789</v>
      </c>
      <c r="BT44" s="173" t="s">
        <v>2789</v>
      </c>
      <c r="BU44" s="173" t="s">
        <v>2902</v>
      </c>
      <c r="BV44" s="173" t="s">
        <v>2789</v>
      </c>
      <c r="BW44" s="173" t="s">
        <v>2789</v>
      </c>
      <c r="BX44" s="173" t="s">
        <v>2902</v>
      </c>
      <c r="BY44" s="173" t="s">
        <v>2789</v>
      </c>
      <c r="BZ44" s="173" t="s">
        <v>2789</v>
      </c>
      <c r="CA44" s="173" t="s">
        <v>2902</v>
      </c>
      <c r="CB44" s="173" t="s">
        <v>2789</v>
      </c>
      <c r="CC44" s="173" t="s">
        <v>2789</v>
      </c>
      <c r="CD44" s="173" t="s">
        <v>2902</v>
      </c>
      <c r="CE44" s="173" t="s">
        <v>2789</v>
      </c>
      <c r="CF44" s="173" t="s">
        <v>2789</v>
      </c>
      <c r="CG44" s="173" t="s">
        <v>2902</v>
      </c>
      <c r="CH44" s="173" t="s">
        <v>2789</v>
      </c>
      <c r="CI44" s="173" t="s">
        <v>2789</v>
      </c>
      <c r="CJ44" s="173" t="s">
        <v>2902</v>
      </c>
      <c r="CK44" s="173" t="s">
        <v>2789</v>
      </c>
      <c r="CL44" s="173" t="s">
        <v>2789</v>
      </c>
      <c r="CM44" s="173" t="s">
        <v>2902</v>
      </c>
      <c r="CN44" s="173" t="s">
        <v>2789</v>
      </c>
      <c r="CO44" s="173" t="s">
        <v>2789</v>
      </c>
      <c r="CP44" s="173" t="s">
        <v>2902</v>
      </c>
      <c r="CQ44" s="173" t="s">
        <v>2789</v>
      </c>
      <c r="CR44" s="173" t="s">
        <v>2789</v>
      </c>
      <c r="CS44" s="173" t="s">
        <v>2902</v>
      </c>
      <c r="CT44" s="173" t="s">
        <v>2789</v>
      </c>
      <c r="CU44" s="173" t="s">
        <v>2789</v>
      </c>
      <c r="CV44" s="173" t="s">
        <v>2902</v>
      </c>
      <c r="CW44" s="173" t="s">
        <v>2789</v>
      </c>
      <c r="CX44" s="173" t="s">
        <v>2789</v>
      </c>
      <c r="CY44" s="173" t="s">
        <v>2902</v>
      </c>
      <c r="CZ44" s="173" t="s">
        <v>2789</v>
      </c>
      <c r="DA44" s="173" t="s">
        <v>2789</v>
      </c>
      <c r="DB44" s="173" t="s">
        <v>2902</v>
      </c>
      <c r="DC44" s="173" t="s">
        <v>2789</v>
      </c>
      <c r="DD44" s="173" t="s">
        <v>2789</v>
      </c>
      <c r="DE44" s="173" t="s">
        <v>2902</v>
      </c>
      <c r="DF44" s="173" t="s">
        <v>2789</v>
      </c>
      <c r="DG44" s="173" t="s">
        <v>2789</v>
      </c>
      <c r="DH44" s="173" t="s">
        <v>2902</v>
      </c>
      <c r="DI44" s="173" t="s">
        <v>2789</v>
      </c>
      <c r="DJ44" s="173" t="s">
        <v>2789</v>
      </c>
      <c r="DK44" s="173" t="s">
        <v>2902</v>
      </c>
      <c r="DL44" s="173" t="s">
        <v>2789</v>
      </c>
      <c r="DM44" s="173" t="s">
        <v>2789</v>
      </c>
      <c r="DN44" s="173" t="s">
        <v>2902</v>
      </c>
      <c r="DO44" s="173" t="s">
        <v>2789</v>
      </c>
      <c r="DP44" s="173" t="s">
        <v>2789</v>
      </c>
      <c r="DQ44" s="173" t="s">
        <v>2902</v>
      </c>
      <c r="DR44" s="173" t="s">
        <v>2789</v>
      </c>
      <c r="DS44" s="173" t="s">
        <v>2789</v>
      </c>
      <c r="DT44" s="173" t="s">
        <v>2902</v>
      </c>
      <c r="DU44" s="173" t="s">
        <v>2789</v>
      </c>
      <c r="DV44" s="173" t="s">
        <v>2789</v>
      </c>
      <c r="DW44" s="173" t="s">
        <v>2902</v>
      </c>
      <c r="DX44" s="173" t="s">
        <v>2789</v>
      </c>
      <c r="DY44" s="173" t="s">
        <v>2789</v>
      </c>
      <c r="DZ44" s="173" t="s">
        <v>2902</v>
      </c>
      <c r="EA44" s="173" t="s">
        <v>2789</v>
      </c>
      <c r="EB44" s="173" t="s">
        <v>2789</v>
      </c>
      <c r="EC44" s="173" t="s">
        <v>2902</v>
      </c>
      <c r="ED44" s="173" t="s">
        <v>2789</v>
      </c>
      <c r="EE44" s="173" t="s">
        <v>2789</v>
      </c>
      <c r="EF44" s="173" t="s">
        <v>2902</v>
      </c>
      <c r="EG44" s="173" t="s">
        <v>2789</v>
      </c>
      <c r="EH44" s="173" t="s">
        <v>2789</v>
      </c>
      <c r="EI44" s="173" t="s">
        <v>2902</v>
      </c>
      <c r="EJ44" s="173" t="s">
        <v>2789</v>
      </c>
      <c r="EK44" s="173" t="s">
        <v>2789</v>
      </c>
      <c r="EL44" s="173" t="s">
        <v>2902</v>
      </c>
      <c r="EM44" s="173" t="s">
        <v>2789</v>
      </c>
      <c r="EN44" s="173" t="s">
        <v>2789</v>
      </c>
      <c r="EO44" s="173" t="s">
        <v>2902</v>
      </c>
      <c r="EP44" s="173" t="s">
        <v>2789</v>
      </c>
      <c r="EQ44" s="173" t="s">
        <v>2789</v>
      </c>
      <c r="ER44" s="173" t="s">
        <v>2902</v>
      </c>
      <c r="ES44" s="173" t="s">
        <v>2789</v>
      </c>
      <c r="ET44" s="173" t="s">
        <v>2789</v>
      </c>
    </row>
    <row r="45" spans="1:150" x14ac:dyDescent="0.35">
      <c r="A45" s="1"/>
      <c r="B45" s="172" t="s">
        <v>3036</v>
      </c>
      <c r="C45" s="172" t="s">
        <v>159</v>
      </c>
      <c r="D45" s="172" t="s">
        <v>160</v>
      </c>
      <c r="E45" s="172" t="s">
        <v>3037</v>
      </c>
      <c r="F45" s="172" t="s">
        <v>3038</v>
      </c>
      <c r="G45" s="173" t="s">
        <v>2902</v>
      </c>
      <c r="H45" s="173" t="s">
        <v>2789</v>
      </c>
      <c r="I45" s="173" t="s">
        <v>2789</v>
      </c>
      <c r="J45" s="173" t="s">
        <v>2902</v>
      </c>
      <c r="K45" s="173" t="s">
        <v>2789</v>
      </c>
      <c r="L45" s="173" t="s">
        <v>2789</v>
      </c>
      <c r="M45" s="173" t="s">
        <v>2902</v>
      </c>
      <c r="N45" s="173" t="s">
        <v>2789</v>
      </c>
      <c r="O45" s="173" t="s">
        <v>2789</v>
      </c>
      <c r="P45" s="173" t="s">
        <v>2902</v>
      </c>
      <c r="Q45" s="173" t="s">
        <v>2789</v>
      </c>
      <c r="R45" s="173" t="s">
        <v>2789</v>
      </c>
      <c r="S45" s="173" t="s">
        <v>2902</v>
      </c>
      <c r="T45" s="173" t="s">
        <v>2789</v>
      </c>
      <c r="U45" s="173" t="s">
        <v>2789</v>
      </c>
      <c r="V45" s="173" t="s">
        <v>2902</v>
      </c>
      <c r="W45" s="173" t="s">
        <v>2789</v>
      </c>
      <c r="X45" s="173" t="s">
        <v>2789</v>
      </c>
      <c r="Y45" s="173" t="s">
        <v>2902</v>
      </c>
      <c r="Z45" s="173" t="s">
        <v>2789</v>
      </c>
      <c r="AA45" s="173" t="s">
        <v>2789</v>
      </c>
      <c r="AB45" s="173" t="s">
        <v>2902</v>
      </c>
      <c r="AC45" s="173" t="s">
        <v>2789</v>
      </c>
      <c r="AD45" s="173" t="s">
        <v>2789</v>
      </c>
      <c r="AE45" s="173" t="s">
        <v>2902</v>
      </c>
      <c r="AF45" s="173" t="s">
        <v>2789</v>
      </c>
      <c r="AG45" s="173" t="s">
        <v>2789</v>
      </c>
      <c r="AH45" s="173" t="s">
        <v>2902</v>
      </c>
      <c r="AI45" s="173" t="s">
        <v>2789</v>
      </c>
      <c r="AJ45" s="173" t="s">
        <v>2789</v>
      </c>
      <c r="AK45" s="173" t="s">
        <v>2902</v>
      </c>
      <c r="AL45" s="173" t="s">
        <v>2789</v>
      </c>
      <c r="AM45" s="173" t="s">
        <v>2789</v>
      </c>
      <c r="AN45" s="173" t="s">
        <v>2902</v>
      </c>
      <c r="AO45" s="173" t="s">
        <v>2789</v>
      </c>
      <c r="AP45" s="173" t="s">
        <v>2789</v>
      </c>
      <c r="AQ45" s="173" t="s">
        <v>2902</v>
      </c>
      <c r="AR45" s="173" t="s">
        <v>2789</v>
      </c>
      <c r="AS45" s="173" t="s">
        <v>2789</v>
      </c>
      <c r="AT45" s="173" t="s">
        <v>2902</v>
      </c>
      <c r="AU45" s="173" t="s">
        <v>2789</v>
      </c>
      <c r="AV45" s="173" t="s">
        <v>2789</v>
      </c>
      <c r="AW45" s="173" t="s">
        <v>2902</v>
      </c>
      <c r="AX45" s="173" t="s">
        <v>2789</v>
      </c>
      <c r="AY45" s="173" t="s">
        <v>2789</v>
      </c>
      <c r="AZ45" s="173" t="s">
        <v>2902</v>
      </c>
      <c r="BA45" s="173" t="s">
        <v>2789</v>
      </c>
      <c r="BB45" s="173" t="s">
        <v>2789</v>
      </c>
      <c r="BC45" s="173" t="s">
        <v>2902</v>
      </c>
      <c r="BD45" s="173" t="s">
        <v>2789</v>
      </c>
      <c r="BE45" s="173" t="s">
        <v>2789</v>
      </c>
      <c r="BF45" s="173" t="s">
        <v>2902</v>
      </c>
      <c r="BG45" s="173" t="s">
        <v>2789</v>
      </c>
      <c r="BH45" s="173" t="s">
        <v>2789</v>
      </c>
      <c r="BI45" s="173" t="s">
        <v>2902</v>
      </c>
      <c r="BJ45" s="173" t="s">
        <v>2789</v>
      </c>
      <c r="BK45" s="173" t="s">
        <v>2789</v>
      </c>
      <c r="BL45" s="173" t="s">
        <v>2902</v>
      </c>
      <c r="BM45" s="173" t="s">
        <v>2789</v>
      </c>
      <c r="BN45" s="173" t="s">
        <v>2789</v>
      </c>
      <c r="BO45" s="173" t="s">
        <v>2902</v>
      </c>
      <c r="BP45" s="173" t="s">
        <v>2789</v>
      </c>
      <c r="BQ45" s="173" t="s">
        <v>2789</v>
      </c>
      <c r="BR45" s="173" t="s">
        <v>2902</v>
      </c>
      <c r="BS45" s="173" t="s">
        <v>2789</v>
      </c>
      <c r="BT45" s="173" t="s">
        <v>2789</v>
      </c>
      <c r="BU45" s="173" t="s">
        <v>2902</v>
      </c>
      <c r="BV45" s="173" t="s">
        <v>2789</v>
      </c>
      <c r="BW45" s="173" t="s">
        <v>2789</v>
      </c>
      <c r="BX45" s="173" t="s">
        <v>2902</v>
      </c>
      <c r="BY45" s="173" t="s">
        <v>2789</v>
      </c>
      <c r="BZ45" s="173" t="s">
        <v>2789</v>
      </c>
      <c r="CA45" s="173" t="s">
        <v>2902</v>
      </c>
      <c r="CB45" s="173" t="s">
        <v>2789</v>
      </c>
      <c r="CC45" s="173" t="s">
        <v>2789</v>
      </c>
      <c r="CD45" s="173" t="s">
        <v>2902</v>
      </c>
      <c r="CE45" s="173" t="s">
        <v>2789</v>
      </c>
      <c r="CF45" s="173" t="s">
        <v>2789</v>
      </c>
      <c r="CG45" s="173" t="s">
        <v>2902</v>
      </c>
      <c r="CH45" s="173" t="s">
        <v>2789</v>
      </c>
      <c r="CI45" s="173" t="s">
        <v>2789</v>
      </c>
      <c r="CJ45" s="173" t="s">
        <v>2902</v>
      </c>
      <c r="CK45" s="173" t="s">
        <v>2789</v>
      </c>
      <c r="CL45" s="173" t="s">
        <v>2789</v>
      </c>
      <c r="CM45" s="173" t="s">
        <v>2902</v>
      </c>
      <c r="CN45" s="173" t="s">
        <v>2789</v>
      </c>
      <c r="CO45" s="173" t="s">
        <v>2789</v>
      </c>
      <c r="CP45" s="173" t="s">
        <v>2902</v>
      </c>
      <c r="CQ45" s="173" t="s">
        <v>2789</v>
      </c>
      <c r="CR45" s="173" t="s">
        <v>2789</v>
      </c>
      <c r="CS45" s="173" t="s">
        <v>2902</v>
      </c>
      <c r="CT45" s="173" t="s">
        <v>2789</v>
      </c>
      <c r="CU45" s="173" t="s">
        <v>2789</v>
      </c>
      <c r="CV45" s="173" t="s">
        <v>2902</v>
      </c>
      <c r="CW45" s="173" t="s">
        <v>2789</v>
      </c>
      <c r="CX45" s="173" t="s">
        <v>2789</v>
      </c>
      <c r="CY45" s="173" t="s">
        <v>2902</v>
      </c>
      <c r="CZ45" s="173" t="s">
        <v>2789</v>
      </c>
      <c r="DA45" s="173" t="s">
        <v>2789</v>
      </c>
      <c r="DB45" s="173" t="s">
        <v>2902</v>
      </c>
      <c r="DC45" s="173" t="s">
        <v>2789</v>
      </c>
      <c r="DD45" s="173" t="s">
        <v>2789</v>
      </c>
      <c r="DE45" s="173" t="s">
        <v>2902</v>
      </c>
      <c r="DF45" s="173" t="s">
        <v>2789</v>
      </c>
      <c r="DG45" s="173" t="s">
        <v>2789</v>
      </c>
      <c r="DH45" s="173" t="s">
        <v>2902</v>
      </c>
      <c r="DI45" s="173" t="s">
        <v>2789</v>
      </c>
      <c r="DJ45" s="173" t="s">
        <v>2789</v>
      </c>
      <c r="DK45" s="173" t="s">
        <v>2902</v>
      </c>
      <c r="DL45" s="173" t="s">
        <v>2789</v>
      </c>
      <c r="DM45" s="173" t="s">
        <v>2789</v>
      </c>
      <c r="DN45" s="173" t="s">
        <v>2902</v>
      </c>
      <c r="DO45" s="173" t="s">
        <v>2789</v>
      </c>
      <c r="DP45" s="173" t="s">
        <v>2789</v>
      </c>
      <c r="DQ45" s="173" t="s">
        <v>2902</v>
      </c>
      <c r="DR45" s="173" t="s">
        <v>2789</v>
      </c>
      <c r="DS45" s="173" t="s">
        <v>2789</v>
      </c>
      <c r="DT45" s="173" t="s">
        <v>2902</v>
      </c>
      <c r="DU45" s="173" t="s">
        <v>2789</v>
      </c>
      <c r="DV45" s="173" t="s">
        <v>2789</v>
      </c>
      <c r="DW45" s="173" t="s">
        <v>2902</v>
      </c>
      <c r="DX45" s="173" t="s">
        <v>2789</v>
      </c>
      <c r="DY45" s="173" t="s">
        <v>2789</v>
      </c>
      <c r="DZ45" s="173" t="s">
        <v>2902</v>
      </c>
      <c r="EA45" s="173" t="s">
        <v>2789</v>
      </c>
      <c r="EB45" s="173" t="s">
        <v>2789</v>
      </c>
      <c r="EC45" s="173" t="s">
        <v>2902</v>
      </c>
      <c r="ED45" s="173" t="s">
        <v>2789</v>
      </c>
      <c r="EE45" s="173" t="s">
        <v>2789</v>
      </c>
      <c r="EF45" s="173" t="s">
        <v>2902</v>
      </c>
      <c r="EG45" s="173" t="s">
        <v>2789</v>
      </c>
      <c r="EH45" s="173" t="s">
        <v>2789</v>
      </c>
      <c r="EI45" s="173" t="s">
        <v>2902</v>
      </c>
      <c r="EJ45" s="173" t="s">
        <v>2789</v>
      </c>
      <c r="EK45" s="173" t="s">
        <v>2789</v>
      </c>
      <c r="EL45" s="173" t="s">
        <v>2902</v>
      </c>
      <c r="EM45" s="173" t="s">
        <v>2789</v>
      </c>
      <c r="EN45" s="173" t="s">
        <v>2789</v>
      </c>
      <c r="EO45" s="173" t="s">
        <v>2902</v>
      </c>
      <c r="EP45" s="173" t="s">
        <v>2789</v>
      </c>
      <c r="EQ45" s="173" t="s">
        <v>2789</v>
      </c>
      <c r="ER45" s="173" t="s">
        <v>2902</v>
      </c>
      <c r="ES45" s="173" t="s">
        <v>2789</v>
      </c>
      <c r="ET45" s="173" t="s">
        <v>2789</v>
      </c>
    </row>
    <row r="46" spans="1:150" x14ac:dyDescent="0.35">
      <c r="A46" s="1"/>
      <c r="B46" s="171" t="s">
        <v>3039</v>
      </c>
      <c r="C46" s="171" t="s">
        <v>164</v>
      </c>
      <c r="D46" s="171" t="s">
        <v>1166</v>
      </c>
      <c r="E46" s="171" t="s">
        <v>3040</v>
      </c>
      <c r="F46" s="171" t="s">
        <v>3041</v>
      </c>
      <c r="G46" s="171" t="s">
        <v>2902</v>
      </c>
      <c r="H46" s="171" t="s">
        <v>2789</v>
      </c>
      <c r="I46" s="171" t="s">
        <v>2789</v>
      </c>
      <c r="J46" s="171" t="s">
        <v>2902</v>
      </c>
      <c r="K46" s="171" t="s">
        <v>2789</v>
      </c>
      <c r="L46" s="171" t="s">
        <v>2789</v>
      </c>
      <c r="M46" s="171" t="s">
        <v>2902</v>
      </c>
      <c r="N46" s="171" t="s">
        <v>2789</v>
      </c>
      <c r="O46" s="171" t="s">
        <v>2789</v>
      </c>
      <c r="P46" s="171" t="s">
        <v>2902</v>
      </c>
      <c r="Q46" s="171" t="s">
        <v>2789</v>
      </c>
      <c r="R46" s="171" t="s">
        <v>2789</v>
      </c>
      <c r="S46" s="171" t="s">
        <v>2902</v>
      </c>
      <c r="T46" s="171" t="s">
        <v>2789</v>
      </c>
      <c r="U46" s="171" t="s">
        <v>2789</v>
      </c>
      <c r="V46" s="171" t="s">
        <v>2902</v>
      </c>
      <c r="W46" s="171" t="s">
        <v>2789</v>
      </c>
      <c r="X46" s="171" t="s">
        <v>2789</v>
      </c>
      <c r="Y46" s="171" t="s">
        <v>2902</v>
      </c>
      <c r="Z46" s="171" t="s">
        <v>2789</v>
      </c>
      <c r="AA46" s="171" t="s">
        <v>2789</v>
      </c>
      <c r="AB46" s="171" t="s">
        <v>2902</v>
      </c>
      <c r="AC46" s="171" t="s">
        <v>2789</v>
      </c>
      <c r="AD46" s="171" t="s">
        <v>2789</v>
      </c>
      <c r="AE46" s="171" t="s">
        <v>2902</v>
      </c>
      <c r="AF46" s="171" t="s">
        <v>2789</v>
      </c>
      <c r="AG46" s="171" t="s">
        <v>2789</v>
      </c>
      <c r="AH46" s="171" t="s">
        <v>2902</v>
      </c>
      <c r="AI46" s="171" t="s">
        <v>2789</v>
      </c>
      <c r="AJ46" s="171" t="s">
        <v>2789</v>
      </c>
      <c r="AK46" s="171" t="s">
        <v>2902</v>
      </c>
      <c r="AL46" s="171" t="s">
        <v>2789</v>
      </c>
      <c r="AM46" s="171" t="s">
        <v>2789</v>
      </c>
      <c r="AN46" s="171" t="s">
        <v>2902</v>
      </c>
      <c r="AO46" s="171" t="s">
        <v>2789</v>
      </c>
      <c r="AP46" s="171" t="s">
        <v>2789</v>
      </c>
      <c r="AQ46" s="171" t="s">
        <v>2902</v>
      </c>
      <c r="AR46" s="171" t="s">
        <v>2789</v>
      </c>
      <c r="AS46" s="171" t="s">
        <v>2789</v>
      </c>
      <c r="AT46" s="171" t="s">
        <v>2902</v>
      </c>
      <c r="AU46" s="171" t="s">
        <v>2789</v>
      </c>
      <c r="AV46" s="171" t="s">
        <v>2789</v>
      </c>
      <c r="AW46" s="171" t="s">
        <v>2902</v>
      </c>
      <c r="AX46" s="171" t="s">
        <v>2789</v>
      </c>
      <c r="AY46" s="171" t="s">
        <v>2789</v>
      </c>
      <c r="AZ46" s="171" t="s">
        <v>2902</v>
      </c>
      <c r="BA46" s="171" t="s">
        <v>2789</v>
      </c>
      <c r="BB46" s="171" t="s">
        <v>2789</v>
      </c>
      <c r="BC46" s="171" t="s">
        <v>2902</v>
      </c>
      <c r="BD46" s="171" t="s">
        <v>2789</v>
      </c>
      <c r="BE46" s="171" t="s">
        <v>2789</v>
      </c>
      <c r="BF46" s="171" t="s">
        <v>2902</v>
      </c>
      <c r="BG46" s="171" t="s">
        <v>2789</v>
      </c>
      <c r="BH46" s="171" t="s">
        <v>2789</v>
      </c>
      <c r="BI46" s="171" t="s">
        <v>2902</v>
      </c>
      <c r="BJ46" s="171" t="s">
        <v>2789</v>
      </c>
      <c r="BK46" s="171" t="s">
        <v>2789</v>
      </c>
      <c r="BL46" s="171" t="s">
        <v>2902</v>
      </c>
      <c r="BM46" s="171" t="s">
        <v>2789</v>
      </c>
      <c r="BN46" s="171" t="s">
        <v>2789</v>
      </c>
      <c r="BO46" s="171" t="s">
        <v>2902</v>
      </c>
      <c r="BP46" s="171" t="s">
        <v>2789</v>
      </c>
      <c r="BQ46" s="171" t="s">
        <v>2789</v>
      </c>
      <c r="BR46" s="171" t="s">
        <v>2902</v>
      </c>
      <c r="BS46" s="171" t="s">
        <v>2789</v>
      </c>
      <c r="BT46" s="171" t="s">
        <v>2789</v>
      </c>
      <c r="BU46" s="171" t="s">
        <v>2902</v>
      </c>
      <c r="BV46" s="171" t="s">
        <v>2789</v>
      </c>
      <c r="BW46" s="171" t="s">
        <v>2789</v>
      </c>
      <c r="BX46" s="171" t="s">
        <v>2902</v>
      </c>
      <c r="BY46" s="171" t="s">
        <v>2789</v>
      </c>
      <c r="BZ46" s="171" t="s">
        <v>2789</v>
      </c>
      <c r="CA46" s="171" t="s">
        <v>2902</v>
      </c>
      <c r="CB46" s="171" t="s">
        <v>2789</v>
      </c>
      <c r="CC46" s="171" t="s">
        <v>2789</v>
      </c>
      <c r="CD46" s="171" t="s">
        <v>2902</v>
      </c>
      <c r="CE46" s="171" t="s">
        <v>2789</v>
      </c>
      <c r="CF46" s="171" t="s">
        <v>2789</v>
      </c>
      <c r="CG46" s="171" t="s">
        <v>2902</v>
      </c>
      <c r="CH46" s="171" t="s">
        <v>2789</v>
      </c>
      <c r="CI46" s="171" t="s">
        <v>2789</v>
      </c>
      <c r="CJ46" s="171" t="s">
        <v>2902</v>
      </c>
      <c r="CK46" s="171" t="s">
        <v>2789</v>
      </c>
      <c r="CL46" s="171" t="s">
        <v>2789</v>
      </c>
      <c r="CM46" s="171" t="s">
        <v>2902</v>
      </c>
      <c r="CN46" s="171" t="s">
        <v>2789</v>
      </c>
      <c r="CO46" s="171" t="s">
        <v>2789</v>
      </c>
      <c r="CP46" s="171" t="s">
        <v>2902</v>
      </c>
      <c r="CQ46" s="171" t="s">
        <v>2789</v>
      </c>
      <c r="CR46" s="171" t="s">
        <v>2789</v>
      </c>
      <c r="CS46" s="171" t="s">
        <v>2902</v>
      </c>
      <c r="CT46" s="171" t="s">
        <v>2789</v>
      </c>
      <c r="CU46" s="171" t="s">
        <v>2789</v>
      </c>
      <c r="CV46" s="171" t="s">
        <v>2902</v>
      </c>
      <c r="CW46" s="171" t="s">
        <v>2789</v>
      </c>
      <c r="CX46" s="171" t="s">
        <v>2789</v>
      </c>
      <c r="CY46" s="171" t="s">
        <v>2902</v>
      </c>
      <c r="CZ46" s="171" t="s">
        <v>2789</v>
      </c>
      <c r="DA46" s="171" t="s">
        <v>2789</v>
      </c>
      <c r="DB46" s="171" t="s">
        <v>2902</v>
      </c>
      <c r="DC46" s="171" t="s">
        <v>2789</v>
      </c>
      <c r="DD46" s="171" t="s">
        <v>2789</v>
      </c>
      <c r="DE46" s="171" t="s">
        <v>2902</v>
      </c>
      <c r="DF46" s="171" t="s">
        <v>2789</v>
      </c>
      <c r="DG46" s="171" t="s">
        <v>2789</v>
      </c>
      <c r="DH46" s="171" t="s">
        <v>2902</v>
      </c>
      <c r="DI46" s="171" t="s">
        <v>2789</v>
      </c>
      <c r="DJ46" s="171" t="s">
        <v>2789</v>
      </c>
      <c r="DK46" s="171" t="s">
        <v>2902</v>
      </c>
      <c r="DL46" s="171" t="s">
        <v>2789</v>
      </c>
      <c r="DM46" s="171" t="s">
        <v>2789</v>
      </c>
      <c r="DN46" s="171" t="s">
        <v>2902</v>
      </c>
      <c r="DO46" s="171" t="s">
        <v>2789</v>
      </c>
      <c r="DP46" s="171" t="s">
        <v>2789</v>
      </c>
      <c r="DQ46" s="171" t="s">
        <v>2902</v>
      </c>
      <c r="DR46" s="171" t="s">
        <v>2789</v>
      </c>
      <c r="DS46" s="171" t="s">
        <v>2789</v>
      </c>
      <c r="DT46" s="171" t="s">
        <v>2902</v>
      </c>
      <c r="DU46" s="171" t="s">
        <v>2789</v>
      </c>
      <c r="DV46" s="171" t="s">
        <v>2789</v>
      </c>
      <c r="DW46" s="171" t="s">
        <v>2902</v>
      </c>
      <c r="DX46" s="171" t="s">
        <v>2789</v>
      </c>
      <c r="DY46" s="171" t="s">
        <v>2789</v>
      </c>
      <c r="DZ46" s="171" t="s">
        <v>2902</v>
      </c>
      <c r="EA46" s="171" t="s">
        <v>2789</v>
      </c>
      <c r="EB46" s="171" t="s">
        <v>2789</v>
      </c>
      <c r="EC46" s="171" t="s">
        <v>2902</v>
      </c>
      <c r="ED46" s="171" t="s">
        <v>2789</v>
      </c>
      <c r="EE46" s="171" t="s">
        <v>2789</v>
      </c>
      <c r="EF46" s="171" t="s">
        <v>2902</v>
      </c>
      <c r="EG46" s="171" t="s">
        <v>2789</v>
      </c>
      <c r="EH46" s="171" t="s">
        <v>2789</v>
      </c>
      <c r="EI46" s="171" t="s">
        <v>2902</v>
      </c>
      <c r="EJ46" s="171" t="s">
        <v>2789</v>
      </c>
      <c r="EK46" s="171" t="s">
        <v>2789</v>
      </c>
      <c r="EL46" s="171" t="s">
        <v>2902</v>
      </c>
      <c r="EM46" s="171" t="s">
        <v>2789</v>
      </c>
      <c r="EN46" s="171" t="s">
        <v>2789</v>
      </c>
      <c r="EO46" s="171" t="s">
        <v>2902</v>
      </c>
      <c r="EP46" s="171" t="s">
        <v>2789</v>
      </c>
      <c r="EQ46" s="171" t="s">
        <v>2789</v>
      </c>
      <c r="ER46" s="171" t="s">
        <v>2902</v>
      </c>
      <c r="ES46" s="171" t="s">
        <v>2789</v>
      </c>
      <c r="ET46" s="171" t="s">
        <v>2789</v>
      </c>
    </row>
    <row r="47" spans="1:150" x14ac:dyDescent="0.35">
      <c r="A47" s="1"/>
      <c r="B47" s="172" t="s">
        <v>3042</v>
      </c>
      <c r="C47" s="172" t="s">
        <v>164</v>
      </c>
      <c r="D47" s="172" t="s">
        <v>1166</v>
      </c>
      <c r="E47" s="172" t="s">
        <v>3043</v>
      </c>
      <c r="F47" s="172" t="s">
        <v>3044</v>
      </c>
      <c r="G47" s="173" t="s">
        <v>2902</v>
      </c>
      <c r="H47" s="173" t="s">
        <v>2789</v>
      </c>
      <c r="I47" s="173" t="s">
        <v>2789</v>
      </c>
      <c r="J47" s="173" t="s">
        <v>2902</v>
      </c>
      <c r="K47" s="173" t="s">
        <v>2789</v>
      </c>
      <c r="L47" s="173" t="s">
        <v>2789</v>
      </c>
      <c r="M47" s="173" t="s">
        <v>2902</v>
      </c>
      <c r="N47" s="173" t="s">
        <v>2789</v>
      </c>
      <c r="O47" s="173" t="s">
        <v>2789</v>
      </c>
      <c r="P47" s="173" t="s">
        <v>2902</v>
      </c>
      <c r="Q47" s="173" t="s">
        <v>2789</v>
      </c>
      <c r="R47" s="173" t="s">
        <v>2789</v>
      </c>
      <c r="S47" s="173" t="s">
        <v>2902</v>
      </c>
      <c r="T47" s="173" t="s">
        <v>2789</v>
      </c>
      <c r="U47" s="173" t="s">
        <v>2789</v>
      </c>
      <c r="V47" s="173" t="s">
        <v>2902</v>
      </c>
      <c r="W47" s="173" t="s">
        <v>2789</v>
      </c>
      <c r="X47" s="173" t="s">
        <v>2789</v>
      </c>
      <c r="Y47" s="173" t="s">
        <v>2902</v>
      </c>
      <c r="Z47" s="173" t="s">
        <v>2789</v>
      </c>
      <c r="AA47" s="173" t="s">
        <v>2789</v>
      </c>
      <c r="AB47" s="173" t="s">
        <v>2902</v>
      </c>
      <c r="AC47" s="173" t="s">
        <v>2789</v>
      </c>
      <c r="AD47" s="173" t="s">
        <v>2789</v>
      </c>
      <c r="AE47" s="173" t="s">
        <v>2902</v>
      </c>
      <c r="AF47" s="173" t="s">
        <v>2789</v>
      </c>
      <c r="AG47" s="173" t="s">
        <v>2789</v>
      </c>
      <c r="AH47" s="173" t="s">
        <v>2902</v>
      </c>
      <c r="AI47" s="173" t="s">
        <v>2789</v>
      </c>
      <c r="AJ47" s="173" t="s">
        <v>2789</v>
      </c>
      <c r="AK47" s="173" t="s">
        <v>2902</v>
      </c>
      <c r="AL47" s="173" t="s">
        <v>2789</v>
      </c>
      <c r="AM47" s="173" t="s">
        <v>2789</v>
      </c>
      <c r="AN47" s="173" t="s">
        <v>2902</v>
      </c>
      <c r="AO47" s="173" t="s">
        <v>2789</v>
      </c>
      <c r="AP47" s="173" t="s">
        <v>2789</v>
      </c>
      <c r="AQ47" s="173" t="s">
        <v>2902</v>
      </c>
      <c r="AR47" s="173" t="s">
        <v>2789</v>
      </c>
      <c r="AS47" s="173" t="s">
        <v>2789</v>
      </c>
      <c r="AT47" s="173" t="s">
        <v>2902</v>
      </c>
      <c r="AU47" s="173" t="s">
        <v>2789</v>
      </c>
      <c r="AV47" s="173" t="s">
        <v>2789</v>
      </c>
      <c r="AW47" s="173" t="s">
        <v>2902</v>
      </c>
      <c r="AX47" s="173" t="s">
        <v>2789</v>
      </c>
      <c r="AY47" s="173" t="s">
        <v>2789</v>
      </c>
      <c r="AZ47" s="173" t="s">
        <v>2902</v>
      </c>
      <c r="BA47" s="173" t="s">
        <v>2789</v>
      </c>
      <c r="BB47" s="173" t="s">
        <v>2789</v>
      </c>
      <c r="BC47" s="173" t="s">
        <v>2902</v>
      </c>
      <c r="BD47" s="173" t="s">
        <v>2789</v>
      </c>
      <c r="BE47" s="173" t="s">
        <v>2789</v>
      </c>
      <c r="BF47" s="173" t="s">
        <v>2902</v>
      </c>
      <c r="BG47" s="173" t="s">
        <v>2789</v>
      </c>
      <c r="BH47" s="173" t="s">
        <v>2789</v>
      </c>
      <c r="BI47" s="173" t="s">
        <v>2902</v>
      </c>
      <c r="BJ47" s="173" t="s">
        <v>2789</v>
      </c>
      <c r="BK47" s="173" t="s">
        <v>2789</v>
      </c>
      <c r="BL47" s="173" t="s">
        <v>2902</v>
      </c>
      <c r="BM47" s="173" t="s">
        <v>2789</v>
      </c>
      <c r="BN47" s="173" t="s">
        <v>2789</v>
      </c>
      <c r="BO47" s="173" t="s">
        <v>2902</v>
      </c>
      <c r="BP47" s="173" t="s">
        <v>2789</v>
      </c>
      <c r="BQ47" s="173" t="s">
        <v>2789</v>
      </c>
      <c r="BR47" s="173" t="s">
        <v>2902</v>
      </c>
      <c r="BS47" s="173" t="s">
        <v>2789</v>
      </c>
      <c r="BT47" s="173" t="s">
        <v>2789</v>
      </c>
      <c r="BU47" s="173" t="s">
        <v>2902</v>
      </c>
      <c r="BV47" s="173" t="s">
        <v>2789</v>
      </c>
      <c r="BW47" s="173" t="s">
        <v>2789</v>
      </c>
      <c r="BX47" s="173" t="s">
        <v>2902</v>
      </c>
      <c r="BY47" s="173" t="s">
        <v>2789</v>
      </c>
      <c r="BZ47" s="173" t="s">
        <v>2789</v>
      </c>
      <c r="CA47" s="173" t="s">
        <v>2902</v>
      </c>
      <c r="CB47" s="173" t="s">
        <v>2789</v>
      </c>
      <c r="CC47" s="173" t="s">
        <v>2789</v>
      </c>
      <c r="CD47" s="173" t="s">
        <v>2902</v>
      </c>
      <c r="CE47" s="173" t="s">
        <v>2789</v>
      </c>
      <c r="CF47" s="173" t="s">
        <v>2789</v>
      </c>
      <c r="CG47" s="173" t="s">
        <v>2902</v>
      </c>
      <c r="CH47" s="173" t="s">
        <v>2789</v>
      </c>
      <c r="CI47" s="173" t="s">
        <v>2789</v>
      </c>
      <c r="CJ47" s="173" t="s">
        <v>2902</v>
      </c>
      <c r="CK47" s="173" t="s">
        <v>2789</v>
      </c>
      <c r="CL47" s="173" t="s">
        <v>2789</v>
      </c>
      <c r="CM47" s="173" t="s">
        <v>2902</v>
      </c>
      <c r="CN47" s="173" t="s">
        <v>2789</v>
      </c>
      <c r="CO47" s="173" t="s">
        <v>2789</v>
      </c>
      <c r="CP47" s="173" t="s">
        <v>2902</v>
      </c>
      <c r="CQ47" s="173" t="s">
        <v>2789</v>
      </c>
      <c r="CR47" s="173" t="s">
        <v>2789</v>
      </c>
      <c r="CS47" s="173" t="s">
        <v>2902</v>
      </c>
      <c r="CT47" s="173" t="s">
        <v>2789</v>
      </c>
      <c r="CU47" s="173" t="s">
        <v>2789</v>
      </c>
      <c r="CV47" s="173" t="s">
        <v>2902</v>
      </c>
      <c r="CW47" s="173" t="s">
        <v>2789</v>
      </c>
      <c r="CX47" s="173" t="s">
        <v>2789</v>
      </c>
      <c r="CY47" s="173" t="s">
        <v>2902</v>
      </c>
      <c r="CZ47" s="173" t="s">
        <v>2789</v>
      </c>
      <c r="DA47" s="173" t="s">
        <v>2789</v>
      </c>
      <c r="DB47" s="173" t="s">
        <v>2902</v>
      </c>
      <c r="DC47" s="173" t="s">
        <v>2789</v>
      </c>
      <c r="DD47" s="173" t="s">
        <v>2789</v>
      </c>
      <c r="DE47" s="173" t="s">
        <v>2902</v>
      </c>
      <c r="DF47" s="173" t="s">
        <v>2789</v>
      </c>
      <c r="DG47" s="173" t="s">
        <v>2789</v>
      </c>
      <c r="DH47" s="173" t="s">
        <v>2902</v>
      </c>
      <c r="DI47" s="173" t="s">
        <v>2789</v>
      </c>
      <c r="DJ47" s="173" t="s">
        <v>2789</v>
      </c>
      <c r="DK47" s="173" t="s">
        <v>2902</v>
      </c>
      <c r="DL47" s="173" t="s">
        <v>2789</v>
      </c>
      <c r="DM47" s="173" t="s">
        <v>2789</v>
      </c>
      <c r="DN47" s="173" t="s">
        <v>2902</v>
      </c>
      <c r="DO47" s="173" t="s">
        <v>2789</v>
      </c>
      <c r="DP47" s="173" t="s">
        <v>2789</v>
      </c>
      <c r="DQ47" s="173" t="s">
        <v>2902</v>
      </c>
      <c r="DR47" s="173" t="s">
        <v>2789</v>
      </c>
      <c r="DS47" s="173" t="s">
        <v>2789</v>
      </c>
      <c r="DT47" s="173" t="s">
        <v>2902</v>
      </c>
      <c r="DU47" s="173" t="s">
        <v>2789</v>
      </c>
      <c r="DV47" s="173" t="s">
        <v>2789</v>
      </c>
      <c r="DW47" s="173" t="s">
        <v>2902</v>
      </c>
      <c r="DX47" s="173" t="s">
        <v>2789</v>
      </c>
      <c r="DY47" s="173" t="s">
        <v>2789</v>
      </c>
      <c r="DZ47" s="173" t="s">
        <v>2902</v>
      </c>
      <c r="EA47" s="173" t="s">
        <v>2789</v>
      </c>
      <c r="EB47" s="173" t="s">
        <v>2789</v>
      </c>
      <c r="EC47" s="173" t="s">
        <v>2902</v>
      </c>
      <c r="ED47" s="173" t="s">
        <v>2789</v>
      </c>
      <c r="EE47" s="173" t="s">
        <v>2789</v>
      </c>
      <c r="EF47" s="173" t="s">
        <v>2902</v>
      </c>
      <c r="EG47" s="173" t="s">
        <v>2789</v>
      </c>
      <c r="EH47" s="173" t="s">
        <v>2789</v>
      </c>
      <c r="EI47" s="173" t="s">
        <v>2902</v>
      </c>
      <c r="EJ47" s="173" t="s">
        <v>2789</v>
      </c>
      <c r="EK47" s="173" t="s">
        <v>2789</v>
      </c>
      <c r="EL47" s="173" t="s">
        <v>2902</v>
      </c>
      <c r="EM47" s="173" t="s">
        <v>2789</v>
      </c>
      <c r="EN47" s="173" t="s">
        <v>2789</v>
      </c>
      <c r="EO47" s="173" t="s">
        <v>2902</v>
      </c>
      <c r="EP47" s="173" t="s">
        <v>2789</v>
      </c>
      <c r="EQ47" s="173" t="s">
        <v>2789</v>
      </c>
      <c r="ER47" s="173" t="s">
        <v>2902</v>
      </c>
      <c r="ES47" s="173" t="s">
        <v>2789</v>
      </c>
      <c r="ET47" s="173" t="s">
        <v>2789</v>
      </c>
    </row>
    <row r="48" spans="1:150" x14ac:dyDescent="0.35">
      <c r="A48" s="1"/>
      <c r="B48" s="172" t="s">
        <v>3045</v>
      </c>
      <c r="C48" s="172" t="s">
        <v>164</v>
      </c>
      <c r="D48" s="172" t="s">
        <v>1166</v>
      </c>
      <c r="E48" s="172" t="s">
        <v>3046</v>
      </c>
      <c r="F48" s="172" t="s">
        <v>3047</v>
      </c>
      <c r="G48" s="173" t="s">
        <v>2902</v>
      </c>
      <c r="H48" s="173" t="s">
        <v>938</v>
      </c>
      <c r="I48" s="173" t="s">
        <v>938</v>
      </c>
      <c r="J48" s="173" t="s">
        <v>2902</v>
      </c>
      <c r="K48" s="173" t="s">
        <v>938</v>
      </c>
      <c r="L48" s="173" t="s">
        <v>938</v>
      </c>
      <c r="M48" s="173" t="s">
        <v>2902</v>
      </c>
      <c r="N48" s="173" t="s">
        <v>938</v>
      </c>
      <c r="O48" s="173" t="s">
        <v>938</v>
      </c>
      <c r="P48" s="173" t="s">
        <v>2902</v>
      </c>
      <c r="Q48" s="173" t="s">
        <v>938</v>
      </c>
      <c r="R48" s="173" t="s">
        <v>938</v>
      </c>
      <c r="S48" s="173" t="s">
        <v>2902</v>
      </c>
      <c r="T48" s="173" t="s">
        <v>938</v>
      </c>
      <c r="U48" s="173" t="s">
        <v>938</v>
      </c>
      <c r="V48" s="173" t="s">
        <v>2902</v>
      </c>
      <c r="W48" s="173" t="s">
        <v>938</v>
      </c>
      <c r="X48" s="173" t="s">
        <v>938</v>
      </c>
      <c r="Y48" s="173" t="s">
        <v>2902</v>
      </c>
      <c r="Z48" s="173" t="s">
        <v>938</v>
      </c>
      <c r="AA48" s="173" t="s">
        <v>938</v>
      </c>
      <c r="AB48" s="173" t="s">
        <v>2902</v>
      </c>
      <c r="AC48" s="173" t="s">
        <v>938</v>
      </c>
      <c r="AD48" s="173" t="s">
        <v>938</v>
      </c>
      <c r="AE48" s="173" t="s">
        <v>2902</v>
      </c>
      <c r="AF48" s="173" t="s">
        <v>938</v>
      </c>
      <c r="AG48" s="173" t="s">
        <v>938</v>
      </c>
      <c r="AH48" s="173" t="s">
        <v>2902</v>
      </c>
      <c r="AI48" s="173" t="s">
        <v>938</v>
      </c>
      <c r="AJ48" s="173" t="s">
        <v>938</v>
      </c>
      <c r="AK48" s="173" t="s">
        <v>2902</v>
      </c>
      <c r="AL48" s="173" t="s">
        <v>938</v>
      </c>
      <c r="AM48" s="173" t="s">
        <v>938</v>
      </c>
      <c r="AN48" s="173" t="s">
        <v>2902</v>
      </c>
      <c r="AO48" s="173" t="s">
        <v>938</v>
      </c>
      <c r="AP48" s="173" t="s">
        <v>938</v>
      </c>
      <c r="AQ48" s="173" t="s">
        <v>2902</v>
      </c>
      <c r="AR48" s="173" t="s">
        <v>938</v>
      </c>
      <c r="AS48" s="173" t="s">
        <v>938</v>
      </c>
      <c r="AT48" s="173" t="s">
        <v>2902</v>
      </c>
      <c r="AU48" s="173" t="s">
        <v>938</v>
      </c>
      <c r="AV48" s="173" t="s">
        <v>938</v>
      </c>
      <c r="AW48" s="173" t="s">
        <v>2902</v>
      </c>
      <c r="AX48" s="173" t="s">
        <v>938</v>
      </c>
      <c r="AY48" s="173" t="s">
        <v>938</v>
      </c>
      <c r="AZ48" s="173" t="s">
        <v>2902</v>
      </c>
      <c r="BA48" s="173" t="s">
        <v>938</v>
      </c>
      <c r="BB48" s="173" t="s">
        <v>938</v>
      </c>
      <c r="BC48" s="173" t="s">
        <v>2902</v>
      </c>
      <c r="BD48" s="173" t="s">
        <v>938</v>
      </c>
      <c r="BE48" s="173" t="s">
        <v>938</v>
      </c>
      <c r="BF48" s="173" t="s">
        <v>2902</v>
      </c>
      <c r="BG48" s="173" t="s">
        <v>938</v>
      </c>
      <c r="BH48" s="173" t="s">
        <v>938</v>
      </c>
      <c r="BI48" s="173" t="s">
        <v>2902</v>
      </c>
      <c r="BJ48" s="173" t="s">
        <v>938</v>
      </c>
      <c r="BK48" s="173" t="s">
        <v>938</v>
      </c>
      <c r="BL48" s="173" t="s">
        <v>2902</v>
      </c>
      <c r="BM48" s="173" t="s">
        <v>938</v>
      </c>
      <c r="BN48" s="173" t="s">
        <v>938</v>
      </c>
      <c r="BO48" s="173" t="s">
        <v>2902</v>
      </c>
      <c r="BP48" s="173" t="s">
        <v>938</v>
      </c>
      <c r="BQ48" s="173" t="s">
        <v>938</v>
      </c>
      <c r="BR48" s="173" t="s">
        <v>2902</v>
      </c>
      <c r="BS48" s="173" t="s">
        <v>938</v>
      </c>
      <c r="BT48" s="173" t="s">
        <v>938</v>
      </c>
      <c r="BU48" s="173" t="s">
        <v>2902</v>
      </c>
      <c r="BV48" s="173" t="s">
        <v>938</v>
      </c>
      <c r="BW48" s="173" t="s">
        <v>938</v>
      </c>
      <c r="BX48" s="173" t="s">
        <v>2902</v>
      </c>
      <c r="BY48" s="173" t="s">
        <v>938</v>
      </c>
      <c r="BZ48" s="173" t="s">
        <v>938</v>
      </c>
      <c r="CA48" s="173" t="s">
        <v>2902</v>
      </c>
      <c r="CB48" s="173" t="s">
        <v>938</v>
      </c>
      <c r="CC48" s="173" t="s">
        <v>938</v>
      </c>
      <c r="CD48" s="173" t="s">
        <v>2902</v>
      </c>
      <c r="CE48" s="173" t="s">
        <v>938</v>
      </c>
      <c r="CF48" s="173" t="s">
        <v>938</v>
      </c>
      <c r="CG48" s="173" t="s">
        <v>2902</v>
      </c>
      <c r="CH48" s="173" t="s">
        <v>938</v>
      </c>
      <c r="CI48" s="173" t="s">
        <v>938</v>
      </c>
      <c r="CJ48" s="173" t="s">
        <v>2902</v>
      </c>
      <c r="CK48" s="173" t="s">
        <v>938</v>
      </c>
      <c r="CL48" s="173" t="s">
        <v>938</v>
      </c>
      <c r="CM48" s="173" t="s">
        <v>2902</v>
      </c>
      <c r="CN48" s="173" t="s">
        <v>938</v>
      </c>
      <c r="CO48" s="173" t="s">
        <v>938</v>
      </c>
      <c r="CP48" s="173" t="s">
        <v>2902</v>
      </c>
      <c r="CQ48" s="173" t="s">
        <v>938</v>
      </c>
      <c r="CR48" s="173" t="s">
        <v>938</v>
      </c>
      <c r="CS48" s="173" t="s">
        <v>2902</v>
      </c>
      <c r="CT48" s="173" t="s">
        <v>938</v>
      </c>
      <c r="CU48" s="173" t="s">
        <v>938</v>
      </c>
      <c r="CV48" s="173" t="s">
        <v>2902</v>
      </c>
      <c r="CW48" s="173" t="s">
        <v>938</v>
      </c>
      <c r="CX48" s="173" t="s">
        <v>938</v>
      </c>
      <c r="CY48" s="173" t="s">
        <v>2902</v>
      </c>
      <c r="CZ48" s="173" t="s">
        <v>938</v>
      </c>
      <c r="DA48" s="173" t="s">
        <v>938</v>
      </c>
      <c r="DB48" s="173" t="s">
        <v>2902</v>
      </c>
      <c r="DC48" s="173" t="s">
        <v>938</v>
      </c>
      <c r="DD48" s="173" t="s">
        <v>938</v>
      </c>
      <c r="DE48" s="173" t="s">
        <v>2902</v>
      </c>
      <c r="DF48" s="173" t="s">
        <v>938</v>
      </c>
      <c r="DG48" s="173" t="s">
        <v>938</v>
      </c>
      <c r="DH48" s="173" t="s">
        <v>2902</v>
      </c>
      <c r="DI48" s="173" t="s">
        <v>938</v>
      </c>
      <c r="DJ48" s="173" t="s">
        <v>938</v>
      </c>
      <c r="DK48" s="173" t="s">
        <v>2902</v>
      </c>
      <c r="DL48" s="173" t="s">
        <v>938</v>
      </c>
      <c r="DM48" s="173" t="s">
        <v>938</v>
      </c>
      <c r="DN48" s="173" t="s">
        <v>2902</v>
      </c>
      <c r="DO48" s="173" t="s">
        <v>938</v>
      </c>
      <c r="DP48" s="173" t="s">
        <v>938</v>
      </c>
      <c r="DQ48" s="173" t="s">
        <v>2902</v>
      </c>
      <c r="DR48" s="173" t="s">
        <v>938</v>
      </c>
      <c r="DS48" s="173" t="s">
        <v>938</v>
      </c>
      <c r="DT48" s="173" t="s">
        <v>2902</v>
      </c>
      <c r="DU48" s="173" t="s">
        <v>938</v>
      </c>
      <c r="DV48" s="173" t="s">
        <v>938</v>
      </c>
      <c r="DW48" s="173" t="s">
        <v>2902</v>
      </c>
      <c r="DX48" s="173" t="s">
        <v>938</v>
      </c>
      <c r="DY48" s="173" t="s">
        <v>938</v>
      </c>
      <c r="DZ48" s="173" t="s">
        <v>2902</v>
      </c>
      <c r="EA48" s="173" t="s">
        <v>938</v>
      </c>
      <c r="EB48" s="173" t="s">
        <v>938</v>
      </c>
      <c r="EC48" s="173" t="s">
        <v>2902</v>
      </c>
      <c r="ED48" s="173" t="s">
        <v>938</v>
      </c>
      <c r="EE48" s="173" t="s">
        <v>938</v>
      </c>
      <c r="EF48" s="173" t="s">
        <v>2902</v>
      </c>
      <c r="EG48" s="173" t="s">
        <v>938</v>
      </c>
      <c r="EH48" s="173" t="s">
        <v>938</v>
      </c>
      <c r="EI48" s="173" t="s">
        <v>2902</v>
      </c>
      <c r="EJ48" s="173" t="s">
        <v>938</v>
      </c>
      <c r="EK48" s="173" t="s">
        <v>938</v>
      </c>
      <c r="EL48" s="173" t="s">
        <v>2902</v>
      </c>
      <c r="EM48" s="173" t="s">
        <v>938</v>
      </c>
      <c r="EN48" s="173" t="s">
        <v>938</v>
      </c>
      <c r="EO48" s="173" t="s">
        <v>2902</v>
      </c>
      <c r="EP48" s="173" t="s">
        <v>938</v>
      </c>
      <c r="EQ48" s="173" t="s">
        <v>938</v>
      </c>
      <c r="ER48" s="173" t="s">
        <v>2902</v>
      </c>
      <c r="ES48" s="173" t="s">
        <v>938</v>
      </c>
      <c r="ET48" s="173" t="s">
        <v>938</v>
      </c>
    </row>
    <row r="49" spans="1:150" x14ac:dyDescent="0.35">
      <c r="A49" s="1"/>
      <c r="B49" s="171" t="s">
        <v>3048</v>
      </c>
      <c r="C49" s="171" t="s">
        <v>135</v>
      </c>
      <c r="D49" s="171" t="s">
        <v>136</v>
      </c>
      <c r="E49" s="171" t="s">
        <v>3049</v>
      </c>
      <c r="F49" s="171" t="s">
        <v>3050</v>
      </c>
      <c r="G49" s="171" t="s">
        <v>2902</v>
      </c>
      <c r="H49" s="171" t="s">
        <v>2789</v>
      </c>
      <c r="I49" s="171" t="s">
        <v>3051</v>
      </c>
      <c r="J49" s="171" t="s">
        <v>2902</v>
      </c>
      <c r="K49" s="171" t="s">
        <v>2789</v>
      </c>
      <c r="L49" s="171" t="s">
        <v>3051</v>
      </c>
      <c r="M49" s="171" t="s">
        <v>2902</v>
      </c>
      <c r="N49" s="171" t="s">
        <v>2789</v>
      </c>
      <c r="O49" s="171" t="s">
        <v>3052</v>
      </c>
      <c r="P49" s="171" t="s">
        <v>2902</v>
      </c>
      <c r="Q49" s="171" t="s">
        <v>2789</v>
      </c>
      <c r="R49" s="171" t="s">
        <v>3051</v>
      </c>
      <c r="S49" s="171" t="s">
        <v>2902</v>
      </c>
      <c r="T49" s="171" t="s">
        <v>2789</v>
      </c>
      <c r="U49" s="171" t="s">
        <v>3053</v>
      </c>
      <c r="V49" s="171" t="s">
        <v>2902</v>
      </c>
      <c r="W49" s="171" t="s">
        <v>2789</v>
      </c>
      <c r="X49" s="171" t="s">
        <v>3054</v>
      </c>
      <c r="Y49" s="171" t="s">
        <v>2902</v>
      </c>
      <c r="Z49" s="171" t="s">
        <v>2789</v>
      </c>
      <c r="AA49" s="171" t="s">
        <v>3055</v>
      </c>
      <c r="AB49" s="171" t="s">
        <v>2902</v>
      </c>
      <c r="AC49" s="171" t="s">
        <v>2789</v>
      </c>
      <c r="AD49" s="171" t="s">
        <v>3056</v>
      </c>
      <c r="AE49" s="171" t="s">
        <v>2902</v>
      </c>
      <c r="AF49" s="171" t="s">
        <v>2789</v>
      </c>
      <c r="AG49" s="171" t="s">
        <v>3057</v>
      </c>
      <c r="AH49" s="171" t="s">
        <v>2902</v>
      </c>
      <c r="AI49" s="171" t="s">
        <v>2789</v>
      </c>
      <c r="AJ49" s="171" t="s">
        <v>3058</v>
      </c>
      <c r="AK49" s="171" t="s">
        <v>2902</v>
      </c>
      <c r="AL49" s="171" t="s">
        <v>2789</v>
      </c>
      <c r="AM49" s="171" t="s">
        <v>3059</v>
      </c>
      <c r="AN49" s="171" t="s">
        <v>2902</v>
      </c>
      <c r="AO49" s="171" t="s">
        <v>2789</v>
      </c>
      <c r="AP49" s="171" t="s">
        <v>3060</v>
      </c>
      <c r="AQ49" s="171" t="s">
        <v>2902</v>
      </c>
      <c r="AR49" s="171" t="s">
        <v>2789</v>
      </c>
      <c r="AS49" s="171" t="s">
        <v>3061</v>
      </c>
      <c r="AT49" s="171" t="s">
        <v>2902</v>
      </c>
      <c r="AU49" s="171" t="s">
        <v>2789</v>
      </c>
      <c r="AV49" s="171" t="s">
        <v>3054</v>
      </c>
      <c r="AW49" s="171" t="s">
        <v>2902</v>
      </c>
      <c r="AX49" s="171" t="s">
        <v>2789</v>
      </c>
      <c r="AY49" s="171" t="s">
        <v>3062</v>
      </c>
      <c r="AZ49" s="171" t="s">
        <v>2902</v>
      </c>
      <c r="BA49" s="171" t="s">
        <v>2789</v>
      </c>
      <c r="BB49" s="171" t="s">
        <v>3063</v>
      </c>
      <c r="BC49" s="171" t="s">
        <v>2902</v>
      </c>
      <c r="BD49" s="171" t="s">
        <v>2789</v>
      </c>
      <c r="BE49" s="171" t="s">
        <v>3054</v>
      </c>
      <c r="BF49" s="171" t="s">
        <v>2902</v>
      </c>
      <c r="BG49" s="171" t="s">
        <v>2789</v>
      </c>
      <c r="BH49" s="171" t="s">
        <v>3054</v>
      </c>
      <c r="BI49" s="171" t="s">
        <v>2902</v>
      </c>
      <c r="BJ49" s="171" t="s">
        <v>2789</v>
      </c>
      <c r="BK49" s="171" t="s">
        <v>3054</v>
      </c>
      <c r="BL49" s="171" t="s">
        <v>2902</v>
      </c>
      <c r="BM49" s="171" t="s">
        <v>2789</v>
      </c>
      <c r="BN49" s="171" t="s">
        <v>3054</v>
      </c>
      <c r="BO49" s="171" t="s">
        <v>2902</v>
      </c>
      <c r="BP49" s="171" t="s">
        <v>2789</v>
      </c>
      <c r="BQ49" s="171" t="s">
        <v>3064</v>
      </c>
      <c r="BR49" s="171" t="s">
        <v>2902</v>
      </c>
      <c r="BS49" s="171" t="s">
        <v>2789</v>
      </c>
      <c r="BT49" s="171" t="s">
        <v>3064</v>
      </c>
      <c r="BU49" s="171" t="s">
        <v>2902</v>
      </c>
      <c r="BV49" s="171" t="s">
        <v>2789</v>
      </c>
      <c r="BW49" s="171" t="s">
        <v>3065</v>
      </c>
      <c r="BX49" s="171" t="s">
        <v>2902</v>
      </c>
      <c r="BY49" s="171" t="s">
        <v>2789</v>
      </c>
      <c r="BZ49" s="171" t="s">
        <v>3065</v>
      </c>
      <c r="CA49" s="171" t="s">
        <v>2902</v>
      </c>
      <c r="CB49" s="171" t="s">
        <v>2789</v>
      </c>
      <c r="CC49" s="171" t="s">
        <v>3065</v>
      </c>
      <c r="CD49" s="171" t="s">
        <v>2902</v>
      </c>
      <c r="CE49" s="171" t="s">
        <v>2789</v>
      </c>
      <c r="CF49" s="171" t="s">
        <v>3065</v>
      </c>
      <c r="CG49" s="171" t="s">
        <v>2902</v>
      </c>
      <c r="CH49" s="171" t="s">
        <v>2789</v>
      </c>
      <c r="CI49" s="171" t="s">
        <v>3065</v>
      </c>
      <c r="CJ49" s="171" t="s">
        <v>2902</v>
      </c>
      <c r="CK49" s="171" t="s">
        <v>2789</v>
      </c>
      <c r="CL49" s="171" t="s">
        <v>3065</v>
      </c>
      <c r="CM49" s="171" t="s">
        <v>2902</v>
      </c>
      <c r="CN49" s="171" t="s">
        <v>2789</v>
      </c>
      <c r="CO49" s="171" t="s">
        <v>3065</v>
      </c>
      <c r="CP49" s="171" t="s">
        <v>2902</v>
      </c>
      <c r="CQ49" s="171" t="s">
        <v>2789</v>
      </c>
      <c r="CR49" s="171" t="s">
        <v>3066</v>
      </c>
      <c r="CS49" s="171" t="s">
        <v>2902</v>
      </c>
      <c r="CT49" s="171" t="s">
        <v>2789</v>
      </c>
      <c r="CU49" s="171" t="s">
        <v>3065</v>
      </c>
      <c r="CV49" s="171" t="s">
        <v>2902</v>
      </c>
      <c r="CW49" s="171" t="s">
        <v>2789</v>
      </c>
      <c r="CX49" s="171" t="s">
        <v>3065</v>
      </c>
      <c r="CY49" s="171" t="s">
        <v>2902</v>
      </c>
      <c r="CZ49" s="171" t="s">
        <v>2789</v>
      </c>
      <c r="DA49" s="171" t="s">
        <v>3065</v>
      </c>
      <c r="DB49" s="171" t="s">
        <v>2902</v>
      </c>
      <c r="DC49" s="171" t="s">
        <v>2789</v>
      </c>
      <c r="DD49" s="171" t="s">
        <v>3065</v>
      </c>
      <c r="DE49" s="171" t="s">
        <v>2902</v>
      </c>
      <c r="DF49" s="171" t="s">
        <v>2789</v>
      </c>
      <c r="DG49" s="171" t="s">
        <v>3065</v>
      </c>
      <c r="DH49" s="171" t="s">
        <v>2902</v>
      </c>
      <c r="DI49" s="171" t="s">
        <v>2789</v>
      </c>
      <c r="DJ49" s="171" t="s">
        <v>3067</v>
      </c>
      <c r="DK49" s="171" t="s">
        <v>2902</v>
      </c>
      <c r="DL49" s="171" t="s">
        <v>2789</v>
      </c>
      <c r="DM49" s="171" t="s">
        <v>3068</v>
      </c>
      <c r="DN49" s="171" t="s">
        <v>2902</v>
      </c>
      <c r="DO49" s="171" t="s">
        <v>2789</v>
      </c>
      <c r="DP49" s="171" t="s">
        <v>3065</v>
      </c>
      <c r="DQ49" s="171" t="s">
        <v>2902</v>
      </c>
      <c r="DR49" s="171" t="s">
        <v>2789</v>
      </c>
      <c r="DS49" s="171" t="s">
        <v>2789</v>
      </c>
      <c r="DT49" s="171" t="s">
        <v>2902</v>
      </c>
      <c r="DU49" s="171" t="s">
        <v>2789</v>
      </c>
      <c r="DV49" s="171" t="s">
        <v>2789</v>
      </c>
      <c r="DW49" s="171" t="s">
        <v>2902</v>
      </c>
      <c r="DX49" s="171" t="s">
        <v>2789</v>
      </c>
      <c r="DY49" s="171" t="s">
        <v>2789</v>
      </c>
      <c r="DZ49" s="171" t="s">
        <v>2902</v>
      </c>
      <c r="EA49" s="171" t="s">
        <v>2789</v>
      </c>
      <c r="EB49" s="171" t="s">
        <v>2789</v>
      </c>
      <c r="EC49" s="171" t="s">
        <v>2902</v>
      </c>
      <c r="ED49" s="171" t="s">
        <v>2789</v>
      </c>
      <c r="EE49" s="171" t="s">
        <v>2789</v>
      </c>
      <c r="EF49" s="171" t="s">
        <v>2902</v>
      </c>
      <c r="EG49" s="171" t="s">
        <v>2789</v>
      </c>
      <c r="EH49" s="171" t="s">
        <v>2789</v>
      </c>
      <c r="EI49" s="171" t="s">
        <v>2902</v>
      </c>
      <c r="EJ49" s="171" t="s">
        <v>2789</v>
      </c>
      <c r="EK49" s="171" t="s">
        <v>2789</v>
      </c>
      <c r="EL49" s="171" t="s">
        <v>2902</v>
      </c>
      <c r="EM49" s="171" t="s">
        <v>2789</v>
      </c>
      <c r="EN49" s="171" t="s">
        <v>2789</v>
      </c>
      <c r="EO49" s="171" t="s">
        <v>2902</v>
      </c>
      <c r="EP49" s="171" t="s">
        <v>2789</v>
      </c>
      <c r="EQ49" s="171" t="s">
        <v>3054</v>
      </c>
      <c r="ER49" s="171" t="s">
        <v>2902</v>
      </c>
      <c r="ES49" s="171" t="s">
        <v>2789</v>
      </c>
      <c r="ET49" s="171" t="s">
        <v>3069</v>
      </c>
    </row>
    <row r="50" spans="1:150" x14ac:dyDescent="0.35">
      <c r="A50" s="1"/>
      <c r="B50" s="172" t="s">
        <v>3070</v>
      </c>
      <c r="C50" s="172" t="s">
        <v>135</v>
      </c>
      <c r="D50" s="172" t="s">
        <v>136</v>
      </c>
      <c r="E50" s="172" t="s">
        <v>3071</v>
      </c>
      <c r="F50" s="172" t="s">
        <v>3072</v>
      </c>
      <c r="G50" s="173" t="s">
        <v>2902</v>
      </c>
      <c r="H50" s="173" t="s">
        <v>2789</v>
      </c>
      <c r="I50" s="173" t="s">
        <v>2789</v>
      </c>
      <c r="J50" s="173" t="s">
        <v>2902</v>
      </c>
      <c r="K50" s="173" t="s">
        <v>2789</v>
      </c>
      <c r="L50" s="173" t="s">
        <v>2789</v>
      </c>
      <c r="M50" s="173" t="s">
        <v>2902</v>
      </c>
      <c r="N50" s="173" t="s">
        <v>2789</v>
      </c>
      <c r="O50" s="173" t="s">
        <v>2789</v>
      </c>
      <c r="P50" s="173" t="s">
        <v>2902</v>
      </c>
      <c r="Q50" s="173" t="s">
        <v>2789</v>
      </c>
      <c r="R50" s="173" t="s">
        <v>2789</v>
      </c>
      <c r="S50" s="173" t="s">
        <v>2902</v>
      </c>
      <c r="T50" s="173" t="s">
        <v>2789</v>
      </c>
      <c r="U50" s="173" t="s">
        <v>2789</v>
      </c>
      <c r="V50" s="173" t="s">
        <v>2902</v>
      </c>
      <c r="W50" s="173" t="s">
        <v>2789</v>
      </c>
      <c r="X50" s="173" t="s">
        <v>2789</v>
      </c>
      <c r="Y50" s="173" t="s">
        <v>2902</v>
      </c>
      <c r="Z50" s="173" t="s">
        <v>2789</v>
      </c>
      <c r="AA50" s="173" t="s">
        <v>2789</v>
      </c>
      <c r="AB50" s="173" t="s">
        <v>2902</v>
      </c>
      <c r="AC50" s="173" t="s">
        <v>2789</v>
      </c>
      <c r="AD50" s="173" t="s">
        <v>2789</v>
      </c>
      <c r="AE50" s="173" t="s">
        <v>2902</v>
      </c>
      <c r="AF50" s="173" t="s">
        <v>2789</v>
      </c>
      <c r="AG50" s="173" t="s">
        <v>2789</v>
      </c>
      <c r="AH50" s="173" t="s">
        <v>2902</v>
      </c>
      <c r="AI50" s="173" t="s">
        <v>2789</v>
      </c>
      <c r="AJ50" s="173" t="s">
        <v>2789</v>
      </c>
      <c r="AK50" s="173" t="s">
        <v>2902</v>
      </c>
      <c r="AL50" s="173" t="s">
        <v>2789</v>
      </c>
      <c r="AM50" s="173" t="s">
        <v>2789</v>
      </c>
      <c r="AN50" s="173" t="s">
        <v>2902</v>
      </c>
      <c r="AO50" s="173" t="s">
        <v>2789</v>
      </c>
      <c r="AP50" s="173" t="s">
        <v>2789</v>
      </c>
      <c r="AQ50" s="173" t="s">
        <v>2902</v>
      </c>
      <c r="AR50" s="173" t="s">
        <v>2789</v>
      </c>
      <c r="AS50" s="173" t="s">
        <v>2789</v>
      </c>
      <c r="AT50" s="173" t="s">
        <v>2902</v>
      </c>
      <c r="AU50" s="173" t="s">
        <v>2789</v>
      </c>
      <c r="AV50" s="173" t="s">
        <v>2789</v>
      </c>
      <c r="AW50" s="173" t="s">
        <v>2902</v>
      </c>
      <c r="AX50" s="173" t="s">
        <v>2789</v>
      </c>
      <c r="AY50" s="173" t="s">
        <v>2789</v>
      </c>
      <c r="AZ50" s="173" t="s">
        <v>2902</v>
      </c>
      <c r="BA50" s="173" t="s">
        <v>2789</v>
      </c>
      <c r="BB50" s="173" t="s">
        <v>2789</v>
      </c>
      <c r="BC50" s="173" t="s">
        <v>2902</v>
      </c>
      <c r="BD50" s="173" t="s">
        <v>2789</v>
      </c>
      <c r="BE50" s="173" t="s">
        <v>2789</v>
      </c>
      <c r="BF50" s="173" t="s">
        <v>2902</v>
      </c>
      <c r="BG50" s="173" t="s">
        <v>2789</v>
      </c>
      <c r="BH50" s="173" t="s">
        <v>2789</v>
      </c>
      <c r="BI50" s="173" t="s">
        <v>2902</v>
      </c>
      <c r="BJ50" s="173" t="s">
        <v>2789</v>
      </c>
      <c r="BK50" s="173" t="s">
        <v>2789</v>
      </c>
      <c r="BL50" s="173" t="s">
        <v>2902</v>
      </c>
      <c r="BM50" s="173" t="s">
        <v>2789</v>
      </c>
      <c r="BN50" s="173" t="s">
        <v>2789</v>
      </c>
      <c r="BO50" s="173" t="s">
        <v>2902</v>
      </c>
      <c r="BP50" s="173" t="s">
        <v>2789</v>
      </c>
      <c r="BQ50" s="173" t="s">
        <v>2789</v>
      </c>
      <c r="BR50" s="173" t="s">
        <v>2902</v>
      </c>
      <c r="BS50" s="173" t="s">
        <v>2789</v>
      </c>
      <c r="BT50" s="173" t="s">
        <v>2789</v>
      </c>
      <c r="BU50" s="173" t="s">
        <v>2902</v>
      </c>
      <c r="BV50" s="173" t="s">
        <v>2789</v>
      </c>
      <c r="BW50" s="173" t="s">
        <v>2789</v>
      </c>
      <c r="BX50" s="173" t="s">
        <v>2902</v>
      </c>
      <c r="BY50" s="173" t="s">
        <v>2789</v>
      </c>
      <c r="BZ50" s="173" t="s">
        <v>2789</v>
      </c>
      <c r="CA50" s="173" t="s">
        <v>2902</v>
      </c>
      <c r="CB50" s="173" t="s">
        <v>2789</v>
      </c>
      <c r="CC50" s="173" t="s">
        <v>2789</v>
      </c>
      <c r="CD50" s="173" t="s">
        <v>2902</v>
      </c>
      <c r="CE50" s="173" t="s">
        <v>2789</v>
      </c>
      <c r="CF50" s="173" t="s">
        <v>2789</v>
      </c>
      <c r="CG50" s="173" t="s">
        <v>2902</v>
      </c>
      <c r="CH50" s="173" t="s">
        <v>2789</v>
      </c>
      <c r="CI50" s="173" t="s">
        <v>2789</v>
      </c>
      <c r="CJ50" s="173" t="s">
        <v>2902</v>
      </c>
      <c r="CK50" s="173" t="s">
        <v>2789</v>
      </c>
      <c r="CL50" s="173" t="s">
        <v>2789</v>
      </c>
      <c r="CM50" s="173" t="s">
        <v>2902</v>
      </c>
      <c r="CN50" s="173" t="s">
        <v>2789</v>
      </c>
      <c r="CO50" s="173" t="s">
        <v>2789</v>
      </c>
      <c r="CP50" s="173" t="s">
        <v>2902</v>
      </c>
      <c r="CQ50" s="173" t="s">
        <v>2789</v>
      </c>
      <c r="CR50" s="173" t="s">
        <v>2789</v>
      </c>
      <c r="CS50" s="173" t="s">
        <v>2902</v>
      </c>
      <c r="CT50" s="173" t="s">
        <v>2789</v>
      </c>
      <c r="CU50" s="173" t="s">
        <v>2789</v>
      </c>
      <c r="CV50" s="173" t="s">
        <v>2902</v>
      </c>
      <c r="CW50" s="173" t="s">
        <v>2789</v>
      </c>
      <c r="CX50" s="173" t="s">
        <v>2789</v>
      </c>
      <c r="CY50" s="173" t="s">
        <v>2902</v>
      </c>
      <c r="CZ50" s="173" t="s">
        <v>2789</v>
      </c>
      <c r="DA50" s="173" t="s">
        <v>2789</v>
      </c>
      <c r="DB50" s="173" t="s">
        <v>2902</v>
      </c>
      <c r="DC50" s="173" t="s">
        <v>2789</v>
      </c>
      <c r="DD50" s="173" t="s">
        <v>2789</v>
      </c>
      <c r="DE50" s="173" t="s">
        <v>2902</v>
      </c>
      <c r="DF50" s="173" t="s">
        <v>2789</v>
      </c>
      <c r="DG50" s="173" t="s">
        <v>2789</v>
      </c>
      <c r="DH50" s="173" t="s">
        <v>2902</v>
      </c>
      <c r="DI50" s="173" t="s">
        <v>2789</v>
      </c>
      <c r="DJ50" s="173" t="s">
        <v>2789</v>
      </c>
      <c r="DK50" s="173" t="s">
        <v>2902</v>
      </c>
      <c r="DL50" s="173" t="s">
        <v>2789</v>
      </c>
      <c r="DM50" s="173" t="s">
        <v>2789</v>
      </c>
      <c r="DN50" s="173" t="s">
        <v>2902</v>
      </c>
      <c r="DO50" s="173" t="s">
        <v>2789</v>
      </c>
      <c r="DP50" s="173" t="s">
        <v>2789</v>
      </c>
      <c r="DQ50" s="173" t="s">
        <v>2902</v>
      </c>
      <c r="DR50" s="173" t="s">
        <v>2789</v>
      </c>
      <c r="DS50" s="173" t="s">
        <v>2789</v>
      </c>
      <c r="DT50" s="173" t="s">
        <v>2902</v>
      </c>
      <c r="DU50" s="173" t="s">
        <v>2789</v>
      </c>
      <c r="DV50" s="173" t="s">
        <v>2789</v>
      </c>
      <c r="DW50" s="173" t="s">
        <v>2902</v>
      </c>
      <c r="DX50" s="173" t="s">
        <v>2789</v>
      </c>
      <c r="DY50" s="173" t="s">
        <v>2789</v>
      </c>
      <c r="DZ50" s="173" t="s">
        <v>2902</v>
      </c>
      <c r="EA50" s="173" t="s">
        <v>2789</v>
      </c>
      <c r="EB50" s="173" t="s">
        <v>2789</v>
      </c>
      <c r="EC50" s="173" t="s">
        <v>2902</v>
      </c>
      <c r="ED50" s="173" t="s">
        <v>2789</v>
      </c>
      <c r="EE50" s="173" t="s">
        <v>2789</v>
      </c>
      <c r="EF50" s="173" t="s">
        <v>2902</v>
      </c>
      <c r="EG50" s="173" t="s">
        <v>2789</v>
      </c>
      <c r="EH50" s="173" t="s">
        <v>2789</v>
      </c>
      <c r="EI50" s="173" t="s">
        <v>2902</v>
      </c>
      <c r="EJ50" s="173" t="s">
        <v>2789</v>
      </c>
      <c r="EK50" s="173" t="s">
        <v>2789</v>
      </c>
      <c r="EL50" s="173" t="s">
        <v>2902</v>
      </c>
      <c r="EM50" s="173" t="s">
        <v>2789</v>
      </c>
      <c r="EN50" s="173" t="s">
        <v>2789</v>
      </c>
      <c r="EO50" s="173" t="s">
        <v>2902</v>
      </c>
      <c r="EP50" s="173" t="s">
        <v>2789</v>
      </c>
      <c r="EQ50" s="173" t="s">
        <v>2789</v>
      </c>
      <c r="ER50" s="173" t="s">
        <v>2902</v>
      </c>
      <c r="ES50" s="173" t="s">
        <v>2789</v>
      </c>
      <c r="ET50" s="173" t="s">
        <v>2789</v>
      </c>
    </row>
    <row r="51" spans="1:150" x14ac:dyDescent="0.35">
      <c r="A51" s="1"/>
      <c r="B51" s="172" t="s">
        <v>3073</v>
      </c>
      <c r="C51" s="172" t="s">
        <v>135</v>
      </c>
      <c r="D51" s="172" t="s">
        <v>136</v>
      </c>
      <c r="E51" s="172" t="s">
        <v>3074</v>
      </c>
      <c r="F51" s="172" t="s">
        <v>3075</v>
      </c>
      <c r="G51" s="173" t="s">
        <v>2902</v>
      </c>
      <c r="H51" s="173" t="s">
        <v>2789</v>
      </c>
      <c r="I51" s="173" t="s">
        <v>2789</v>
      </c>
      <c r="J51" s="173" t="s">
        <v>2902</v>
      </c>
      <c r="K51" s="173" t="s">
        <v>2789</v>
      </c>
      <c r="L51" s="173" t="s">
        <v>2789</v>
      </c>
      <c r="M51" s="173" t="s">
        <v>2902</v>
      </c>
      <c r="N51" s="173" t="s">
        <v>2789</v>
      </c>
      <c r="O51" s="173" t="s">
        <v>2789</v>
      </c>
      <c r="P51" s="173" t="s">
        <v>2902</v>
      </c>
      <c r="Q51" s="173" t="s">
        <v>2789</v>
      </c>
      <c r="R51" s="173" t="s">
        <v>2789</v>
      </c>
      <c r="S51" s="173" t="s">
        <v>2902</v>
      </c>
      <c r="T51" s="173" t="s">
        <v>2789</v>
      </c>
      <c r="U51" s="173" t="s">
        <v>2789</v>
      </c>
      <c r="V51" s="173" t="s">
        <v>2902</v>
      </c>
      <c r="W51" s="173" t="s">
        <v>2789</v>
      </c>
      <c r="X51" s="173" t="s">
        <v>2789</v>
      </c>
      <c r="Y51" s="173" t="s">
        <v>2902</v>
      </c>
      <c r="Z51" s="173" t="s">
        <v>2789</v>
      </c>
      <c r="AA51" s="173" t="s">
        <v>2789</v>
      </c>
      <c r="AB51" s="173" t="s">
        <v>2902</v>
      </c>
      <c r="AC51" s="173" t="s">
        <v>2789</v>
      </c>
      <c r="AD51" s="173" t="s">
        <v>2789</v>
      </c>
      <c r="AE51" s="173" t="s">
        <v>2902</v>
      </c>
      <c r="AF51" s="173" t="s">
        <v>2789</v>
      </c>
      <c r="AG51" s="173" t="s">
        <v>2789</v>
      </c>
      <c r="AH51" s="173" t="s">
        <v>2902</v>
      </c>
      <c r="AI51" s="173" t="s">
        <v>2789</v>
      </c>
      <c r="AJ51" s="173" t="s">
        <v>2789</v>
      </c>
      <c r="AK51" s="173" t="s">
        <v>2902</v>
      </c>
      <c r="AL51" s="173" t="s">
        <v>2789</v>
      </c>
      <c r="AM51" s="173" t="s">
        <v>2789</v>
      </c>
      <c r="AN51" s="173" t="s">
        <v>2902</v>
      </c>
      <c r="AO51" s="173" t="s">
        <v>2789</v>
      </c>
      <c r="AP51" s="173" t="s">
        <v>2789</v>
      </c>
      <c r="AQ51" s="173" t="s">
        <v>2902</v>
      </c>
      <c r="AR51" s="173" t="s">
        <v>2789</v>
      </c>
      <c r="AS51" s="173" t="s">
        <v>2789</v>
      </c>
      <c r="AT51" s="173" t="s">
        <v>2902</v>
      </c>
      <c r="AU51" s="173" t="s">
        <v>2789</v>
      </c>
      <c r="AV51" s="173" t="s">
        <v>2789</v>
      </c>
      <c r="AW51" s="173" t="s">
        <v>2902</v>
      </c>
      <c r="AX51" s="173" t="s">
        <v>2789</v>
      </c>
      <c r="AY51" s="173" t="s">
        <v>2789</v>
      </c>
      <c r="AZ51" s="173" t="s">
        <v>2902</v>
      </c>
      <c r="BA51" s="173" t="s">
        <v>2789</v>
      </c>
      <c r="BB51" s="173" t="s">
        <v>2789</v>
      </c>
      <c r="BC51" s="173" t="s">
        <v>2902</v>
      </c>
      <c r="BD51" s="173" t="s">
        <v>2789</v>
      </c>
      <c r="BE51" s="173" t="s">
        <v>2789</v>
      </c>
      <c r="BF51" s="173" t="s">
        <v>2902</v>
      </c>
      <c r="BG51" s="173" t="s">
        <v>2789</v>
      </c>
      <c r="BH51" s="173" t="s">
        <v>2789</v>
      </c>
      <c r="BI51" s="173" t="s">
        <v>2902</v>
      </c>
      <c r="BJ51" s="173" t="s">
        <v>2789</v>
      </c>
      <c r="BK51" s="173" t="s">
        <v>2789</v>
      </c>
      <c r="BL51" s="173" t="s">
        <v>2902</v>
      </c>
      <c r="BM51" s="173" t="s">
        <v>2789</v>
      </c>
      <c r="BN51" s="173" t="s">
        <v>2789</v>
      </c>
      <c r="BO51" s="173" t="s">
        <v>2902</v>
      </c>
      <c r="BP51" s="173" t="s">
        <v>2789</v>
      </c>
      <c r="BQ51" s="173" t="s">
        <v>2789</v>
      </c>
      <c r="BR51" s="173" t="s">
        <v>2902</v>
      </c>
      <c r="BS51" s="173" t="s">
        <v>2789</v>
      </c>
      <c r="BT51" s="173" t="s">
        <v>2789</v>
      </c>
      <c r="BU51" s="173" t="s">
        <v>2902</v>
      </c>
      <c r="BV51" s="173" t="s">
        <v>2789</v>
      </c>
      <c r="BW51" s="173" t="s">
        <v>2789</v>
      </c>
      <c r="BX51" s="173" t="s">
        <v>2902</v>
      </c>
      <c r="BY51" s="173" t="s">
        <v>2789</v>
      </c>
      <c r="BZ51" s="173" t="s">
        <v>2789</v>
      </c>
      <c r="CA51" s="173" t="s">
        <v>2902</v>
      </c>
      <c r="CB51" s="173" t="s">
        <v>2789</v>
      </c>
      <c r="CC51" s="173" t="s">
        <v>2789</v>
      </c>
      <c r="CD51" s="173" t="s">
        <v>2902</v>
      </c>
      <c r="CE51" s="173" t="s">
        <v>2789</v>
      </c>
      <c r="CF51" s="173" t="s">
        <v>2789</v>
      </c>
      <c r="CG51" s="173" t="s">
        <v>2902</v>
      </c>
      <c r="CH51" s="173" t="s">
        <v>2789</v>
      </c>
      <c r="CI51" s="173" t="s">
        <v>2789</v>
      </c>
      <c r="CJ51" s="173" t="s">
        <v>2902</v>
      </c>
      <c r="CK51" s="173" t="s">
        <v>2789</v>
      </c>
      <c r="CL51" s="173" t="s">
        <v>2789</v>
      </c>
      <c r="CM51" s="173" t="s">
        <v>2902</v>
      </c>
      <c r="CN51" s="173" t="s">
        <v>2789</v>
      </c>
      <c r="CO51" s="173" t="s">
        <v>2789</v>
      </c>
      <c r="CP51" s="173" t="s">
        <v>2902</v>
      </c>
      <c r="CQ51" s="173" t="s">
        <v>2789</v>
      </c>
      <c r="CR51" s="173" t="s">
        <v>2789</v>
      </c>
      <c r="CS51" s="173" t="s">
        <v>2902</v>
      </c>
      <c r="CT51" s="173" t="s">
        <v>2789</v>
      </c>
      <c r="CU51" s="173" t="s">
        <v>2789</v>
      </c>
      <c r="CV51" s="173" t="s">
        <v>2902</v>
      </c>
      <c r="CW51" s="173" t="s">
        <v>2789</v>
      </c>
      <c r="CX51" s="173" t="s">
        <v>2789</v>
      </c>
      <c r="CY51" s="173" t="s">
        <v>2902</v>
      </c>
      <c r="CZ51" s="173" t="s">
        <v>2789</v>
      </c>
      <c r="DA51" s="173" t="s">
        <v>2789</v>
      </c>
      <c r="DB51" s="173" t="s">
        <v>2902</v>
      </c>
      <c r="DC51" s="173" t="s">
        <v>2789</v>
      </c>
      <c r="DD51" s="173" t="s">
        <v>2789</v>
      </c>
      <c r="DE51" s="173" t="s">
        <v>2902</v>
      </c>
      <c r="DF51" s="173" t="s">
        <v>2789</v>
      </c>
      <c r="DG51" s="173" t="s">
        <v>2789</v>
      </c>
      <c r="DH51" s="173" t="s">
        <v>2902</v>
      </c>
      <c r="DI51" s="173" t="s">
        <v>2789</v>
      </c>
      <c r="DJ51" s="173" t="s">
        <v>2789</v>
      </c>
      <c r="DK51" s="173" t="s">
        <v>2902</v>
      </c>
      <c r="DL51" s="173" t="s">
        <v>2789</v>
      </c>
      <c r="DM51" s="173" t="s">
        <v>2789</v>
      </c>
      <c r="DN51" s="173" t="s">
        <v>2902</v>
      </c>
      <c r="DO51" s="173" t="s">
        <v>2789</v>
      </c>
      <c r="DP51" s="173" t="s">
        <v>2789</v>
      </c>
      <c r="DQ51" s="173" t="s">
        <v>2902</v>
      </c>
      <c r="DR51" s="173" t="s">
        <v>2789</v>
      </c>
      <c r="DS51" s="173" t="s">
        <v>2789</v>
      </c>
      <c r="DT51" s="173" t="s">
        <v>2902</v>
      </c>
      <c r="DU51" s="173" t="s">
        <v>2789</v>
      </c>
      <c r="DV51" s="173" t="s">
        <v>2789</v>
      </c>
      <c r="DW51" s="173" t="s">
        <v>2902</v>
      </c>
      <c r="DX51" s="173" t="s">
        <v>2789</v>
      </c>
      <c r="DY51" s="173" t="s">
        <v>2789</v>
      </c>
      <c r="DZ51" s="173" t="s">
        <v>2902</v>
      </c>
      <c r="EA51" s="173" t="s">
        <v>2789</v>
      </c>
      <c r="EB51" s="173" t="s">
        <v>2789</v>
      </c>
      <c r="EC51" s="173" t="s">
        <v>2902</v>
      </c>
      <c r="ED51" s="173" t="s">
        <v>2789</v>
      </c>
      <c r="EE51" s="173" t="s">
        <v>2789</v>
      </c>
      <c r="EF51" s="173" t="s">
        <v>2902</v>
      </c>
      <c r="EG51" s="173" t="s">
        <v>2789</v>
      </c>
      <c r="EH51" s="173" t="s">
        <v>2789</v>
      </c>
      <c r="EI51" s="173" t="s">
        <v>2902</v>
      </c>
      <c r="EJ51" s="173" t="s">
        <v>2789</v>
      </c>
      <c r="EK51" s="173" t="s">
        <v>2789</v>
      </c>
      <c r="EL51" s="173" t="s">
        <v>2902</v>
      </c>
      <c r="EM51" s="173" t="s">
        <v>2789</v>
      </c>
      <c r="EN51" s="173" t="s">
        <v>2789</v>
      </c>
      <c r="EO51" s="173" t="s">
        <v>2902</v>
      </c>
      <c r="EP51" s="173" t="s">
        <v>2789</v>
      </c>
      <c r="EQ51" s="173" t="s">
        <v>2789</v>
      </c>
      <c r="ER51" s="173" t="s">
        <v>2902</v>
      </c>
      <c r="ES51" s="173" t="s">
        <v>2789</v>
      </c>
      <c r="ET51" s="173" t="s">
        <v>2789</v>
      </c>
    </row>
    <row r="52" spans="1:150" x14ac:dyDescent="0.35">
      <c r="A52" s="1"/>
      <c r="B52" s="172" t="s">
        <v>3076</v>
      </c>
      <c r="C52" s="172" t="s">
        <v>135</v>
      </c>
      <c r="D52" s="172" t="s">
        <v>136</v>
      </c>
      <c r="E52" s="172" t="s">
        <v>3077</v>
      </c>
      <c r="F52" s="172" t="s">
        <v>3078</v>
      </c>
      <c r="G52" s="173" t="s">
        <v>2902</v>
      </c>
      <c r="H52" s="173" t="s">
        <v>2789</v>
      </c>
      <c r="I52" s="173" t="s">
        <v>2789</v>
      </c>
      <c r="J52" s="173" t="s">
        <v>2902</v>
      </c>
      <c r="K52" s="173" t="s">
        <v>2789</v>
      </c>
      <c r="L52" s="173" t="s">
        <v>2789</v>
      </c>
      <c r="M52" s="173" t="s">
        <v>2902</v>
      </c>
      <c r="N52" s="173" t="s">
        <v>2789</v>
      </c>
      <c r="O52" s="173" t="s">
        <v>2789</v>
      </c>
      <c r="P52" s="173" t="s">
        <v>2902</v>
      </c>
      <c r="Q52" s="173" t="s">
        <v>2789</v>
      </c>
      <c r="R52" s="173" t="s">
        <v>2789</v>
      </c>
      <c r="S52" s="173" t="s">
        <v>2902</v>
      </c>
      <c r="T52" s="173" t="s">
        <v>2789</v>
      </c>
      <c r="U52" s="173" t="s">
        <v>2789</v>
      </c>
      <c r="V52" s="173" t="s">
        <v>2902</v>
      </c>
      <c r="W52" s="173" t="s">
        <v>2789</v>
      </c>
      <c r="X52" s="173" t="s">
        <v>2789</v>
      </c>
      <c r="Y52" s="173" t="s">
        <v>2902</v>
      </c>
      <c r="Z52" s="173" t="s">
        <v>2789</v>
      </c>
      <c r="AA52" s="173" t="s">
        <v>2789</v>
      </c>
      <c r="AB52" s="173" t="s">
        <v>2902</v>
      </c>
      <c r="AC52" s="173" t="s">
        <v>2789</v>
      </c>
      <c r="AD52" s="173" t="s">
        <v>2789</v>
      </c>
      <c r="AE52" s="173" t="s">
        <v>2902</v>
      </c>
      <c r="AF52" s="173" t="s">
        <v>2789</v>
      </c>
      <c r="AG52" s="173" t="s">
        <v>2789</v>
      </c>
      <c r="AH52" s="173" t="s">
        <v>2902</v>
      </c>
      <c r="AI52" s="173" t="s">
        <v>2789</v>
      </c>
      <c r="AJ52" s="173" t="s">
        <v>2789</v>
      </c>
      <c r="AK52" s="173" t="s">
        <v>2902</v>
      </c>
      <c r="AL52" s="173" t="s">
        <v>2789</v>
      </c>
      <c r="AM52" s="173" t="s">
        <v>2789</v>
      </c>
      <c r="AN52" s="173" t="s">
        <v>2902</v>
      </c>
      <c r="AO52" s="173" t="s">
        <v>2789</v>
      </c>
      <c r="AP52" s="173" t="s">
        <v>2789</v>
      </c>
      <c r="AQ52" s="173" t="s">
        <v>2902</v>
      </c>
      <c r="AR52" s="173" t="s">
        <v>2789</v>
      </c>
      <c r="AS52" s="173" t="s">
        <v>2789</v>
      </c>
      <c r="AT52" s="173" t="s">
        <v>2902</v>
      </c>
      <c r="AU52" s="173" t="s">
        <v>2789</v>
      </c>
      <c r="AV52" s="173" t="s">
        <v>2789</v>
      </c>
      <c r="AW52" s="173" t="s">
        <v>2902</v>
      </c>
      <c r="AX52" s="173" t="s">
        <v>2789</v>
      </c>
      <c r="AY52" s="173" t="s">
        <v>2789</v>
      </c>
      <c r="AZ52" s="173" t="s">
        <v>2902</v>
      </c>
      <c r="BA52" s="173" t="s">
        <v>2789</v>
      </c>
      <c r="BB52" s="173" t="s">
        <v>2789</v>
      </c>
      <c r="BC52" s="173" t="s">
        <v>2902</v>
      </c>
      <c r="BD52" s="173" t="s">
        <v>2789</v>
      </c>
      <c r="BE52" s="173" t="s">
        <v>2789</v>
      </c>
      <c r="BF52" s="173" t="s">
        <v>2902</v>
      </c>
      <c r="BG52" s="173" t="s">
        <v>2789</v>
      </c>
      <c r="BH52" s="173" t="s">
        <v>2789</v>
      </c>
      <c r="BI52" s="173" t="s">
        <v>2902</v>
      </c>
      <c r="BJ52" s="173" t="s">
        <v>2789</v>
      </c>
      <c r="BK52" s="173" t="s">
        <v>2789</v>
      </c>
      <c r="BL52" s="173" t="s">
        <v>2902</v>
      </c>
      <c r="BM52" s="173" t="s">
        <v>2789</v>
      </c>
      <c r="BN52" s="173" t="s">
        <v>2789</v>
      </c>
      <c r="BO52" s="173" t="s">
        <v>2902</v>
      </c>
      <c r="BP52" s="173" t="s">
        <v>2789</v>
      </c>
      <c r="BQ52" s="173" t="s">
        <v>2789</v>
      </c>
      <c r="BR52" s="173" t="s">
        <v>2902</v>
      </c>
      <c r="BS52" s="173" t="s">
        <v>2789</v>
      </c>
      <c r="BT52" s="173" t="s">
        <v>2789</v>
      </c>
      <c r="BU52" s="173" t="s">
        <v>2902</v>
      </c>
      <c r="BV52" s="173" t="s">
        <v>2789</v>
      </c>
      <c r="BW52" s="173" t="s">
        <v>2789</v>
      </c>
      <c r="BX52" s="173" t="s">
        <v>2902</v>
      </c>
      <c r="BY52" s="173" t="s">
        <v>2789</v>
      </c>
      <c r="BZ52" s="173" t="s">
        <v>2789</v>
      </c>
      <c r="CA52" s="173" t="s">
        <v>2902</v>
      </c>
      <c r="CB52" s="173" t="s">
        <v>2789</v>
      </c>
      <c r="CC52" s="173" t="s">
        <v>2789</v>
      </c>
      <c r="CD52" s="173" t="s">
        <v>2902</v>
      </c>
      <c r="CE52" s="173" t="s">
        <v>2789</v>
      </c>
      <c r="CF52" s="173" t="s">
        <v>2789</v>
      </c>
      <c r="CG52" s="173" t="s">
        <v>2902</v>
      </c>
      <c r="CH52" s="173" t="s">
        <v>2789</v>
      </c>
      <c r="CI52" s="173" t="s">
        <v>2789</v>
      </c>
      <c r="CJ52" s="173" t="s">
        <v>2902</v>
      </c>
      <c r="CK52" s="173" t="s">
        <v>2789</v>
      </c>
      <c r="CL52" s="173" t="s">
        <v>2789</v>
      </c>
      <c r="CM52" s="173" t="s">
        <v>2902</v>
      </c>
      <c r="CN52" s="173" t="s">
        <v>2789</v>
      </c>
      <c r="CO52" s="173" t="s">
        <v>2789</v>
      </c>
      <c r="CP52" s="173" t="s">
        <v>2902</v>
      </c>
      <c r="CQ52" s="173" t="s">
        <v>2789</v>
      </c>
      <c r="CR52" s="173" t="s">
        <v>2789</v>
      </c>
      <c r="CS52" s="173" t="s">
        <v>2902</v>
      </c>
      <c r="CT52" s="173" t="s">
        <v>2789</v>
      </c>
      <c r="CU52" s="173" t="s">
        <v>2789</v>
      </c>
      <c r="CV52" s="173" t="s">
        <v>2902</v>
      </c>
      <c r="CW52" s="173" t="s">
        <v>2789</v>
      </c>
      <c r="CX52" s="173" t="s">
        <v>2789</v>
      </c>
      <c r="CY52" s="173" t="s">
        <v>2902</v>
      </c>
      <c r="CZ52" s="173" t="s">
        <v>2789</v>
      </c>
      <c r="DA52" s="173" t="s">
        <v>2789</v>
      </c>
      <c r="DB52" s="173" t="s">
        <v>2902</v>
      </c>
      <c r="DC52" s="173" t="s">
        <v>2789</v>
      </c>
      <c r="DD52" s="173" t="s">
        <v>2789</v>
      </c>
      <c r="DE52" s="173" t="s">
        <v>2902</v>
      </c>
      <c r="DF52" s="173" t="s">
        <v>2789</v>
      </c>
      <c r="DG52" s="173" t="s">
        <v>2789</v>
      </c>
      <c r="DH52" s="173" t="s">
        <v>2902</v>
      </c>
      <c r="DI52" s="173" t="s">
        <v>2789</v>
      </c>
      <c r="DJ52" s="173" t="s">
        <v>2789</v>
      </c>
      <c r="DK52" s="173" t="s">
        <v>2902</v>
      </c>
      <c r="DL52" s="173" t="s">
        <v>2789</v>
      </c>
      <c r="DM52" s="173" t="s">
        <v>2789</v>
      </c>
      <c r="DN52" s="173" t="s">
        <v>2902</v>
      </c>
      <c r="DO52" s="173" t="s">
        <v>2789</v>
      </c>
      <c r="DP52" s="173" t="s">
        <v>2789</v>
      </c>
      <c r="DQ52" s="173" t="s">
        <v>2902</v>
      </c>
      <c r="DR52" s="173" t="s">
        <v>2789</v>
      </c>
      <c r="DS52" s="173" t="s">
        <v>2789</v>
      </c>
      <c r="DT52" s="173" t="s">
        <v>2902</v>
      </c>
      <c r="DU52" s="173" t="s">
        <v>2789</v>
      </c>
      <c r="DV52" s="173" t="s">
        <v>2789</v>
      </c>
      <c r="DW52" s="173" t="s">
        <v>2902</v>
      </c>
      <c r="DX52" s="173" t="s">
        <v>2789</v>
      </c>
      <c r="DY52" s="173" t="s">
        <v>2789</v>
      </c>
      <c r="DZ52" s="173" t="s">
        <v>2902</v>
      </c>
      <c r="EA52" s="173" t="s">
        <v>2789</v>
      </c>
      <c r="EB52" s="173" t="s">
        <v>2789</v>
      </c>
      <c r="EC52" s="173" t="s">
        <v>2902</v>
      </c>
      <c r="ED52" s="173" t="s">
        <v>2789</v>
      </c>
      <c r="EE52" s="173" t="s">
        <v>2789</v>
      </c>
      <c r="EF52" s="173" t="s">
        <v>2902</v>
      </c>
      <c r="EG52" s="173" t="s">
        <v>2789</v>
      </c>
      <c r="EH52" s="173" t="s">
        <v>2789</v>
      </c>
      <c r="EI52" s="173" t="s">
        <v>2902</v>
      </c>
      <c r="EJ52" s="173" t="s">
        <v>2789</v>
      </c>
      <c r="EK52" s="173" t="s">
        <v>2789</v>
      </c>
      <c r="EL52" s="173" t="s">
        <v>2902</v>
      </c>
      <c r="EM52" s="173" t="s">
        <v>2789</v>
      </c>
      <c r="EN52" s="173" t="s">
        <v>2789</v>
      </c>
      <c r="EO52" s="173" t="s">
        <v>2902</v>
      </c>
      <c r="EP52" s="173" t="s">
        <v>2789</v>
      </c>
      <c r="EQ52" s="173" t="s">
        <v>2789</v>
      </c>
      <c r="ER52" s="173" t="s">
        <v>2902</v>
      </c>
      <c r="ES52" s="173" t="s">
        <v>2789</v>
      </c>
      <c r="ET52" s="173" t="s">
        <v>2789</v>
      </c>
    </row>
    <row r="53" spans="1:150" x14ac:dyDescent="0.35">
      <c r="A53" s="1"/>
      <c r="B53" s="172" t="s">
        <v>3079</v>
      </c>
      <c r="C53" s="172" t="s">
        <v>135</v>
      </c>
      <c r="D53" s="172" t="s">
        <v>136</v>
      </c>
      <c r="E53" s="172" t="s">
        <v>3080</v>
      </c>
      <c r="F53" s="172" t="s">
        <v>3081</v>
      </c>
      <c r="G53" s="173" t="s">
        <v>2902</v>
      </c>
      <c r="H53" s="173" t="s">
        <v>2789</v>
      </c>
      <c r="I53" s="173" t="s">
        <v>3051</v>
      </c>
      <c r="J53" s="173" t="s">
        <v>2902</v>
      </c>
      <c r="K53" s="173" t="s">
        <v>2789</v>
      </c>
      <c r="L53" s="173" t="s">
        <v>3051</v>
      </c>
      <c r="M53" s="173" t="s">
        <v>2902</v>
      </c>
      <c r="N53" s="173" t="s">
        <v>2789</v>
      </c>
      <c r="O53" s="173" t="s">
        <v>3052</v>
      </c>
      <c r="P53" s="173" t="s">
        <v>2902</v>
      </c>
      <c r="Q53" s="173" t="s">
        <v>2789</v>
      </c>
      <c r="R53" s="173" t="s">
        <v>3051</v>
      </c>
      <c r="S53" s="173" t="s">
        <v>2902</v>
      </c>
      <c r="T53" s="173" t="s">
        <v>2789</v>
      </c>
      <c r="U53" s="173" t="s">
        <v>3053</v>
      </c>
      <c r="V53" s="173" t="s">
        <v>2902</v>
      </c>
      <c r="W53" s="173" t="s">
        <v>2789</v>
      </c>
      <c r="X53" s="173" t="s">
        <v>3054</v>
      </c>
      <c r="Y53" s="173" t="s">
        <v>2902</v>
      </c>
      <c r="Z53" s="173" t="s">
        <v>2789</v>
      </c>
      <c r="AA53" s="173" t="s">
        <v>3055</v>
      </c>
      <c r="AB53" s="173" t="s">
        <v>2902</v>
      </c>
      <c r="AC53" s="173" t="s">
        <v>2789</v>
      </c>
      <c r="AD53" s="173" t="s">
        <v>3056</v>
      </c>
      <c r="AE53" s="173" t="s">
        <v>2902</v>
      </c>
      <c r="AF53" s="173" t="s">
        <v>2789</v>
      </c>
      <c r="AG53" s="173" t="s">
        <v>3057</v>
      </c>
      <c r="AH53" s="173" t="s">
        <v>2902</v>
      </c>
      <c r="AI53" s="173" t="s">
        <v>2789</v>
      </c>
      <c r="AJ53" s="173" t="s">
        <v>3058</v>
      </c>
      <c r="AK53" s="173" t="s">
        <v>2902</v>
      </c>
      <c r="AL53" s="173" t="s">
        <v>2789</v>
      </c>
      <c r="AM53" s="173" t="s">
        <v>3059</v>
      </c>
      <c r="AN53" s="173" t="s">
        <v>2902</v>
      </c>
      <c r="AO53" s="173" t="s">
        <v>2789</v>
      </c>
      <c r="AP53" s="173" t="s">
        <v>3060</v>
      </c>
      <c r="AQ53" s="173" t="s">
        <v>2902</v>
      </c>
      <c r="AR53" s="173" t="s">
        <v>2789</v>
      </c>
      <c r="AS53" s="173" t="s">
        <v>3061</v>
      </c>
      <c r="AT53" s="173" t="s">
        <v>2902</v>
      </c>
      <c r="AU53" s="173" t="s">
        <v>2789</v>
      </c>
      <c r="AV53" s="173" t="s">
        <v>3054</v>
      </c>
      <c r="AW53" s="173" t="s">
        <v>2902</v>
      </c>
      <c r="AX53" s="173" t="s">
        <v>2789</v>
      </c>
      <c r="AY53" s="173" t="s">
        <v>3062</v>
      </c>
      <c r="AZ53" s="173" t="s">
        <v>2902</v>
      </c>
      <c r="BA53" s="173" t="s">
        <v>2789</v>
      </c>
      <c r="BB53" s="173" t="s">
        <v>3063</v>
      </c>
      <c r="BC53" s="173" t="s">
        <v>2902</v>
      </c>
      <c r="BD53" s="173" t="s">
        <v>2789</v>
      </c>
      <c r="BE53" s="173" t="s">
        <v>3054</v>
      </c>
      <c r="BF53" s="173" t="s">
        <v>2902</v>
      </c>
      <c r="BG53" s="173" t="s">
        <v>2789</v>
      </c>
      <c r="BH53" s="173" t="s">
        <v>3054</v>
      </c>
      <c r="BI53" s="173" t="s">
        <v>2902</v>
      </c>
      <c r="BJ53" s="173" t="s">
        <v>2789</v>
      </c>
      <c r="BK53" s="173" t="s">
        <v>3054</v>
      </c>
      <c r="BL53" s="173" t="s">
        <v>2902</v>
      </c>
      <c r="BM53" s="173" t="s">
        <v>2789</v>
      </c>
      <c r="BN53" s="173" t="s">
        <v>3054</v>
      </c>
      <c r="BO53" s="173" t="s">
        <v>2902</v>
      </c>
      <c r="BP53" s="173" t="s">
        <v>2789</v>
      </c>
      <c r="BQ53" s="173" t="s">
        <v>3064</v>
      </c>
      <c r="BR53" s="173" t="s">
        <v>2902</v>
      </c>
      <c r="BS53" s="173" t="s">
        <v>2789</v>
      </c>
      <c r="BT53" s="173" t="s">
        <v>3064</v>
      </c>
      <c r="BU53" s="173" t="s">
        <v>2902</v>
      </c>
      <c r="BV53" s="173" t="s">
        <v>2789</v>
      </c>
      <c r="BW53" s="173" t="s">
        <v>3065</v>
      </c>
      <c r="BX53" s="173" t="s">
        <v>2902</v>
      </c>
      <c r="BY53" s="173" t="s">
        <v>2789</v>
      </c>
      <c r="BZ53" s="173" t="s">
        <v>3065</v>
      </c>
      <c r="CA53" s="173" t="s">
        <v>2902</v>
      </c>
      <c r="CB53" s="173" t="s">
        <v>2789</v>
      </c>
      <c r="CC53" s="173" t="s">
        <v>3065</v>
      </c>
      <c r="CD53" s="173" t="s">
        <v>2902</v>
      </c>
      <c r="CE53" s="173" t="s">
        <v>2789</v>
      </c>
      <c r="CF53" s="173" t="s">
        <v>3065</v>
      </c>
      <c r="CG53" s="173" t="s">
        <v>2902</v>
      </c>
      <c r="CH53" s="173" t="s">
        <v>2789</v>
      </c>
      <c r="CI53" s="173" t="s">
        <v>3065</v>
      </c>
      <c r="CJ53" s="173" t="s">
        <v>2902</v>
      </c>
      <c r="CK53" s="173" t="s">
        <v>2789</v>
      </c>
      <c r="CL53" s="173" t="s">
        <v>3065</v>
      </c>
      <c r="CM53" s="173" t="s">
        <v>2902</v>
      </c>
      <c r="CN53" s="173" t="s">
        <v>2789</v>
      </c>
      <c r="CO53" s="173" t="s">
        <v>3065</v>
      </c>
      <c r="CP53" s="173" t="s">
        <v>2902</v>
      </c>
      <c r="CQ53" s="173" t="s">
        <v>2789</v>
      </c>
      <c r="CR53" s="173" t="s">
        <v>3066</v>
      </c>
      <c r="CS53" s="173" t="s">
        <v>2902</v>
      </c>
      <c r="CT53" s="173" t="s">
        <v>2789</v>
      </c>
      <c r="CU53" s="173" t="s">
        <v>3065</v>
      </c>
      <c r="CV53" s="173" t="s">
        <v>2902</v>
      </c>
      <c r="CW53" s="173" t="s">
        <v>2789</v>
      </c>
      <c r="CX53" s="173" t="s">
        <v>3065</v>
      </c>
      <c r="CY53" s="173" t="s">
        <v>2902</v>
      </c>
      <c r="CZ53" s="173" t="s">
        <v>2789</v>
      </c>
      <c r="DA53" s="173" t="s">
        <v>3065</v>
      </c>
      <c r="DB53" s="173" t="s">
        <v>2902</v>
      </c>
      <c r="DC53" s="173" t="s">
        <v>2789</v>
      </c>
      <c r="DD53" s="173" t="s">
        <v>3065</v>
      </c>
      <c r="DE53" s="173" t="s">
        <v>2902</v>
      </c>
      <c r="DF53" s="173" t="s">
        <v>2789</v>
      </c>
      <c r="DG53" s="173" t="s">
        <v>3065</v>
      </c>
      <c r="DH53" s="173" t="s">
        <v>2902</v>
      </c>
      <c r="DI53" s="173" t="s">
        <v>2789</v>
      </c>
      <c r="DJ53" s="173" t="s">
        <v>3067</v>
      </c>
      <c r="DK53" s="173" t="s">
        <v>2902</v>
      </c>
      <c r="DL53" s="173" t="s">
        <v>2789</v>
      </c>
      <c r="DM53" s="173" t="s">
        <v>3068</v>
      </c>
      <c r="DN53" s="173" t="s">
        <v>2902</v>
      </c>
      <c r="DO53" s="173" t="s">
        <v>2789</v>
      </c>
      <c r="DP53" s="173" t="s">
        <v>3065</v>
      </c>
      <c r="DQ53" s="173" t="s">
        <v>2902</v>
      </c>
      <c r="DR53" s="173" t="s">
        <v>2789</v>
      </c>
      <c r="DS53" s="173" t="s">
        <v>2789</v>
      </c>
      <c r="DT53" s="173" t="s">
        <v>2902</v>
      </c>
      <c r="DU53" s="173" t="s">
        <v>2789</v>
      </c>
      <c r="DV53" s="173" t="s">
        <v>2789</v>
      </c>
      <c r="DW53" s="173" t="s">
        <v>2902</v>
      </c>
      <c r="DX53" s="173" t="s">
        <v>2789</v>
      </c>
      <c r="DY53" s="173" t="s">
        <v>2789</v>
      </c>
      <c r="DZ53" s="173" t="s">
        <v>2902</v>
      </c>
      <c r="EA53" s="173" t="s">
        <v>2789</v>
      </c>
      <c r="EB53" s="173" t="s">
        <v>2789</v>
      </c>
      <c r="EC53" s="173" t="s">
        <v>2902</v>
      </c>
      <c r="ED53" s="173" t="s">
        <v>2789</v>
      </c>
      <c r="EE53" s="173" t="s">
        <v>2789</v>
      </c>
      <c r="EF53" s="173" t="s">
        <v>2902</v>
      </c>
      <c r="EG53" s="173" t="s">
        <v>2789</v>
      </c>
      <c r="EH53" s="173" t="s">
        <v>2789</v>
      </c>
      <c r="EI53" s="173" t="s">
        <v>2902</v>
      </c>
      <c r="EJ53" s="173" t="s">
        <v>2789</v>
      </c>
      <c r="EK53" s="173" t="s">
        <v>2789</v>
      </c>
      <c r="EL53" s="173" t="s">
        <v>2902</v>
      </c>
      <c r="EM53" s="173" t="s">
        <v>2789</v>
      </c>
      <c r="EN53" s="173" t="s">
        <v>2789</v>
      </c>
      <c r="EO53" s="173" t="s">
        <v>2902</v>
      </c>
      <c r="EP53" s="173" t="s">
        <v>2789</v>
      </c>
      <c r="EQ53" s="173" t="s">
        <v>3054</v>
      </c>
      <c r="ER53" s="173" t="s">
        <v>2902</v>
      </c>
      <c r="ES53" s="173" t="s">
        <v>2789</v>
      </c>
      <c r="ET53" s="173" t="s">
        <v>3069</v>
      </c>
    </row>
    <row r="54" spans="1:150" x14ac:dyDescent="0.35">
      <c r="A54" s="1"/>
      <c r="B54" s="171" t="s">
        <v>3082</v>
      </c>
      <c r="C54" s="171" t="s">
        <v>135</v>
      </c>
      <c r="D54" s="171" t="s">
        <v>139</v>
      </c>
      <c r="E54" s="171" t="s">
        <v>3083</v>
      </c>
      <c r="F54" s="171" t="s">
        <v>3084</v>
      </c>
      <c r="G54" s="171" t="s">
        <v>2902</v>
      </c>
      <c r="H54" s="171" t="s">
        <v>2789</v>
      </c>
      <c r="I54" s="171" t="s">
        <v>3085</v>
      </c>
      <c r="J54" s="171" t="s">
        <v>2902</v>
      </c>
      <c r="K54" s="171" t="s">
        <v>2789</v>
      </c>
      <c r="L54" s="171" t="s">
        <v>3085</v>
      </c>
      <c r="M54" s="171" t="s">
        <v>2902</v>
      </c>
      <c r="N54" s="171" t="s">
        <v>2789</v>
      </c>
      <c r="O54" s="171" t="s">
        <v>2789</v>
      </c>
      <c r="P54" s="171" t="s">
        <v>2902</v>
      </c>
      <c r="Q54" s="171" t="s">
        <v>2789</v>
      </c>
      <c r="R54" s="171" t="s">
        <v>3086</v>
      </c>
      <c r="S54" s="171" t="s">
        <v>2902</v>
      </c>
      <c r="T54" s="171" t="s">
        <v>2789</v>
      </c>
      <c r="U54" s="171" t="s">
        <v>3087</v>
      </c>
      <c r="V54" s="171" t="s">
        <v>2902</v>
      </c>
      <c r="W54" s="171" t="s">
        <v>2789</v>
      </c>
      <c r="X54" s="171" t="s">
        <v>3088</v>
      </c>
      <c r="Y54" s="171" t="s">
        <v>2902</v>
      </c>
      <c r="Z54" s="171" t="s">
        <v>2789</v>
      </c>
      <c r="AA54" s="171" t="s">
        <v>3089</v>
      </c>
      <c r="AB54" s="171" t="s">
        <v>2902</v>
      </c>
      <c r="AC54" s="171" t="s">
        <v>2789</v>
      </c>
      <c r="AD54" s="171" t="s">
        <v>3089</v>
      </c>
      <c r="AE54" s="171" t="s">
        <v>2902</v>
      </c>
      <c r="AF54" s="171" t="s">
        <v>2789</v>
      </c>
      <c r="AG54" s="171" t="s">
        <v>3090</v>
      </c>
      <c r="AH54" s="171" t="s">
        <v>2902</v>
      </c>
      <c r="AI54" s="171" t="s">
        <v>2789</v>
      </c>
      <c r="AJ54" s="171" t="s">
        <v>3091</v>
      </c>
      <c r="AK54" s="171" t="s">
        <v>2902</v>
      </c>
      <c r="AL54" s="171" t="s">
        <v>2789</v>
      </c>
      <c r="AM54" s="171" t="s">
        <v>3092</v>
      </c>
      <c r="AN54" s="171" t="s">
        <v>2902</v>
      </c>
      <c r="AO54" s="171" t="s">
        <v>2789</v>
      </c>
      <c r="AP54" s="171" t="s">
        <v>3093</v>
      </c>
      <c r="AQ54" s="171" t="s">
        <v>2902</v>
      </c>
      <c r="AR54" s="171" t="s">
        <v>2789</v>
      </c>
      <c r="AS54" s="171" t="s">
        <v>3094</v>
      </c>
      <c r="AT54" s="171" t="s">
        <v>2902</v>
      </c>
      <c r="AU54" s="171" t="s">
        <v>2789</v>
      </c>
      <c r="AV54" s="171" t="s">
        <v>3088</v>
      </c>
      <c r="AW54" s="171" t="s">
        <v>2902</v>
      </c>
      <c r="AX54" s="171" t="s">
        <v>2789</v>
      </c>
      <c r="AY54" s="171" t="s">
        <v>2789</v>
      </c>
      <c r="AZ54" s="171" t="s">
        <v>2902</v>
      </c>
      <c r="BA54" s="171" t="s">
        <v>2789</v>
      </c>
      <c r="BB54" s="171" t="s">
        <v>2789</v>
      </c>
      <c r="BC54" s="171" t="s">
        <v>2902</v>
      </c>
      <c r="BD54" s="171" t="s">
        <v>2789</v>
      </c>
      <c r="BE54" s="171" t="s">
        <v>3088</v>
      </c>
      <c r="BF54" s="171" t="s">
        <v>2902</v>
      </c>
      <c r="BG54" s="171" t="s">
        <v>2789</v>
      </c>
      <c r="BH54" s="171" t="s">
        <v>3088</v>
      </c>
      <c r="BI54" s="171" t="s">
        <v>2902</v>
      </c>
      <c r="BJ54" s="171" t="s">
        <v>2789</v>
      </c>
      <c r="BK54" s="171" t="s">
        <v>3095</v>
      </c>
      <c r="BL54" s="171" t="s">
        <v>2902</v>
      </c>
      <c r="BM54" s="171" t="s">
        <v>2789</v>
      </c>
      <c r="BN54" s="171" t="s">
        <v>3095</v>
      </c>
      <c r="BO54" s="171" t="s">
        <v>2902</v>
      </c>
      <c r="BP54" s="171" t="s">
        <v>2789</v>
      </c>
      <c r="BQ54" s="171" t="s">
        <v>3096</v>
      </c>
      <c r="BR54" s="171" t="s">
        <v>2902</v>
      </c>
      <c r="BS54" s="171" t="s">
        <v>2789</v>
      </c>
      <c r="BT54" s="171" t="s">
        <v>3096</v>
      </c>
      <c r="BU54" s="171" t="s">
        <v>2902</v>
      </c>
      <c r="BV54" s="171" t="s">
        <v>2789</v>
      </c>
      <c r="BW54" s="171" t="s">
        <v>2789</v>
      </c>
      <c r="BX54" s="171" t="s">
        <v>2902</v>
      </c>
      <c r="BY54" s="171" t="s">
        <v>2789</v>
      </c>
      <c r="BZ54" s="171" t="s">
        <v>2789</v>
      </c>
      <c r="CA54" s="171" t="s">
        <v>2902</v>
      </c>
      <c r="CB54" s="171" t="s">
        <v>2789</v>
      </c>
      <c r="CC54" s="171" t="s">
        <v>2789</v>
      </c>
      <c r="CD54" s="171" t="s">
        <v>2902</v>
      </c>
      <c r="CE54" s="171" t="s">
        <v>2789</v>
      </c>
      <c r="CF54" s="171" t="s">
        <v>2789</v>
      </c>
      <c r="CG54" s="171" t="s">
        <v>2902</v>
      </c>
      <c r="CH54" s="171" t="s">
        <v>2789</v>
      </c>
      <c r="CI54" s="171" t="s">
        <v>2789</v>
      </c>
      <c r="CJ54" s="171" t="s">
        <v>2902</v>
      </c>
      <c r="CK54" s="171" t="s">
        <v>2789</v>
      </c>
      <c r="CL54" s="171" t="s">
        <v>2789</v>
      </c>
      <c r="CM54" s="171" t="s">
        <v>2902</v>
      </c>
      <c r="CN54" s="171" t="s">
        <v>2789</v>
      </c>
      <c r="CO54" s="171" t="s">
        <v>2789</v>
      </c>
      <c r="CP54" s="171" t="s">
        <v>2902</v>
      </c>
      <c r="CQ54" s="171" t="s">
        <v>2789</v>
      </c>
      <c r="CR54" s="171" t="s">
        <v>2789</v>
      </c>
      <c r="CS54" s="171" t="s">
        <v>2902</v>
      </c>
      <c r="CT54" s="171" t="s">
        <v>2789</v>
      </c>
      <c r="CU54" s="171" t="s">
        <v>2789</v>
      </c>
      <c r="CV54" s="171" t="s">
        <v>2902</v>
      </c>
      <c r="CW54" s="171" t="s">
        <v>2789</v>
      </c>
      <c r="CX54" s="171" t="s">
        <v>2789</v>
      </c>
      <c r="CY54" s="171" t="s">
        <v>2902</v>
      </c>
      <c r="CZ54" s="171" t="s">
        <v>2789</v>
      </c>
      <c r="DA54" s="171" t="s">
        <v>2789</v>
      </c>
      <c r="DB54" s="171" t="s">
        <v>2902</v>
      </c>
      <c r="DC54" s="171" t="s">
        <v>2789</v>
      </c>
      <c r="DD54" s="171" t="s">
        <v>2789</v>
      </c>
      <c r="DE54" s="171" t="s">
        <v>2902</v>
      </c>
      <c r="DF54" s="171" t="s">
        <v>2789</v>
      </c>
      <c r="DG54" s="171" t="s">
        <v>2789</v>
      </c>
      <c r="DH54" s="171" t="s">
        <v>2902</v>
      </c>
      <c r="DI54" s="171" t="s">
        <v>2789</v>
      </c>
      <c r="DJ54" s="171" t="s">
        <v>3097</v>
      </c>
      <c r="DK54" s="171" t="s">
        <v>2902</v>
      </c>
      <c r="DL54" s="171" t="s">
        <v>2789</v>
      </c>
      <c r="DM54" s="171" t="s">
        <v>3098</v>
      </c>
      <c r="DN54" s="171" t="s">
        <v>2902</v>
      </c>
      <c r="DO54" s="171" t="s">
        <v>2789</v>
      </c>
      <c r="DP54" s="171" t="s">
        <v>2789</v>
      </c>
      <c r="DQ54" s="171" t="s">
        <v>2902</v>
      </c>
      <c r="DR54" s="171" t="s">
        <v>2789</v>
      </c>
      <c r="DS54" s="171" t="s">
        <v>2789</v>
      </c>
      <c r="DT54" s="171" t="s">
        <v>2902</v>
      </c>
      <c r="DU54" s="171" t="s">
        <v>2789</v>
      </c>
      <c r="DV54" s="171" t="s">
        <v>2789</v>
      </c>
      <c r="DW54" s="171" t="s">
        <v>2902</v>
      </c>
      <c r="DX54" s="171" t="s">
        <v>2789</v>
      </c>
      <c r="DY54" s="171" t="s">
        <v>2789</v>
      </c>
      <c r="DZ54" s="171" t="s">
        <v>2902</v>
      </c>
      <c r="EA54" s="171" t="s">
        <v>2789</v>
      </c>
      <c r="EB54" s="171" t="s">
        <v>2789</v>
      </c>
      <c r="EC54" s="171" t="s">
        <v>2902</v>
      </c>
      <c r="ED54" s="171" t="s">
        <v>2789</v>
      </c>
      <c r="EE54" s="171" t="s">
        <v>2789</v>
      </c>
      <c r="EF54" s="171" t="s">
        <v>2902</v>
      </c>
      <c r="EG54" s="171" t="s">
        <v>2789</v>
      </c>
      <c r="EH54" s="171" t="s">
        <v>2789</v>
      </c>
      <c r="EI54" s="171" t="s">
        <v>2902</v>
      </c>
      <c r="EJ54" s="171" t="s">
        <v>2789</v>
      </c>
      <c r="EK54" s="171" t="s">
        <v>2789</v>
      </c>
      <c r="EL54" s="171" t="s">
        <v>2902</v>
      </c>
      <c r="EM54" s="171" t="s">
        <v>2789</v>
      </c>
      <c r="EN54" s="171" t="s">
        <v>2789</v>
      </c>
      <c r="EO54" s="171" t="s">
        <v>2902</v>
      </c>
      <c r="EP54" s="171" t="s">
        <v>2789</v>
      </c>
      <c r="EQ54" s="171" t="s">
        <v>3088</v>
      </c>
      <c r="ER54" s="171" t="s">
        <v>2902</v>
      </c>
      <c r="ES54" s="171" t="s">
        <v>2789</v>
      </c>
      <c r="ET54" s="171" t="s">
        <v>2789</v>
      </c>
    </row>
    <row r="55" spans="1:150" x14ac:dyDescent="0.35">
      <c r="A55" s="1"/>
      <c r="B55" s="172" t="s">
        <v>3099</v>
      </c>
      <c r="C55" s="172" t="s">
        <v>135</v>
      </c>
      <c r="D55" s="172" t="s">
        <v>139</v>
      </c>
      <c r="E55" s="172" t="s">
        <v>3100</v>
      </c>
      <c r="F55" s="172" t="s">
        <v>3101</v>
      </c>
      <c r="G55" s="173" t="s">
        <v>2902</v>
      </c>
      <c r="H55" s="173" t="s">
        <v>2789</v>
      </c>
      <c r="I55" s="173" t="s">
        <v>3085</v>
      </c>
      <c r="J55" s="173" t="s">
        <v>2902</v>
      </c>
      <c r="K55" s="173" t="s">
        <v>2789</v>
      </c>
      <c r="L55" s="173" t="s">
        <v>3085</v>
      </c>
      <c r="M55" s="173" t="s">
        <v>2902</v>
      </c>
      <c r="N55" s="173" t="s">
        <v>2789</v>
      </c>
      <c r="O55" s="173" t="s">
        <v>2789</v>
      </c>
      <c r="P55" s="173" t="s">
        <v>2902</v>
      </c>
      <c r="Q55" s="173" t="s">
        <v>2789</v>
      </c>
      <c r="R55" s="173" t="s">
        <v>3086</v>
      </c>
      <c r="S55" s="173" t="s">
        <v>2902</v>
      </c>
      <c r="T55" s="173" t="s">
        <v>2789</v>
      </c>
      <c r="U55" s="173" t="s">
        <v>3087</v>
      </c>
      <c r="V55" s="173" t="s">
        <v>2902</v>
      </c>
      <c r="W55" s="173" t="s">
        <v>2789</v>
      </c>
      <c r="X55" s="173" t="s">
        <v>3088</v>
      </c>
      <c r="Y55" s="173" t="s">
        <v>2902</v>
      </c>
      <c r="Z55" s="173" t="s">
        <v>2789</v>
      </c>
      <c r="AA55" s="173" t="s">
        <v>3089</v>
      </c>
      <c r="AB55" s="173" t="s">
        <v>2902</v>
      </c>
      <c r="AC55" s="173" t="s">
        <v>2789</v>
      </c>
      <c r="AD55" s="173" t="s">
        <v>3089</v>
      </c>
      <c r="AE55" s="173" t="s">
        <v>2902</v>
      </c>
      <c r="AF55" s="173" t="s">
        <v>2789</v>
      </c>
      <c r="AG55" s="173" t="s">
        <v>3090</v>
      </c>
      <c r="AH55" s="173" t="s">
        <v>2902</v>
      </c>
      <c r="AI55" s="173" t="s">
        <v>2789</v>
      </c>
      <c r="AJ55" s="173" t="s">
        <v>3091</v>
      </c>
      <c r="AK55" s="173" t="s">
        <v>2902</v>
      </c>
      <c r="AL55" s="173" t="s">
        <v>2789</v>
      </c>
      <c r="AM55" s="173" t="s">
        <v>3092</v>
      </c>
      <c r="AN55" s="173" t="s">
        <v>2902</v>
      </c>
      <c r="AO55" s="173" t="s">
        <v>2789</v>
      </c>
      <c r="AP55" s="173" t="s">
        <v>3093</v>
      </c>
      <c r="AQ55" s="173" t="s">
        <v>2902</v>
      </c>
      <c r="AR55" s="173" t="s">
        <v>2789</v>
      </c>
      <c r="AS55" s="173" t="s">
        <v>3094</v>
      </c>
      <c r="AT55" s="173" t="s">
        <v>2902</v>
      </c>
      <c r="AU55" s="173" t="s">
        <v>2789</v>
      </c>
      <c r="AV55" s="173" t="s">
        <v>3088</v>
      </c>
      <c r="AW55" s="173" t="s">
        <v>2902</v>
      </c>
      <c r="AX55" s="173" t="s">
        <v>2789</v>
      </c>
      <c r="AY55" s="173" t="s">
        <v>2789</v>
      </c>
      <c r="AZ55" s="173" t="s">
        <v>2902</v>
      </c>
      <c r="BA55" s="173" t="s">
        <v>2789</v>
      </c>
      <c r="BB55" s="173" t="s">
        <v>2789</v>
      </c>
      <c r="BC55" s="173" t="s">
        <v>2902</v>
      </c>
      <c r="BD55" s="173" t="s">
        <v>2789</v>
      </c>
      <c r="BE55" s="173" t="s">
        <v>2789</v>
      </c>
      <c r="BF55" s="173" t="s">
        <v>2902</v>
      </c>
      <c r="BG55" s="173" t="s">
        <v>2789</v>
      </c>
      <c r="BH55" s="173" t="s">
        <v>3088</v>
      </c>
      <c r="BI55" s="173" t="s">
        <v>2902</v>
      </c>
      <c r="BJ55" s="173" t="s">
        <v>2789</v>
      </c>
      <c r="BK55" s="173" t="s">
        <v>3095</v>
      </c>
      <c r="BL55" s="173" t="s">
        <v>2902</v>
      </c>
      <c r="BM55" s="173" t="s">
        <v>2789</v>
      </c>
      <c r="BN55" s="173" t="s">
        <v>3095</v>
      </c>
      <c r="BO55" s="173" t="s">
        <v>2902</v>
      </c>
      <c r="BP55" s="173" t="s">
        <v>2789</v>
      </c>
      <c r="BQ55" s="173" t="s">
        <v>3096</v>
      </c>
      <c r="BR55" s="173" t="s">
        <v>2902</v>
      </c>
      <c r="BS55" s="173" t="s">
        <v>2789</v>
      </c>
      <c r="BT55" s="173" t="s">
        <v>3096</v>
      </c>
      <c r="BU55" s="173" t="s">
        <v>2902</v>
      </c>
      <c r="BV55" s="173" t="s">
        <v>2789</v>
      </c>
      <c r="BW55" s="173" t="s">
        <v>2789</v>
      </c>
      <c r="BX55" s="173" t="s">
        <v>2902</v>
      </c>
      <c r="BY55" s="173" t="s">
        <v>2789</v>
      </c>
      <c r="BZ55" s="173" t="s">
        <v>2789</v>
      </c>
      <c r="CA55" s="173" t="s">
        <v>2902</v>
      </c>
      <c r="CB55" s="173" t="s">
        <v>2789</v>
      </c>
      <c r="CC55" s="173" t="s">
        <v>2789</v>
      </c>
      <c r="CD55" s="173" t="s">
        <v>2902</v>
      </c>
      <c r="CE55" s="173" t="s">
        <v>2789</v>
      </c>
      <c r="CF55" s="173" t="s">
        <v>2789</v>
      </c>
      <c r="CG55" s="173" t="s">
        <v>2902</v>
      </c>
      <c r="CH55" s="173" t="s">
        <v>2789</v>
      </c>
      <c r="CI55" s="173" t="s">
        <v>2789</v>
      </c>
      <c r="CJ55" s="173" t="s">
        <v>2902</v>
      </c>
      <c r="CK55" s="173" t="s">
        <v>2789</v>
      </c>
      <c r="CL55" s="173" t="s">
        <v>2789</v>
      </c>
      <c r="CM55" s="173" t="s">
        <v>2902</v>
      </c>
      <c r="CN55" s="173" t="s">
        <v>2789</v>
      </c>
      <c r="CO55" s="173" t="s">
        <v>2789</v>
      </c>
      <c r="CP55" s="173" t="s">
        <v>2902</v>
      </c>
      <c r="CQ55" s="173" t="s">
        <v>2789</v>
      </c>
      <c r="CR55" s="173" t="s">
        <v>2789</v>
      </c>
      <c r="CS55" s="173" t="s">
        <v>2902</v>
      </c>
      <c r="CT55" s="173" t="s">
        <v>2789</v>
      </c>
      <c r="CU55" s="173" t="s">
        <v>2789</v>
      </c>
      <c r="CV55" s="173" t="s">
        <v>2902</v>
      </c>
      <c r="CW55" s="173" t="s">
        <v>2789</v>
      </c>
      <c r="CX55" s="173" t="s">
        <v>2789</v>
      </c>
      <c r="CY55" s="173" t="s">
        <v>2902</v>
      </c>
      <c r="CZ55" s="173" t="s">
        <v>2789</v>
      </c>
      <c r="DA55" s="173" t="s">
        <v>2789</v>
      </c>
      <c r="DB55" s="173" t="s">
        <v>2902</v>
      </c>
      <c r="DC55" s="173" t="s">
        <v>2789</v>
      </c>
      <c r="DD55" s="173" t="s">
        <v>2789</v>
      </c>
      <c r="DE55" s="173" t="s">
        <v>2902</v>
      </c>
      <c r="DF55" s="173" t="s">
        <v>2789</v>
      </c>
      <c r="DG55" s="173" t="s">
        <v>2789</v>
      </c>
      <c r="DH55" s="173" t="s">
        <v>2902</v>
      </c>
      <c r="DI55" s="173" t="s">
        <v>2789</v>
      </c>
      <c r="DJ55" s="173" t="s">
        <v>3097</v>
      </c>
      <c r="DK55" s="173" t="s">
        <v>2902</v>
      </c>
      <c r="DL55" s="173" t="s">
        <v>2789</v>
      </c>
      <c r="DM55" s="173" t="s">
        <v>3098</v>
      </c>
      <c r="DN55" s="173" t="s">
        <v>2902</v>
      </c>
      <c r="DO55" s="173" t="s">
        <v>2789</v>
      </c>
      <c r="DP55" s="173" t="s">
        <v>2789</v>
      </c>
      <c r="DQ55" s="173" t="s">
        <v>2902</v>
      </c>
      <c r="DR55" s="173" t="s">
        <v>2789</v>
      </c>
      <c r="DS55" s="173" t="s">
        <v>2789</v>
      </c>
      <c r="DT55" s="173" t="s">
        <v>2902</v>
      </c>
      <c r="DU55" s="173" t="s">
        <v>2789</v>
      </c>
      <c r="DV55" s="173" t="s">
        <v>2789</v>
      </c>
      <c r="DW55" s="173" t="s">
        <v>2902</v>
      </c>
      <c r="DX55" s="173" t="s">
        <v>2789</v>
      </c>
      <c r="DY55" s="173" t="s">
        <v>2789</v>
      </c>
      <c r="DZ55" s="173" t="s">
        <v>2902</v>
      </c>
      <c r="EA55" s="173" t="s">
        <v>2789</v>
      </c>
      <c r="EB55" s="173" t="s">
        <v>2789</v>
      </c>
      <c r="EC55" s="173" t="s">
        <v>2902</v>
      </c>
      <c r="ED55" s="173" t="s">
        <v>2789</v>
      </c>
      <c r="EE55" s="173" t="s">
        <v>2789</v>
      </c>
      <c r="EF55" s="173" t="s">
        <v>2902</v>
      </c>
      <c r="EG55" s="173" t="s">
        <v>2789</v>
      </c>
      <c r="EH55" s="173" t="s">
        <v>2789</v>
      </c>
      <c r="EI55" s="173" t="s">
        <v>2902</v>
      </c>
      <c r="EJ55" s="173" t="s">
        <v>2789</v>
      </c>
      <c r="EK55" s="173" t="s">
        <v>2789</v>
      </c>
      <c r="EL55" s="173" t="s">
        <v>2902</v>
      </c>
      <c r="EM55" s="173" t="s">
        <v>2789</v>
      </c>
      <c r="EN55" s="173" t="s">
        <v>2789</v>
      </c>
      <c r="EO55" s="173" t="s">
        <v>2902</v>
      </c>
      <c r="EP55" s="173" t="s">
        <v>2789</v>
      </c>
      <c r="EQ55" s="173" t="s">
        <v>3088</v>
      </c>
      <c r="ER55" s="173" t="s">
        <v>2902</v>
      </c>
      <c r="ES55" s="173" t="s">
        <v>2789</v>
      </c>
      <c r="ET55" s="173" t="s">
        <v>2789</v>
      </c>
    </row>
    <row r="56" spans="1:150" x14ac:dyDescent="0.35">
      <c r="A56" s="1"/>
      <c r="B56" s="172" t="s">
        <v>3102</v>
      </c>
      <c r="C56" s="172" t="s">
        <v>135</v>
      </c>
      <c r="D56" s="172" t="s">
        <v>139</v>
      </c>
      <c r="E56" s="172" t="s">
        <v>3103</v>
      </c>
      <c r="F56" s="172" t="s">
        <v>3104</v>
      </c>
      <c r="G56" s="173" t="s">
        <v>2902</v>
      </c>
      <c r="H56" s="173" t="s">
        <v>2789</v>
      </c>
      <c r="I56" s="173" t="s">
        <v>2789</v>
      </c>
      <c r="J56" s="173" t="s">
        <v>2902</v>
      </c>
      <c r="K56" s="173" t="s">
        <v>2789</v>
      </c>
      <c r="L56" s="173" t="s">
        <v>2789</v>
      </c>
      <c r="M56" s="173" t="s">
        <v>2902</v>
      </c>
      <c r="N56" s="173" t="s">
        <v>2789</v>
      </c>
      <c r="O56" s="173" t="s">
        <v>2789</v>
      </c>
      <c r="P56" s="173" t="s">
        <v>2902</v>
      </c>
      <c r="Q56" s="173" t="s">
        <v>2789</v>
      </c>
      <c r="R56" s="173" t="s">
        <v>2789</v>
      </c>
      <c r="S56" s="173" t="s">
        <v>2902</v>
      </c>
      <c r="T56" s="173" t="s">
        <v>2789</v>
      </c>
      <c r="U56" s="173" t="s">
        <v>2789</v>
      </c>
      <c r="V56" s="173" t="s">
        <v>2902</v>
      </c>
      <c r="W56" s="173" t="s">
        <v>2789</v>
      </c>
      <c r="X56" s="173" t="s">
        <v>2789</v>
      </c>
      <c r="Y56" s="173" t="s">
        <v>2902</v>
      </c>
      <c r="Z56" s="173" t="s">
        <v>2789</v>
      </c>
      <c r="AA56" s="173" t="s">
        <v>2789</v>
      </c>
      <c r="AB56" s="173" t="s">
        <v>2902</v>
      </c>
      <c r="AC56" s="173" t="s">
        <v>2789</v>
      </c>
      <c r="AD56" s="173" t="s">
        <v>2789</v>
      </c>
      <c r="AE56" s="173" t="s">
        <v>2902</v>
      </c>
      <c r="AF56" s="173" t="s">
        <v>2789</v>
      </c>
      <c r="AG56" s="173" t="s">
        <v>2789</v>
      </c>
      <c r="AH56" s="173" t="s">
        <v>2902</v>
      </c>
      <c r="AI56" s="173" t="s">
        <v>2789</v>
      </c>
      <c r="AJ56" s="173" t="s">
        <v>2789</v>
      </c>
      <c r="AK56" s="173" t="s">
        <v>2902</v>
      </c>
      <c r="AL56" s="173" t="s">
        <v>2789</v>
      </c>
      <c r="AM56" s="173" t="s">
        <v>2789</v>
      </c>
      <c r="AN56" s="173" t="s">
        <v>2902</v>
      </c>
      <c r="AO56" s="173" t="s">
        <v>2789</v>
      </c>
      <c r="AP56" s="173" t="s">
        <v>2789</v>
      </c>
      <c r="AQ56" s="173" t="s">
        <v>2902</v>
      </c>
      <c r="AR56" s="173" t="s">
        <v>2789</v>
      </c>
      <c r="AS56" s="173" t="s">
        <v>2789</v>
      </c>
      <c r="AT56" s="173" t="s">
        <v>2902</v>
      </c>
      <c r="AU56" s="173" t="s">
        <v>2789</v>
      </c>
      <c r="AV56" s="173" t="s">
        <v>2789</v>
      </c>
      <c r="AW56" s="173" t="s">
        <v>2902</v>
      </c>
      <c r="AX56" s="173" t="s">
        <v>2789</v>
      </c>
      <c r="AY56" s="173" t="s">
        <v>2789</v>
      </c>
      <c r="AZ56" s="173" t="s">
        <v>2902</v>
      </c>
      <c r="BA56" s="173" t="s">
        <v>2789</v>
      </c>
      <c r="BB56" s="173" t="s">
        <v>2789</v>
      </c>
      <c r="BC56" s="173" t="s">
        <v>2902</v>
      </c>
      <c r="BD56" s="173" t="s">
        <v>2789</v>
      </c>
      <c r="BE56" s="173" t="s">
        <v>2789</v>
      </c>
      <c r="BF56" s="173" t="s">
        <v>2902</v>
      </c>
      <c r="BG56" s="173" t="s">
        <v>2789</v>
      </c>
      <c r="BH56" s="173" t="s">
        <v>2789</v>
      </c>
      <c r="BI56" s="173" t="s">
        <v>2902</v>
      </c>
      <c r="BJ56" s="173" t="s">
        <v>2789</v>
      </c>
      <c r="BK56" s="173" t="s">
        <v>2789</v>
      </c>
      <c r="BL56" s="173" t="s">
        <v>2902</v>
      </c>
      <c r="BM56" s="173" t="s">
        <v>2789</v>
      </c>
      <c r="BN56" s="173" t="s">
        <v>2789</v>
      </c>
      <c r="BO56" s="173" t="s">
        <v>2902</v>
      </c>
      <c r="BP56" s="173" t="s">
        <v>2789</v>
      </c>
      <c r="BQ56" s="173" t="s">
        <v>2789</v>
      </c>
      <c r="BR56" s="173" t="s">
        <v>2902</v>
      </c>
      <c r="BS56" s="173" t="s">
        <v>2789</v>
      </c>
      <c r="BT56" s="173" t="s">
        <v>2789</v>
      </c>
      <c r="BU56" s="173" t="s">
        <v>2902</v>
      </c>
      <c r="BV56" s="173" t="s">
        <v>2789</v>
      </c>
      <c r="BW56" s="173" t="s">
        <v>2789</v>
      </c>
      <c r="BX56" s="173" t="s">
        <v>2902</v>
      </c>
      <c r="BY56" s="173" t="s">
        <v>2789</v>
      </c>
      <c r="BZ56" s="173" t="s">
        <v>2789</v>
      </c>
      <c r="CA56" s="173" t="s">
        <v>2902</v>
      </c>
      <c r="CB56" s="173" t="s">
        <v>2789</v>
      </c>
      <c r="CC56" s="173" t="s">
        <v>2789</v>
      </c>
      <c r="CD56" s="173" t="s">
        <v>2902</v>
      </c>
      <c r="CE56" s="173" t="s">
        <v>2789</v>
      </c>
      <c r="CF56" s="173" t="s">
        <v>2789</v>
      </c>
      <c r="CG56" s="173" t="s">
        <v>2902</v>
      </c>
      <c r="CH56" s="173" t="s">
        <v>2789</v>
      </c>
      <c r="CI56" s="173" t="s">
        <v>2789</v>
      </c>
      <c r="CJ56" s="173" t="s">
        <v>2902</v>
      </c>
      <c r="CK56" s="173" t="s">
        <v>2789</v>
      </c>
      <c r="CL56" s="173" t="s">
        <v>2789</v>
      </c>
      <c r="CM56" s="173" t="s">
        <v>2902</v>
      </c>
      <c r="CN56" s="173" t="s">
        <v>2789</v>
      </c>
      <c r="CO56" s="173" t="s">
        <v>2789</v>
      </c>
      <c r="CP56" s="173" t="s">
        <v>2902</v>
      </c>
      <c r="CQ56" s="173" t="s">
        <v>2789</v>
      </c>
      <c r="CR56" s="173" t="s">
        <v>2789</v>
      </c>
      <c r="CS56" s="173" t="s">
        <v>2902</v>
      </c>
      <c r="CT56" s="173" t="s">
        <v>2789</v>
      </c>
      <c r="CU56" s="173" t="s">
        <v>2789</v>
      </c>
      <c r="CV56" s="173" t="s">
        <v>2902</v>
      </c>
      <c r="CW56" s="173" t="s">
        <v>2789</v>
      </c>
      <c r="CX56" s="173" t="s">
        <v>2789</v>
      </c>
      <c r="CY56" s="173" t="s">
        <v>2902</v>
      </c>
      <c r="CZ56" s="173" t="s">
        <v>2789</v>
      </c>
      <c r="DA56" s="173" t="s">
        <v>2789</v>
      </c>
      <c r="DB56" s="173" t="s">
        <v>2902</v>
      </c>
      <c r="DC56" s="173" t="s">
        <v>2789</v>
      </c>
      <c r="DD56" s="173" t="s">
        <v>2789</v>
      </c>
      <c r="DE56" s="173" t="s">
        <v>2902</v>
      </c>
      <c r="DF56" s="173" t="s">
        <v>2789</v>
      </c>
      <c r="DG56" s="173" t="s">
        <v>2789</v>
      </c>
      <c r="DH56" s="173" t="s">
        <v>2902</v>
      </c>
      <c r="DI56" s="173" t="s">
        <v>2789</v>
      </c>
      <c r="DJ56" s="173" t="s">
        <v>2789</v>
      </c>
      <c r="DK56" s="173" t="s">
        <v>2902</v>
      </c>
      <c r="DL56" s="173" t="s">
        <v>2789</v>
      </c>
      <c r="DM56" s="173" t="s">
        <v>2789</v>
      </c>
      <c r="DN56" s="173" t="s">
        <v>2902</v>
      </c>
      <c r="DO56" s="173" t="s">
        <v>2789</v>
      </c>
      <c r="DP56" s="173" t="s">
        <v>2789</v>
      </c>
      <c r="DQ56" s="173" t="s">
        <v>2902</v>
      </c>
      <c r="DR56" s="173" t="s">
        <v>2789</v>
      </c>
      <c r="DS56" s="173" t="s">
        <v>2789</v>
      </c>
      <c r="DT56" s="173" t="s">
        <v>2902</v>
      </c>
      <c r="DU56" s="173" t="s">
        <v>2789</v>
      </c>
      <c r="DV56" s="173" t="s">
        <v>2789</v>
      </c>
      <c r="DW56" s="173" t="s">
        <v>2902</v>
      </c>
      <c r="DX56" s="173" t="s">
        <v>2789</v>
      </c>
      <c r="DY56" s="173" t="s">
        <v>2789</v>
      </c>
      <c r="DZ56" s="173" t="s">
        <v>2902</v>
      </c>
      <c r="EA56" s="173" t="s">
        <v>2789</v>
      </c>
      <c r="EB56" s="173" t="s">
        <v>2789</v>
      </c>
      <c r="EC56" s="173" t="s">
        <v>2902</v>
      </c>
      <c r="ED56" s="173" t="s">
        <v>2789</v>
      </c>
      <c r="EE56" s="173" t="s">
        <v>2789</v>
      </c>
      <c r="EF56" s="173" t="s">
        <v>2902</v>
      </c>
      <c r="EG56" s="173" t="s">
        <v>2789</v>
      </c>
      <c r="EH56" s="173" t="s">
        <v>2789</v>
      </c>
      <c r="EI56" s="173" t="s">
        <v>2902</v>
      </c>
      <c r="EJ56" s="173" t="s">
        <v>2789</v>
      </c>
      <c r="EK56" s="173" t="s">
        <v>2789</v>
      </c>
      <c r="EL56" s="173" t="s">
        <v>2902</v>
      </c>
      <c r="EM56" s="173" t="s">
        <v>2789</v>
      </c>
      <c r="EN56" s="173" t="s">
        <v>2789</v>
      </c>
      <c r="EO56" s="173" t="s">
        <v>2902</v>
      </c>
      <c r="EP56" s="173" t="s">
        <v>2789</v>
      </c>
      <c r="EQ56" s="173" t="s">
        <v>2789</v>
      </c>
      <c r="ER56" s="173" t="s">
        <v>2902</v>
      </c>
      <c r="ES56" s="173" t="s">
        <v>2789</v>
      </c>
      <c r="ET56" s="173" t="s">
        <v>2789</v>
      </c>
    </row>
    <row r="57" spans="1:150" x14ac:dyDescent="0.35">
      <c r="A57" s="1"/>
      <c r="B57" s="171" t="s">
        <v>3105</v>
      </c>
      <c r="C57" s="171" t="s">
        <v>46</v>
      </c>
      <c r="D57" s="171" t="s">
        <v>3106</v>
      </c>
      <c r="E57" s="171" t="s">
        <v>3107</v>
      </c>
      <c r="F57" s="171" t="s">
        <v>3108</v>
      </c>
      <c r="G57" s="171" t="s">
        <v>2902</v>
      </c>
      <c r="H57" s="171" t="s">
        <v>2789</v>
      </c>
      <c r="I57" s="171" t="s">
        <v>2789</v>
      </c>
      <c r="J57" s="171" t="s">
        <v>2902</v>
      </c>
      <c r="K57" s="171" t="s">
        <v>2789</v>
      </c>
      <c r="L57" s="171" t="s">
        <v>2789</v>
      </c>
      <c r="M57" s="171" t="s">
        <v>2902</v>
      </c>
      <c r="N57" s="171" t="s">
        <v>2789</v>
      </c>
      <c r="O57" s="171" t="s">
        <v>2789</v>
      </c>
      <c r="P57" s="171" t="s">
        <v>2902</v>
      </c>
      <c r="Q57" s="171" t="s">
        <v>2789</v>
      </c>
      <c r="R57" s="171" t="s">
        <v>2789</v>
      </c>
      <c r="S57" s="171" t="s">
        <v>2902</v>
      </c>
      <c r="T57" s="171" t="s">
        <v>2789</v>
      </c>
      <c r="U57" s="171" t="s">
        <v>2789</v>
      </c>
      <c r="V57" s="171" t="s">
        <v>2902</v>
      </c>
      <c r="W57" s="171" t="s">
        <v>2789</v>
      </c>
      <c r="X57" s="171" t="s">
        <v>2789</v>
      </c>
      <c r="Y57" s="171" t="s">
        <v>2902</v>
      </c>
      <c r="Z57" s="171" t="s">
        <v>2789</v>
      </c>
      <c r="AA57" s="171" t="s">
        <v>2789</v>
      </c>
      <c r="AB57" s="171" t="s">
        <v>2902</v>
      </c>
      <c r="AC57" s="171" t="s">
        <v>2789</v>
      </c>
      <c r="AD57" s="171" t="s">
        <v>2789</v>
      </c>
      <c r="AE57" s="171" t="s">
        <v>2902</v>
      </c>
      <c r="AF57" s="171" t="s">
        <v>2789</v>
      </c>
      <c r="AG57" s="171" t="s">
        <v>2789</v>
      </c>
      <c r="AH57" s="171" t="s">
        <v>2902</v>
      </c>
      <c r="AI57" s="171" t="s">
        <v>2789</v>
      </c>
      <c r="AJ57" s="171" t="s">
        <v>2789</v>
      </c>
      <c r="AK57" s="171" t="s">
        <v>2902</v>
      </c>
      <c r="AL57" s="171" t="s">
        <v>2789</v>
      </c>
      <c r="AM57" s="171" t="s">
        <v>2789</v>
      </c>
      <c r="AN57" s="171" t="s">
        <v>2902</v>
      </c>
      <c r="AO57" s="171" t="s">
        <v>2789</v>
      </c>
      <c r="AP57" s="171" t="s">
        <v>2789</v>
      </c>
      <c r="AQ57" s="171" t="s">
        <v>2902</v>
      </c>
      <c r="AR57" s="171" t="s">
        <v>2789</v>
      </c>
      <c r="AS57" s="171" t="s">
        <v>2789</v>
      </c>
      <c r="AT57" s="171" t="s">
        <v>2902</v>
      </c>
      <c r="AU57" s="171" t="s">
        <v>2789</v>
      </c>
      <c r="AV57" s="171" t="s">
        <v>2789</v>
      </c>
      <c r="AW57" s="171" t="s">
        <v>2902</v>
      </c>
      <c r="AX57" s="171" t="s">
        <v>2789</v>
      </c>
      <c r="AY57" s="171" t="s">
        <v>2789</v>
      </c>
      <c r="AZ57" s="171" t="s">
        <v>2902</v>
      </c>
      <c r="BA57" s="171" t="s">
        <v>2789</v>
      </c>
      <c r="BB57" s="171" t="s">
        <v>2789</v>
      </c>
      <c r="BC57" s="171" t="s">
        <v>2902</v>
      </c>
      <c r="BD57" s="171" t="s">
        <v>2789</v>
      </c>
      <c r="BE57" s="171" t="s">
        <v>2789</v>
      </c>
      <c r="BF57" s="171" t="s">
        <v>2902</v>
      </c>
      <c r="BG57" s="171" t="s">
        <v>2789</v>
      </c>
      <c r="BH57" s="171" t="s">
        <v>2789</v>
      </c>
      <c r="BI57" s="171" t="s">
        <v>2902</v>
      </c>
      <c r="BJ57" s="171" t="s">
        <v>2789</v>
      </c>
      <c r="BK57" s="171" t="s">
        <v>2789</v>
      </c>
      <c r="BL57" s="171" t="s">
        <v>2902</v>
      </c>
      <c r="BM57" s="171" t="s">
        <v>2789</v>
      </c>
      <c r="BN57" s="171" t="s">
        <v>2789</v>
      </c>
      <c r="BO57" s="171" t="s">
        <v>2902</v>
      </c>
      <c r="BP57" s="171" t="s">
        <v>2789</v>
      </c>
      <c r="BQ57" s="171" t="s">
        <v>2789</v>
      </c>
      <c r="BR57" s="171" t="s">
        <v>2902</v>
      </c>
      <c r="BS57" s="171" t="s">
        <v>2789</v>
      </c>
      <c r="BT57" s="171" t="s">
        <v>2789</v>
      </c>
      <c r="BU57" s="171" t="s">
        <v>2902</v>
      </c>
      <c r="BV57" s="171" t="s">
        <v>2789</v>
      </c>
      <c r="BW57" s="171" t="s">
        <v>2789</v>
      </c>
      <c r="BX57" s="171" t="s">
        <v>2902</v>
      </c>
      <c r="BY57" s="171" t="s">
        <v>2789</v>
      </c>
      <c r="BZ57" s="171" t="s">
        <v>2789</v>
      </c>
      <c r="CA57" s="171" t="s">
        <v>2902</v>
      </c>
      <c r="CB57" s="171" t="s">
        <v>2789</v>
      </c>
      <c r="CC57" s="171" t="s">
        <v>2789</v>
      </c>
      <c r="CD57" s="171" t="s">
        <v>2902</v>
      </c>
      <c r="CE57" s="171" t="s">
        <v>2789</v>
      </c>
      <c r="CF57" s="171" t="s">
        <v>2789</v>
      </c>
      <c r="CG57" s="171" t="s">
        <v>2902</v>
      </c>
      <c r="CH57" s="171" t="s">
        <v>2789</v>
      </c>
      <c r="CI57" s="171" t="s">
        <v>2789</v>
      </c>
      <c r="CJ57" s="171" t="s">
        <v>2902</v>
      </c>
      <c r="CK57" s="171" t="s">
        <v>2789</v>
      </c>
      <c r="CL57" s="171" t="s">
        <v>2789</v>
      </c>
      <c r="CM57" s="171" t="s">
        <v>2902</v>
      </c>
      <c r="CN57" s="171" t="s">
        <v>2789</v>
      </c>
      <c r="CO57" s="171" t="s">
        <v>2789</v>
      </c>
      <c r="CP57" s="171" t="s">
        <v>2902</v>
      </c>
      <c r="CQ57" s="171" t="s">
        <v>2789</v>
      </c>
      <c r="CR57" s="171" t="s">
        <v>2789</v>
      </c>
      <c r="CS57" s="171" t="s">
        <v>2902</v>
      </c>
      <c r="CT57" s="171" t="s">
        <v>2789</v>
      </c>
      <c r="CU57" s="171" t="s">
        <v>2789</v>
      </c>
      <c r="CV57" s="171" t="s">
        <v>2902</v>
      </c>
      <c r="CW57" s="171" t="s">
        <v>2789</v>
      </c>
      <c r="CX57" s="171" t="s">
        <v>2789</v>
      </c>
      <c r="CY57" s="171" t="s">
        <v>2902</v>
      </c>
      <c r="CZ57" s="171" t="s">
        <v>2789</v>
      </c>
      <c r="DA57" s="171" t="s">
        <v>2789</v>
      </c>
      <c r="DB57" s="171" t="s">
        <v>2902</v>
      </c>
      <c r="DC57" s="171" t="s">
        <v>2789</v>
      </c>
      <c r="DD57" s="171" t="s">
        <v>2789</v>
      </c>
      <c r="DE57" s="171" t="s">
        <v>2902</v>
      </c>
      <c r="DF57" s="171" t="s">
        <v>2789</v>
      </c>
      <c r="DG57" s="171" t="s">
        <v>2789</v>
      </c>
      <c r="DH57" s="171" t="s">
        <v>2902</v>
      </c>
      <c r="DI57" s="171" t="s">
        <v>2789</v>
      </c>
      <c r="DJ57" s="171" t="s">
        <v>2789</v>
      </c>
      <c r="DK57" s="171" t="s">
        <v>2902</v>
      </c>
      <c r="DL57" s="171" t="s">
        <v>2789</v>
      </c>
      <c r="DM57" s="171" t="s">
        <v>2789</v>
      </c>
      <c r="DN57" s="171" t="s">
        <v>2902</v>
      </c>
      <c r="DO57" s="171" t="s">
        <v>2789</v>
      </c>
      <c r="DP57" s="171" t="s">
        <v>2789</v>
      </c>
      <c r="DQ57" s="171" t="s">
        <v>2902</v>
      </c>
      <c r="DR57" s="171" t="s">
        <v>2789</v>
      </c>
      <c r="DS57" s="171" t="s">
        <v>2789</v>
      </c>
      <c r="DT57" s="171" t="s">
        <v>2902</v>
      </c>
      <c r="DU57" s="171" t="s">
        <v>2789</v>
      </c>
      <c r="DV57" s="171" t="s">
        <v>2789</v>
      </c>
      <c r="DW57" s="171" t="s">
        <v>2902</v>
      </c>
      <c r="DX57" s="171" t="s">
        <v>2789</v>
      </c>
      <c r="DY57" s="171" t="s">
        <v>2789</v>
      </c>
      <c r="DZ57" s="171" t="s">
        <v>2902</v>
      </c>
      <c r="EA57" s="171" t="s">
        <v>2789</v>
      </c>
      <c r="EB57" s="171" t="s">
        <v>2789</v>
      </c>
      <c r="EC57" s="171" t="s">
        <v>2902</v>
      </c>
      <c r="ED57" s="171" t="s">
        <v>2789</v>
      </c>
      <c r="EE57" s="171" t="s">
        <v>2789</v>
      </c>
      <c r="EF57" s="171" t="s">
        <v>2902</v>
      </c>
      <c r="EG57" s="171" t="s">
        <v>2789</v>
      </c>
      <c r="EH57" s="171" t="s">
        <v>2789</v>
      </c>
      <c r="EI57" s="171" t="s">
        <v>2902</v>
      </c>
      <c r="EJ57" s="171" t="s">
        <v>2789</v>
      </c>
      <c r="EK57" s="171" t="s">
        <v>2789</v>
      </c>
      <c r="EL57" s="171" t="s">
        <v>2902</v>
      </c>
      <c r="EM57" s="171" t="s">
        <v>2789</v>
      </c>
      <c r="EN57" s="171" t="s">
        <v>2789</v>
      </c>
      <c r="EO57" s="171" t="s">
        <v>2902</v>
      </c>
      <c r="EP57" s="171" t="s">
        <v>2789</v>
      </c>
      <c r="EQ57" s="171" t="s">
        <v>2789</v>
      </c>
      <c r="ER57" s="171" t="s">
        <v>2902</v>
      </c>
      <c r="ES57" s="171" t="s">
        <v>2789</v>
      </c>
      <c r="ET57" s="171" t="s">
        <v>2789</v>
      </c>
    </row>
    <row r="58" spans="1:150" x14ac:dyDescent="0.35">
      <c r="A58" s="1"/>
      <c r="B58" s="172" t="s">
        <v>3109</v>
      </c>
      <c r="C58" s="172" t="s">
        <v>46</v>
      </c>
      <c r="D58" s="172" t="s">
        <v>3106</v>
      </c>
      <c r="E58" s="172" t="s">
        <v>3110</v>
      </c>
      <c r="F58" s="172" t="s">
        <v>3111</v>
      </c>
      <c r="G58" s="173" t="s">
        <v>2902</v>
      </c>
      <c r="H58" s="173" t="s">
        <v>938</v>
      </c>
      <c r="I58" s="173" t="s">
        <v>938</v>
      </c>
      <c r="J58" s="173" t="s">
        <v>2902</v>
      </c>
      <c r="K58" s="173" t="s">
        <v>938</v>
      </c>
      <c r="L58" s="173" t="s">
        <v>938</v>
      </c>
      <c r="M58" s="173" t="s">
        <v>2902</v>
      </c>
      <c r="N58" s="173" t="s">
        <v>938</v>
      </c>
      <c r="O58" s="173" t="s">
        <v>938</v>
      </c>
      <c r="P58" s="173" t="s">
        <v>2902</v>
      </c>
      <c r="Q58" s="173" t="s">
        <v>938</v>
      </c>
      <c r="R58" s="173" t="s">
        <v>938</v>
      </c>
      <c r="S58" s="173" t="s">
        <v>2902</v>
      </c>
      <c r="T58" s="173" t="s">
        <v>938</v>
      </c>
      <c r="U58" s="173" t="s">
        <v>938</v>
      </c>
      <c r="V58" s="173" t="s">
        <v>2902</v>
      </c>
      <c r="W58" s="173" t="s">
        <v>938</v>
      </c>
      <c r="X58" s="173" t="s">
        <v>938</v>
      </c>
      <c r="Y58" s="173" t="s">
        <v>2902</v>
      </c>
      <c r="Z58" s="173" t="s">
        <v>938</v>
      </c>
      <c r="AA58" s="173" t="s">
        <v>938</v>
      </c>
      <c r="AB58" s="173" t="s">
        <v>2902</v>
      </c>
      <c r="AC58" s="173" t="s">
        <v>938</v>
      </c>
      <c r="AD58" s="173" t="s">
        <v>938</v>
      </c>
      <c r="AE58" s="173" t="s">
        <v>2902</v>
      </c>
      <c r="AF58" s="173" t="s">
        <v>938</v>
      </c>
      <c r="AG58" s="173" t="s">
        <v>938</v>
      </c>
      <c r="AH58" s="173" t="s">
        <v>2902</v>
      </c>
      <c r="AI58" s="173" t="s">
        <v>938</v>
      </c>
      <c r="AJ58" s="173" t="s">
        <v>938</v>
      </c>
      <c r="AK58" s="173" t="s">
        <v>2902</v>
      </c>
      <c r="AL58" s="173" t="s">
        <v>938</v>
      </c>
      <c r="AM58" s="173" t="s">
        <v>938</v>
      </c>
      <c r="AN58" s="173" t="s">
        <v>2902</v>
      </c>
      <c r="AO58" s="173" t="s">
        <v>938</v>
      </c>
      <c r="AP58" s="173" t="s">
        <v>938</v>
      </c>
      <c r="AQ58" s="173" t="s">
        <v>2902</v>
      </c>
      <c r="AR58" s="173" t="s">
        <v>938</v>
      </c>
      <c r="AS58" s="173" t="s">
        <v>938</v>
      </c>
      <c r="AT58" s="173" t="s">
        <v>2902</v>
      </c>
      <c r="AU58" s="173" t="s">
        <v>938</v>
      </c>
      <c r="AV58" s="173" t="s">
        <v>938</v>
      </c>
      <c r="AW58" s="173" t="s">
        <v>2902</v>
      </c>
      <c r="AX58" s="173" t="s">
        <v>938</v>
      </c>
      <c r="AY58" s="173" t="s">
        <v>938</v>
      </c>
      <c r="AZ58" s="173" t="s">
        <v>2902</v>
      </c>
      <c r="BA58" s="173" t="s">
        <v>938</v>
      </c>
      <c r="BB58" s="173" t="s">
        <v>938</v>
      </c>
      <c r="BC58" s="173" t="s">
        <v>2902</v>
      </c>
      <c r="BD58" s="173" t="s">
        <v>938</v>
      </c>
      <c r="BE58" s="173" t="s">
        <v>938</v>
      </c>
      <c r="BF58" s="173" t="s">
        <v>2902</v>
      </c>
      <c r="BG58" s="173" t="s">
        <v>938</v>
      </c>
      <c r="BH58" s="173" t="s">
        <v>938</v>
      </c>
      <c r="BI58" s="173" t="s">
        <v>2902</v>
      </c>
      <c r="BJ58" s="173" t="s">
        <v>938</v>
      </c>
      <c r="BK58" s="173" t="s">
        <v>938</v>
      </c>
      <c r="BL58" s="173" t="s">
        <v>2902</v>
      </c>
      <c r="BM58" s="173" t="s">
        <v>938</v>
      </c>
      <c r="BN58" s="173" t="s">
        <v>938</v>
      </c>
      <c r="BO58" s="173" t="s">
        <v>2902</v>
      </c>
      <c r="BP58" s="173" t="s">
        <v>938</v>
      </c>
      <c r="BQ58" s="173" t="s">
        <v>938</v>
      </c>
      <c r="BR58" s="173" t="s">
        <v>2902</v>
      </c>
      <c r="BS58" s="173" t="s">
        <v>938</v>
      </c>
      <c r="BT58" s="173" t="s">
        <v>938</v>
      </c>
      <c r="BU58" s="173" t="s">
        <v>2902</v>
      </c>
      <c r="BV58" s="173" t="s">
        <v>938</v>
      </c>
      <c r="BW58" s="173" t="s">
        <v>938</v>
      </c>
      <c r="BX58" s="173" t="s">
        <v>2902</v>
      </c>
      <c r="BY58" s="173" t="s">
        <v>938</v>
      </c>
      <c r="BZ58" s="173" t="s">
        <v>938</v>
      </c>
      <c r="CA58" s="173" t="s">
        <v>2902</v>
      </c>
      <c r="CB58" s="173" t="s">
        <v>938</v>
      </c>
      <c r="CC58" s="173" t="s">
        <v>938</v>
      </c>
      <c r="CD58" s="173" t="s">
        <v>2902</v>
      </c>
      <c r="CE58" s="173" t="s">
        <v>938</v>
      </c>
      <c r="CF58" s="173" t="s">
        <v>938</v>
      </c>
      <c r="CG58" s="173" t="s">
        <v>2902</v>
      </c>
      <c r="CH58" s="173" t="s">
        <v>938</v>
      </c>
      <c r="CI58" s="173" t="s">
        <v>938</v>
      </c>
      <c r="CJ58" s="173" t="s">
        <v>2902</v>
      </c>
      <c r="CK58" s="173" t="s">
        <v>938</v>
      </c>
      <c r="CL58" s="173" t="s">
        <v>938</v>
      </c>
      <c r="CM58" s="173" t="s">
        <v>2902</v>
      </c>
      <c r="CN58" s="173" t="s">
        <v>938</v>
      </c>
      <c r="CO58" s="173" t="s">
        <v>938</v>
      </c>
      <c r="CP58" s="173" t="s">
        <v>2902</v>
      </c>
      <c r="CQ58" s="173" t="s">
        <v>938</v>
      </c>
      <c r="CR58" s="173" t="s">
        <v>938</v>
      </c>
      <c r="CS58" s="173" t="s">
        <v>2902</v>
      </c>
      <c r="CT58" s="173" t="s">
        <v>938</v>
      </c>
      <c r="CU58" s="173" t="s">
        <v>938</v>
      </c>
      <c r="CV58" s="173" t="s">
        <v>2902</v>
      </c>
      <c r="CW58" s="173" t="s">
        <v>938</v>
      </c>
      <c r="CX58" s="173" t="s">
        <v>938</v>
      </c>
      <c r="CY58" s="173" t="s">
        <v>2902</v>
      </c>
      <c r="CZ58" s="173" t="s">
        <v>938</v>
      </c>
      <c r="DA58" s="173" t="s">
        <v>938</v>
      </c>
      <c r="DB58" s="173" t="s">
        <v>2902</v>
      </c>
      <c r="DC58" s="173" t="s">
        <v>938</v>
      </c>
      <c r="DD58" s="173" t="s">
        <v>938</v>
      </c>
      <c r="DE58" s="173" t="s">
        <v>2902</v>
      </c>
      <c r="DF58" s="173" t="s">
        <v>938</v>
      </c>
      <c r="DG58" s="173" t="s">
        <v>938</v>
      </c>
      <c r="DH58" s="173" t="s">
        <v>2902</v>
      </c>
      <c r="DI58" s="173" t="s">
        <v>938</v>
      </c>
      <c r="DJ58" s="173" t="s">
        <v>938</v>
      </c>
      <c r="DK58" s="173" t="s">
        <v>2902</v>
      </c>
      <c r="DL58" s="173" t="s">
        <v>938</v>
      </c>
      <c r="DM58" s="173" t="s">
        <v>938</v>
      </c>
      <c r="DN58" s="173" t="s">
        <v>2902</v>
      </c>
      <c r="DO58" s="173" t="s">
        <v>938</v>
      </c>
      <c r="DP58" s="173" t="s">
        <v>938</v>
      </c>
      <c r="DQ58" s="173" t="s">
        <v>2902</v>
      </c>
      <c r="DR58" s="173" t="s">
        <v>938</v>
      </c>
      <c r="DS58" s="173" t="s">
        <v>938</v>
      </c>
      <c r="DT58" s="173" t="s">
        <v>2902</v>
      </c>
      <c r="DU58" s="173" t="s">
        <v>938</v>
      </c>
      <c r="DV58" s="173" t="s">
        <v>938</v>
      </c>
      <c r="DW58" s="173" t="s">
        <v>2902</v>
      </c>
      <c r="DX58" s="173" t="s">
        <v>938</v>
      </c>
      <c r="DY58" s="173" t="s">
        <v>938</v>
      </c>
      <c r="DZ58" s="173" t="s">
        <v>2902</v>
      </c>
      <c r="EA58" s="173" t="s">
        <v>938</v>
      </c>
      <c r="EB58" s="173" t="s">
        <v>938</v>
      </c>
      <c r="EC58" s="173" t="s">
        <v>2902</v>
      </c>
      <c r="ED58" s="173" t="s">
        <v>938</v>
      </c>
      <c r="EE58" s="173" t="s">
        <v>938</v>
      </c>
      <c r="EF58" s="173" t="s">
        <v>2902</v>
      </c>
      <c r="EG58" s="173" t="s">
        <v>938</v>
      </c>
      <c r="EH58" s="173" t="s">
        <v>938</v>
      </c>
      <c r="EI58" s="173" t="s">
        <v>2902</v>
      </c>
      <c r="EJ58" s="173" t="s">
        <v>938</v>
      </c>
      <c r="EK58" s="173" t="s">
        <v>938</v>
      </c>
      <c r="EL58" s="173" t="s">
        <v>2902</v>
      </c>
      <c r="EM58" s="173" t="s">
        <v>938</v>
      </c>
      <c r="EN58" s="173" t="s">
        <v>938</v>
      </c>
      <c r="EO58" s="173" t="s">
        <v>2902</v>
      </c>
      <c r="EP58" s="173" t="s">
        <v>938</v>
      </c>
      <c r="EQ58" s="173" t="s">
        <v>938</v>
      </c>
      <c r="ER58" s="173" t="s">
        <v>2902</v>
      </c>
      <c r="ES58" s="173" t="s">
        <v>938</v>
      </c>
      <c r="ET58" s="173" t="s">
        <v>938</v>
      </c>
    </row>
    <row r="59" spans="1:150" x14ac:dyDescent="0.35">
      <c r="A59" s="1"/>
      <c r="B59" s="172" t="s">
        <v>3112</v>
      </c>
      <c r="C59" s="172" t="s">
        <v>46</v>
      </c>
      <c r="D59" s="172" t="s">
        <v>3106</v>
      </c>
      <c r="E59" s="172" t="s">
        <v>3113</v>
      </c>
      <c r="F59" s="172" t="s">
        <v>3114</v>
      </c>
      <c r="G59" s="173" t="s">
        <v>2902</v>
      </c>
      <c r="H59" s="173" t="s">
        <v>938</v>
      </c>
      <c r="I59" s="173" t="s">
        <v>938</v>
      </c>
      <c r="J59" s="173" t="s">
        <v>2902</v>
      </c>
      <c r="K59" s="173" t="s">
        <v>938</v>
      </c>
      <c r="L59" s="173" t="s">
        <v>938</v>
      </c>
      <c r="M59" s="173" t="s">
        <v>2902</v>
      </c>
      <c r="N59" s="173" t="s">
        <v>938</v>
      </c>
      <c r="O59" s="173" t="s">
        <v>938</v>
      </c>
      <c r="P59" s="173" t="s">
        <v>2902</v>
      </c>
      <c r="Q59" s="173" t="s">
        <v>938</v>
      </c>
      <c r="R59" s="173" t="s">
        <v>938</v>
      </c>
      <c r="S59" s="173" t="s">
        <v>2902</v>
      </c>
      <c r="T59" s="173" t="s">
        <v>938</v>
      </c>
      <c r="U59" s="173" t="s">
        <v>938</v>
      </c>
      <c r="V59" s="173" t="s">
        <v>2902</v>
      </c>
      <c r="W59" s="173" t="s">
        <v>938</v>
      </c>
      <c r="X59" s="173" t="s">
        <v>938</v>
      </c>
      <c r="Y59" s="173" t="s">
        <v>2902</v>
      </c>
      <c r="Z59" s="173" t="s">
        <v>938</v>
      </c>
      <c r="AA59" s="173" t="s">
        <v>938</v>
      </c>
      <c r="AB59" s="173" t="s">
        <v>2902</v>
      </c>
      <c r="AC59" s="173" t="s">
        <v>938</v>
      </c>
      <c r="AD59" s="173" t="s">
        <v>938</v>
      </c>
      <c r="AE59" s="173" t="s">
        <v>2902</v>
      </c>
      <c r="AF59" s="173" t="s">
        <v>938</v>
      </c>
      <c r="AG59" s="173" t="s">
        <v>938</v>
      </c>
      <c r="AH59" s="173" t="s">
        <v>2902</v>
      </c>
      <c r="AI59" s="173" t="s">
        <v>938</v>
      </c>
      <c r="AJ59" s="173" t="s">
        <v>938</v>
      </c>
      <c r="AK59" s="173" t="s">
        <v>2902</v>
      </c>
      <c r="AL59" s="173" t="s">
        <v>938</v>
      </c>
      <c r="AM59" s="173" t="s">
        <v>938</v>
      </c>
      <c r="AN59" s="173" t="s">
        <v>2902</v>
      </c>
      <c r="AO59" s="173" t="s">
        <v>938</v>
      </c>
      <c r="AP59" s="173" t="s">
        <v>938</v>
      </c>
      <c r="AQ59" s="173" t="s">
        <v>2902</v>
      </c>
      <c r="AR59" s="173" t="s">
        <v>938</v>
      </c>
      <c r="AS59" s="173" t="s">
        <v>938</v>
      </c>
      <c r="AT59" s="173" t="s">
        <v>2902</v>
      </c>
      <c r="AU59" s="173" t="s">
        <v>938</v>
      </c>
      <c r="AV59" s="173" t="s">
        <v>938</v>
      </c>
      <c r="AW59" s="173" t="s">
        <v>2902</v>
      </c>
      <c r="AX59" s="173" t="s">
        <v>938</v>
      </c>
      <c r="AY59" s="173" t="s">
        <v>938</v>
      </c>
      <c r="AZ59" s="173" t="s">
        <v>2902</v>
      </c>
      <c r="BA59" s="173" t="s">
        <v>938</v>
      </c>
      <c r="BB59" s="173" t="s">
        <v>938</v>
      </c>
      <c r="BC59" s="173" t="s">
        <v>2902</v>
      </c>
      <c r="BD59" s="173" t="s">
        <v>938</v>
      </c>
      <c r="BE59" s="173" t="s">
        <v>938</v>
      </c>
      <c r="BF59" s="173" t="s">
        <v>2902</v>
      </c>
      <c r="BG59" s="173" t="s">
        <v>938</v>
      </c>
      <c r="BH59" s="173" t="s">
        <v>938</v>
      </c>
      <c r="BI59" s="173" t="s">
        <v>2902</v>
      </c>
      <c r="BJ59" s="173" t="s">
        <v>938</v>
      </c>
      <c r="BK59" s="173" t="s">
        <v>938</v>
      </c>
      <c r="BL59" s="173" t="s">
        <v>2902</v>
      </c>
      <c r="BM59" s="173" t="s">
        <v>938</v>
      </c>
      <c r="BN59" s="173" t="s">
        <v>938</v>
      </c>
      <c r="BO59" s="173" t="s">
        <v>2902</v>
      </c>
      <c r="BP59" s="173" t="s">
        <v>938</v>
      </c>
      <c r="BQ59" s="173" t="s">
        <v>938</v>
      </c>
      <c r="BR59" s="173" t="s">
        <v>2902</v>
      </c>
      <c r="BS59" s="173" t="s">
        <v>938</v>
      </c>
      <c r="BT59" s="173" t="s">
        <v>938</v>
      </c>
      <c r="BU59" s="173" t="s">
        <v>2902</v>
      </c>
      <c r="BV59" s="173" t="s">
        <v>938</v>
      </c>
      <c r="BW59" s="173" t="s">
        <v>938</v>
      </c>
      <c r="BX59" s="173" t="s">
        <v>2902</v>
      </c>
      <c r="BY59" s="173" t="s">
        <v>938</v>
      </c>
      <c r="BZ59" s="173" t="s">
        <v>938</v>
      </c>
      <c r="CA59" s="173" t="s">
        <v>2902</v>
      </c>
      <c r="CB59" s="173" t="s">
        <v>938</v>
      </c>
      <c r="CC59" s="173" t="s">
        <v>938</v>
      </c>
      <c r="CD59" s="173" t="s">
        <v>2902</v>
      </c>
      <c r="CE59" s="173" t="s">
        <v>938</v>
      </c>
      <c r="CF59" s="173" t="s">
        <v>938</v>
      </c>
      <c r="CG59" s="173" t="s">
        <v>2902</v>
      </c>
      <c r="CH59" s="173" t="s">
        <v>938</v>
      </c>
      <c r="CI59" s="173" t="s">
        <v>938</v>
      </c>
      <c r="CJ59" s="173" t="s">
        <v>2902</v>
      </c>
      <c r="CK59" s="173" t="s">
        <v>938</v>
      </c>
      <c r="CL59" s="173" t="s">
        <v>938</v>
      </c>
      <c r="CM59" s="173" t="s">
        <v>2902</v>
      </c>
      <c r="CN59" s="173" t="s">
        <v>938</v>
      </c>
      <c r="CO59" s="173" t="s">
        <v>938</v>
      </c>
      <c r="CP59" s="173" t="s">
        <v>2902</v>
      </c>
      <c r="CQ59" s="173" t="s">
        <v>938</v>
      </c>
      <c r="CR59" s="173" t="s">
        <v>938</v>
      </c>
      <c r="CS59" s="173" t="s">
        <v>2902</v>
      </c>
      <c r="CT59" s="173" t="s">
        <v>938</v>
      </c>
      <c r="CU59" s="173" t="s">
        <v>938</v>
      </c>
      <c r="CV59" s="173" t="s">
        <v>2902</v>
      </c>
      <c r="CW59" s="173" t="s">
        <v>938</v>
      </c>
      <c r="CX59" s="173" t="s">
        <v>938</v>
      </c>
      <c r="CY59" s="173" t="s">
        <v>2902</v>
      </c>
      <c r="CZ59" s="173" t="s">
        <v>938</v>
      </c>
      <c r="DA59" s="173" t="s">
        <v>938</v>
      </c>
      <c r="DB59" s="173" t="s">
        <v>2902</v>
      </c>
      <c r="DC59" s="173" t="s">
        <v>938</v>
      </c>
      <c r="DD59" s="173" t="s">
        <v>938</v>
      </c>
      <c r="DE59" s="173" t="s">
        <v>2902</v>
      </c>
      <c r="DF59" s="173" t="s">
        <v>938</v>
      </c>
      <c r="DG59" s="173" t="s">
        <v>938</v>
      </c>
      <c r="DH59" s="173" t="s">
        <v>2902</v>
      </c>
      <c r="DI59" s="173" t="s">
        <v>938</v>
      </c>
      <c r="DJ59" s="173" t="s">
        <v>938</v>
      </c>
      <c r="DK59" s="173" t="s">
        <v>2902</v>
      </c>
      <c r="DL59" s="173" t="s">
        <v>938</v>
      </c>
      <c r="DM59" s="173" t="s">
        <v>938</v>
      </c>
      <c r="DN59" s="173" t="s">
        <v>2902</v>
      </c>
      <c r="DO59" s="173" t="s">
        <v>938</v>
      </c>
      <c r="DP59" s="173" t="s">
        <v>938</v>
      </c>
      <c r="DQ59" s="173" t="s">
        <v>2902</v>
      </c>
      <c r="DR59" s="173" t="s">
        <v>938</v>
      </c>
      <c r="DS59" s="173" t="s">
        <v>938</v>
      </c>
      <c r="DT59" s="173" t="s">
        <v>2902</v>
      </c>
      <c r="DU59" s="173" t="s">
        <v>938</v>
      </c>
      <c r="DV59" s="173" t="s">
        <v>938</v>
      </c>
      <c r="DW59" s="173" t="s">
        <v>2902</v>
      </c>
      <c r="DX59" s="173" t="s">
        <v>938</v>
      </c>
      <c r="DY59" s="173" t="s">
        <v>938</v>
      </c>
      <c r="DZ59" s="173" t="s">
        <v>2902</v>
      </c>
      <c r="EA59" s="173" t="s">
        <v>938</v>
      </c>
      <c r="EB59" s="173" t="s">
        <v>938</v>
      </c>
      <c r="EC59" s="173" t="s">
        <v>2902</v>
      </c>
      <c r="ED59" s="173" t="s">
        <v>938</v>
      </c>
      <c r="EE59" s="173" t="s">
        <v>938</v>
      </c>
      <c r="EF59" s="173" t="s">
        <v>2902</v>
      </c>
      <c r="EG59" s="173" t="s">
        <v>938</v>
      </c>
      <c r="EH59" s="173" t="s">
        <v>938</v>
      </c>
      <c r="EI59" s="173" t="s">
        <v>2902</v>
      </c>
      <c r="EJ59" s="173" t="s">
        <v>938</v>
      </c>
      <c r="EK59" s="173" t="s">
        <v>938</v>
      </c>
      <c r="EL59" s="173" t="s">
        <v>2902</v>
      </c>
      <c r="EM59" s="173" t="s">
        <v>938</v>
      </c>
      <c r="EN59" s="173" t="s">
        <v>938</v>
      </c>
      <c r="EO59" s="173" t="s">
        <v>2902</v>
      </c>
      <c r="EP59" s="173" t="s">
        <v>938</v>
      </c>
      <c r="EQ59" s="173" t="s">
        <v>938</v>
      </c>
      <c r="ER59" s="173" t="s">
        <v>2902</v>
      </c>
      <c r="ES59" s="173" t="s">
        <v>938</v>
      </c>
      <c r="ET59" s="173" t="s">
        <v>938</v>
      </c>
    </row>
    <row r="60" spans="1:150" x14ac:dyDescent="0.35">
      <c r="A60" s="1"/>
      <c r="B60" s="172" t="s">
        <v>3115</v>
      </c>
      <c r="C60" s="172" t="s">
        <v>46</v>
      </c>
      <c r="D60" s="172" t="s">
        <v>3106</v>
      </c>
      <c r="E60" s="172" t="s">
        <v>3116</v>
      </c>
      <c r="F60" s="172" t="s">
        <v>3117</v>
      </c>
      <c r="G60" s="173" t="s">
        <v>2902</v>
      </c>
      <c r="H60" s="173" t="s">
        <v>938</v>
      </c>
      <c r="I60" s="173" t="s">
        <v>938</v>
      </c>
      <c r="J60" s="173" t="s">
        <v>2902</v>
      </c>
      <c r="K60" s="173" t="s">
        <v>938</v>
      </c>
      <c r="L60" s="173" t="s">
        <v>938</v>
      </c>
      <c r="M60" s="173" t="s">
        <v>2902</v>
      </c>
      <c r="N60" s="173" t="s">
        <v>938</v>
      </c>
      <c r="O60" s="173" t="s">
        <v>938</v>
      </c>
      <c r="P60" s="173" t="s">
        <v>2902</v>
      </c>
      <c r="Q60" s="173" t="s">
        <v>938</v>
      </c>
      <c r="R60" s="173" t="s">
        <v>938</v>
      </c>
      <c r="S60" s="173" t="s">
        <v>2902</v>
      </c>
      <c r="T60" s="173" t="s">
        <v>938</v>
      </c>
      <c r="U60" s="173" t="s">
        <v>938</v>
      </c>
      <c r="V60" s="173" t="s">
        <v>2902</v>
      </c>
      <c r="W60" s="173" t="s">
        <v>938</v>
      </c>
      <c r="X60" s="173" t="s">
        <v>938</v>
      </c>
      <c r="Y60" s="173" t="s">
        <v>2902</v>
      </c>
      <c r="Z60" s="173" t="s">
        <v>938</v>
      </c>
      <c r="AA60" s="173" t="s">
        <v>938</v>
      </c>
      <c r="AB60" s="173" t="s">
        <v>2902</v>
      </c>
      <c r="AC60" s="173" t="s">
        <v>938</v>
      </c>
      <c r="AD60" s="173" t="s">
        <v>938</v>
      </c>
      <c r="AE60" s="173" t="s">
        <v>2902</v>
      </c>
      <c r="AF60" s="173" t="s">
        <v>938</v>
      </c>
      <c r="AG60" s="173" t="s">
        <v>938</v>
      </c>
      <c r="AH60" s="173" t="s">
        <v>2902</v>
      </c>
      <c r="AI60" s="173" t="s">
        <v>938</v>
      </c>
      <c r="AJ60" s="173" t="s">
        <v>938</v>
      </c>
      <c r="AK60" s="173" t="s">
        <v>2902</v>
      </c>
      <c r="AL60" s="173" t="s">
        <v>938</v>
      </c>
      <c r="AM60" s="173" t="s">
        <v>938</v>
      </c>
      <c r="AN60" s="173" t="s">
        <v>2902</v>
      </c>
      <c r="AO60" s="173" t="s">
        <v>938</v>
      </c>
      <c r="AP60" s="173" t="s">
        <v>938</v>
      </c>
      <c r="AQ60" s="173" t="s">
        <v>2902</v>
      </c>
      <c r="AR60" s="173" t="s">
        <v>938</v>
      </c>
      <c r="AS60" s="173" t="s">
        <v>938</v>
      </c>
      <c r="AT60" s="173" t="s">
        <v>2902</v>
      </c>
      <c r="AU60" s="173" t="s">
        <v>938</v>
      </c>
      <c r="AV60" s="173" t="s">
        <v>938</v>
      </c>
      <c r="AW60" s="173" t="s">
        <v>2902</v>
      </c>
      <c r="AX60" s="173" t="s">
        <v>938</v>
      </c>
      <c r="AY60" s="173" t="s">
        <v>938</v>
      </c>
      <c r="AZ60" s="173" t="s">
        <v>2902</v>
      </c>
      <c r="BA60" s="173" t="s">
        <v>938</v>
      </c>
      <c r="BB60" s="173" t="s">
        <v>938</v>
      </c>
      <c r="BC60" s="173" t="s">
        <v>2902</v>
      </c>
      <c r="BD60" s="173" t="s">
        <v>938</v>
      </c>
      <c r="BE60" s="173" t="s">
        <v>938</v>
      </c>
      <c r="BF60" s="173" t="s">
        <v>2902</v>
      </c>
      <c r="BG60" s="173" t="s">
        <v>938</v>
      </c>
      <c r="BH60" s="173" t="s">
        <v>938</v>
      </c>
      <c r="BI60" s="173" t="s">
        <v>2902</v>
      </c>
      <c r="BJ60" s="173" t="s">
        <v>938</v>
      </c>
      <c r="BK60" s="173" t="s">
        <v>938</v>
      </c>
      <c r="BL60" s="173" t="s">
        <v>2902</v>
      </c>
      <c r="BM60" s="173" t="s">
        <v>938</v>
      </c>
      <c r="BN60" s="173" t="s">
        <v>938</v>
      </c>
      <c r="BO60" s="173" t="s">
        <v>2902</v>
      </c>
      <c r="BP60" s="173" t="s">
        <v>938</v>
      </c>
      <c r="BQ60" s="173" t="s">
        <v>938</v>
      </c>
      <c r="BR60" s="173" t="s">
        <v>2902</v>
      </c>
      <c r="BS60" s="173" t="s">
        <v>938</v>
      </c>
      <c r="BT60" s="173" t="s">
        <v>938</v>
      </c>
      <c r="BU60" s="173" t="s">
        <v>2902</v>
      </c>
      <c r="BV60" s="173" t="s">
        <v>938</v>
      </c>
      <c r="BW60" s="173" t="s">
        <v>938</v>
      </c>
      <c r="BX60" s="173" t="s">
        <v>2902</v>
      </c>
      <c r="BY60" s="173" t="s">
        <v>938</v>
      </c>
      <c r="BZ60" s="173" t="s">
        <v>938</v>
      </c>
      <c r="CA60" s="173" t="s">
        <v>2902</v>
      </c>
      <c r="CB60" s="173" t="s">
        <v>938</v>
      </c>
      <c r="CC60" s="173" t="s">
        <v>938</v>
      </c>
      <c r="CD60" s="173" t="s">
        <v>2902</v>
      </c>
      <c r="CE60" s="173" t="s">
        <v>938</v>
      </c>
      <c r="CF60" s="173" t="s">
        <v>938</v>
      </c>
      <c r="CG60" s="173" t="s">
        <v>2902</v>
      </c>
      <c r="CH60" s="173" t="s">
        <v>938</v>
      </c>
      <c r="CI60" s="173" t="s">
        <v>938</v>
      </c>
      <c r="CJ60" s="173" t="s">
        <v>2902</v>
      </c>
      <c r="CK60" s="173" t="s">
        <v>938</v>
      </c>
      <c r="CL60" s="173" t="s">
        <v>938</v>
      </c>
      <c r="CM60" s="173" t="s">
        <v>2902</v>
      </c>
      <c r="CN60" s="173" t="s">
        <v>938</v>
      </c>
      <c r="CO60" s="173" t="s">
        <v>938</v>
      </c>
      <c r="CP60" s="173" t="s">
        <v>2902</v>
      </c>
      <c r="CQ60" s="173" t="s">
        <v>938</v>
      </c>
      <c r="CR60" s="173" t="s">
        <v>938</v>
      </c>
      <c r="CS60" s="173" t="s">
        <v>2902</v>
      </c>
      <c r="CT60" s="173" t="s">
        <v>938</v>
      </c>
      <c r="CU60" s="173" t="s">
        <v>938</v>
      </c>
      <c r="CV60" s="173" t="s">
        <v>2902</v>
      </c>
      <c r="CW60" s="173" t="s">
        <v>938</v>
      </c>
      <c r="CX60" s="173" t="s">
        <v>938</v>
      </c>
      <c r="CY60" s="173" t="s">
        <v>2902</v>
      </c>
      <c r="CZ60" s="173" t="s">
        <v>938</v>
      </c>
      <c r="DA60" s="173" t="s">
        <v>938</v>
      </c>
      <c r="DB60" s="173" t="s">
        <v>2902</v>
      </c>
      <c r="DC60" s="173" t="s">
        <v>938</v>
      </c>
      <c r="DD60" s="173" t="s">
        <v>938</v>
      </c>
      <c r="DE60" s="173" t="s">
        <v>2902</v>
      </c>
      <c r="DF60" s="173" t="s">
        <v>938</v>
      </c>
      <c r="DG60" s="173" t="s">
        <v>938</v>
      </c>
      <c r="DH60" s="173" t="s">
        <v>2902</v>
      </c>
      <c r="DI60" s="173" t="s">
        <v>938</v>
      </c>
      <c r="DJ60" s="173" t="s">
        <v>938</v>
      </c>
      <c r="DK60" s="173" t="s">
        <v>2902</v>
      </c>
      <c r="DL60" s="173" t="s">
        <v>938</v>
      </c>
      <c r="DM60" s="173" t="s">
        <v>938</v>
      </c>
      <c r="DN60" s="173" t="s">
        <v>2902</v>
      </c>
      <c r="DO60" s="173" t="s">
        <v>938</v>
      </c>
      <c r="DP60" s="173" t="s">
        <v>938</v>
      </c>
      <c r="DQ60" s="173" t="s">
        <v>2902</v>
      </c>
      <c r="DR60" s="173" t="s">
        <v>938</v>
      </c>
      <c r="DS60" s="173" t="s">
        <v>938</v>
      </c>
      <c r="DT60" s="173" t="s">
        <v>2902</v>
      </c>
      <c r="DU60" s="173" t="s">
        <v>938</v>
      </c>
      <c r="DV60" s="173" t="s">
        <v>938</v>
      </c>
      <c r="DW60" s="173" t="s">
        <v>2902</v>
      </c>
      <c r="DX60" s="173" t="s">
        <v>938</v>
      </c>
      <c r="DY60" s="173" t="s">
        <v>938</v>
      </c>
      <c r="DZ60" s="173" t="s">
        <v>2902</v>
      </c>
      <c r="EA60" s="173" t="s">
        <v>938</v>
      </c>
      <c r="EB60" s="173" t="s">
        <v>938</v>
      </c>
      <c r="EC60" s="173" t="s">
        <v>2902</v>
      </c>
      <c r="ED60" s="173" t="s">
        <v>938</v>
      </c>
      <c r="EE60" s="173" t="s">
        <v>938</v>
      </c>
      <c r="EF60" s="173" t="s">
        <v>2902</v>
      </c>
      <c r="EG60" s="173" t="s">
        <v>938</v>
      </c>
      <c r="EH60" s="173" t="s">
        <v>938</v>
      </c>
      <c r="EI60" s="173" t="s">
        <v>2902</v>
      </c>
      <c r="EJ60" s="173" t="s">
        <v>938</v>
      </c>
      <c r="EK60" s="173" t="s">
        <v>938</v>
      </c>
      <c r="EL60" s="173" t="s">
        <v>2902</v>
      </c>
      <c r="EM60" s="173" t="s">
        <v>938</v>
      </c>
      <c r="EN60" s="173" t="s">
        <v>938</v>
      </c>
      <c r="EO60" s="173" t="s">
        <v>2902</v>
      </c>
      <c r="EP60" s="173" t="s">
        <v>938</v>
      </c>
      <c r="EQ60" s="173" t="s">
        <v>938</v>
      </c>
      <c r="ER60" s="173" t="s">
        <v>2902</v>
      </c>
      <c r="ES60" s="173" t="s">
        <v>938</v>
      </c>
      <c r="ET60" s="173" t="s">
        <v>938</v>
      </c>
    </row>
    <row r="61" spans="1:150" x14ac:dyDescent="0.35">
      <c r="A61" s="1"/>
      <c r="B61" s="172" t="s">
        <v>3118</v>
      </c>
      <c r="C61" s="172" t="s">
        <v>46</v>
      </c>
      <c r="D61" s="172" t="s">
        <v>3106</v>
      </c>
      <c r="E61" s="172" t="s">
        <v>3119</v>
      </c>
      <c r="F61" s="172" t="s">
        <v>3120</v>
      </c>
      <c r="G61" s="173" t="s">
        <v>2902</v>
      </c>
      <c r="H61" s="173" t="s">
        <v>2789</v>
      </c>
      <c r="I61" s="173" t="s">
        <v>2789</v>
      </c>
      <c r="J61" s="173" t="s">
        <v>2902</v>
      </c>
      <c r="K61" s="173" t="s">
        <v>2789</v>
      </c>
      <c r="L61" s="173" t="s">
        <v>2789</v>
      </c>
      <c r="M61" s="173" t="s">
        <v>2902</v>
      </c>
      <c r="N61" s="173" t="s">
        <v>2789</v>
      </c>
      <c r="O61" s="173" t="s">
        <v>2789</v>
      </c>
      <c r="P61" s="173" t="s">
        <v>2902</v>
      </c>
      <c r="Q61" s="173" t="s">
        <v>2789</v>
      </c>
      <c r="R61" s="173" t="s">
        <v>2789</v>
      </c>
      <c r="S61" s="173" t="s">
        <v>2902</v>
      </c>
      <c r="T61" s="173" t="s">
        <v>2789</v>
      </c>
      <c r="U61" s="173" t="s">
        <v>2789</v>
      </c>
      <c r="V61" s="173" t="s">
        <v>2902</v>
      </c>
      <c r="W61" s="173" t="s">
        <v>2789</v>
      </c>
      <c r="X61" s="173" t="s">
        <v>2789</v>
      </c>
      <c r="Y61" s="173" t="s">
        <v>2902</v>
      </c>
      <c r="Z61" s="173" t="s">
        <v>2789</v>
      </c>
      <c r="AA61" s="173" t="s">
        <v>2789</v>
      </c>
      <c r="AB61" s="173" t="s">
        <v>2902</v>
      </c>
      <c r="AC61" s="173" t="s">
        <v>2789</v>
      </c>
      <c r="AD61" s="173" t="s">
        <v>2789</v>
      </c>
      <c r="AE61" s="173" t="s">
        <v>2902</v>
      </c>
      <c r="AF61" s="173" t="s">
        <v>2789</v>
      </c>
      <c r="AG61" s="173" t="s">
        <v>2789</v>
      </c>
      <c r="AH61" s="173" t="s">
        <v>2902</v>
      </c>
      <c r="AI61" s="173" t="s">
        <v>2789</v>
      </c>
      <c r="AJ61" s="173" t="s">
        <v>2789</v>
      </c>
      <c r="AK61" s="173" t="s">
        <v>2902</v>
      </c>
      <c r="AL61" s="173" t="s">
        <v>2789</v>
      </c>
      <c r="AM61" s="173" t="s">
        <v>2789</v>
      </c>
      <c r="AN61" s="173" t="s">
        <v>2902</v>
      </c>
      <c r="AO61" s="173" t="s">
        <v>2789</v>
      </c>
      <c r="AP61" s="173" t="s">
        <v>2789</v>
      </c>
      <c r="AQ61" s="173" t="s">
        <v>2902</v>
      </c>
      <c r="AR61" s="173" t="s">
        <v>2789</v>
      </c>
      <c r="AS61" s="173" t="s">
        <v>2789</v>
      </c>
      <c r="AT61" s="173" t="s">
        <v>2902</v>
      </c>
      <c r="AU61" s="173" t="s">
        <v>2789</v>
      </c>
      <c r="AV61" s="173" t="s">
        <v>2789</v>
      </c>
      <c r="AW61" s="173" t="s">
        <v>2902</v>
      </c>
      <c r="AX61" s="173" t="s">
        <v>2789</v>
      </c>
      <c r="AY61" s="173" t="s">
        <v>2789</v>
      </c>
      <c r="AZ61" s="173" t="s">
        <v>2902</v>
      </c>
      <c r="BA61" s="173" t="s">
        <v>2789</v>
      </c>
      <c r="BB61" s="173" t="s">
        <v>2789</v>
      </c>
      <c r="BC61" s="173" t="s">
        <v>2902</v>
      </c>
      <c r="BD61" s="173" t="s">
        <v>2789</v>
      </c>
      <c r="BE61" s="173" t="s">
        <v>2789</v>
      </c>
      <c r="BF61" s="173" t="s">
        <v>2902</v>
      </c>
      <c r="BG61" s="173" t="s">
        <v>2789</v>
      </c>
      <c r="BH61" s="173" t="s">
        <v>2789</v>
      </c>
      <c r="BI61" s="173" t="s">
        <v>2902</v>
      </c>
      <c r="BJ61" s="173" t="s">
        <v>2789</v>
      </c>
      <c r="BK61" s="173" t="s">
        <v>2789</v>
      </c>
      <c r="BL61" s="173" t="s">
        <v>2902</v>
      </c>
      <c r="BM61" s="173" t="s">
        <v>2789</v>
      </c>
      <c r="BN61" s="173" t="s">
        <v>2789</v>
      </c>
      <c r="BO61" s="173" t="s">
        <v>2902</v>
      </c>
      <c r="BP61" s="173" t="s">
        <v>2789</v>
      </c>
      <c r="BQ61" s="173" t="s">
        <v>2789</v>
      </c>
      <c r="BR61" s="173" t="s">
        <v>2902</v>
      </c>
      <c r="BS61" s="173" t="s">
        <v>2789</v>
      </c>
      <c r="BT61" s="173" t="s">
        <v>2789</v>
      </c>
      <c r="BU61" s="173" t="s">
        <v>2902</v>
      </c>
      <c r="BV61" s="173" t="s">
        <v>2789</v>
      </c>
      <c r="BW61" s="173" t="s">
        <v>2789</v>
      </c>
      <c r="BX61" s="173" t="s">
        <v>2902</v>
      </c>
      <c r="BY61" s="173" t="s">
        <v>2789</v>
      </c>
      <c r="BZ61" s="173" t="s">
        <v>2789</v>
      </c>
      <c r="CA61" s="173" t="s">
        <v>2902</v>
      </c>
      <c r="CB61" s="173" t="s">
        <v>2789</v>
      </c>
      <c r="CC61" s="173" t="s">
        <v>2789</v>
      </c>
      <c r="CD61" s="173" t="s">
        <v>2902</v>
      </c>
      <c r="CE61" s="173" t="s">
        <v>2789</v>
      </c>
      <c r="CF61" s="173" t="s">
        <v>2789</v>
      </c>
      <c r="CG61" s="173" t="s">
        <v>2902</v>
      </c>
      <c r="CH61" s="173" t="s">
        <v>2789</v>
      </c>
      <c r="CI61" s="173" t="s">
        <v>2789</v>
      </c>
      <c r="CJ61" s="173" t="s">
        <v>2902</v>
      </c>
      <c r="CK61" s="173" t="s">
        <v>2789</v>
      </c>
      <c r="CL61" s="173" t="s">
        <v>2789</v>
      </c>
      <c r="CM61" s="173" t="s">
        <v>2902</v>
      </c>
      <c r="CN61" s="173" t="s">
        <v>2789</v>
      </c>
      <c r="CO61" s="173" t="s">
        <v>2789</v>
      </c>
      <c r="CP61" s="173" t="s">
        <v>2902</v>
      </c>
      <c r="CQ61" s="173" t="s">
        <v>2789</v>
      </c>
      <c r="CR61" s="173" t="s">
        <v>2789</v>
      </c>
      <c r="CS61" s="173" t="s">
        <v>2902</v>
      </c>
      <c r="CT61" s="173" t="s">
        <v>2789</v>
      </c>
      <c r="CU61" s="173" t="s">
        <v>2789</v>
      </c>
      <c r="CV61" s="173" t="s">
        <v>2902</v>
      </c>
      <c r="CW61" s="173" t="s">
        <v>2789</v>
      </c>
      <c r="CX61" s="173" t="s">
        <v>2789</v>
      </c>
      <c r="CY61" s="173" t="s">
        <v>2902</v>
      </c>
      <c r="CZ61" s="173" t="s">
        <v>2789</v>
      </c>
      <c r="DA61" s="173" t="s">
        <v>2789</v>
      </c>
      <c r="DB61" s="173" t="s">
        <v>2902</v>
      </c>
      <c r="DC61" s="173" t="s">
        <v>2789</v>
      </c>
      <c r="DD61" s="173" t="s">
        <v>2789</v>
      </c>
      <c r="DE61" s="173" t="s">
        <v>2902</v>
      </c>
      <c r="DF61" s="173" t="s">
        <v>2789</v>
      </c>
      <c r="DG61" s="173" t="s">
        <v>2789</v>
      </c>
      <c r="DH61" s="173" t="s">
        <v>2902</v>
      </c>
      <c r="DI61" s="173" t="s">
        <v>2789</v>
      </c>
      <c r="DJ61" s="173" t="s">
        <v>2789</v>
      </c>
      <c r="DK61" s="173" t="s">
        <v>2902</v>
      </c>
      <c r="DL61" s="173" t="s">
        <v>2789</v>
      </c>
      <c r="DM61" s="173" t="s">
        <v>2789</v>
      </c>
      <c r="DN61" s="173" t="s">
        <v>2902</v>
      </c>
      <c r="DO61" s="173" t="s">
        <v>2789</v>
      </c>
      <c r="DP61" s="173" t="s">
        <v>2789</v>
      </c>
      <c r="DQ61" s="173" t="s">
        <v>2902</v>
      </c>
      <c r="DR61" s="173" t="s">
        <v>2789</v>
      </c>
      <c r="DS61" s="173" t="s">
        <v>2789</v>
      </c>
      <c r="DT61" s="173" t="s">
        <v>2902</v>
      </c>
      <c r="DU61" s="173" t="s">
        <v>2789</v>
      </c>
      <c r="DV61" s="173" t="s">
        <v>2789</v>
      </c>
      <c r="DW61" s="173" t="s">
        <v>2902</v>
      </c>
      <c r="DX61" s="173" t="s">
        <v>2789</v>
      </c>
      <c r="DY61" s="173" t="s">
        <v>2789</v>
      </c>
      <c r="DZ61" s="173" t="s">
        <v>2902</v>
      </c>
      <c r="EA61" s="173" t="s">
        <v>2789</v>
      </c>
      <c r="EB61" s="173" t="s">
        <v>2789</v>
      </c>
      <c r="EC61" s="173" t="s">
        <v>2902</v>
      </c>
      <c r="ED61" s="173" t="s">
        <v>2789</v>
      </c>
      <c r="EE61" s="173" t="s">
        <v>2789</v>
      </c>
      <c r="EF61" s="173" t="s">
        <v>2902</v>
      </c>
      <c r="EG61" s="173" t="s">
        <v>2789</v>
      </c>
      <c r="EH61" s="173" t="s">
        <v>2789</v>
      </c>
      <c r="EI61" s="173" t="s">
        <v>2902</v>
      </c>
      <c r="EJ61" s="173" t="s">
        <v>2789</v>
      </c>
      <c r="EK61" s="173" t="s">
        <v>2789</v>
      </c>
      <c r="EL61" s="173" t="s">
        <v>2902</v>
      </c>
      <c r="EM61" s="173" t="s">
        <v>2789</v>
      </c>
      <c r="EN61" s="173" t="s">
        <v>2789</v>
      </c>
      <c r="EO61" s="173" t="s">
        <v>2902</v>
      </c>
      <c r="EP61" s="173" t="s">
        <v>2789</v>
      </c>
      <c r="EQ61" s="173" t="s">
        <v>2789</v>
      </c>
      <c r="ER61" s="173" t="s">
        <v>2902</v>
      </c>
      <c r="ES61" s="173" t="s">
        <v>2789</v>
      </c>
      <c r="ET61" s="173" t="s">
        <v>2789</v>
      </c>
    </row>
    <row r="62" spans="1:150" x14ac:dyDescent="0.35">
      <c r="A62" s="1"/>
      <c r="B62" s="171" t="s">
        <v>3121</v>
      </c>
      <c r="C62" s="171" t="s">
        <v>114</v>
      </c>
      <c r="D62" s="171" t="s">
        <v>115</v>
      </c>
      <c r="E62" s="171" t="s">
        <v>3122</v>
      </c>
      <c r="F62" s="171" t="s">
        <v>3123</v>
      </c>
      <c r="G62" s="171" t="s">
        <v>2902</v>
      </c>
      <c r="H62" s="171" t="s">
        <v>2789</v>
      </c>
      <c r="I62" s="171" t="s">
        <v>2789</v>
      </c>
      <c r="J62" s="171" t="s">
        <v>2902</v>
      </c>
      <c r="K62" s="171" t="s">
        <v>2789</v>
      </c>
      <c r="L62" s="171" t="s">
        <v>2789</v>
      </c>
      <c r="M62" s="171" t="s">
        <v>2902</v>
      </c>
      <c r="N62" s="171" t="s">
        <v>2789</v>
      </c>
      <c r="O62" s="171" t="s">
        <v>2789</v>
      </c>
      <c r="P62" s="171" t="s">
        <v>2902</v>
      </c>
      <c r="Q62" s="171" t="s">
        <v>2789</v>
      </c>
      <c r="R62" s="171" t="s">
        <v>2789</v>
      </c>
      <c r="S62" s="171" t="s">
        <v>2902</v>
      </c>
      <c r="T62" s="171" t="s">
        <v>2789</v>
      </c>
      <c r="U62" s="171" t="s">
        <v>2789</v>
      </c>
      <c r="V62" s="171" t="s">
        <v>2902</v>
      </c>
      <c r="W62" s="171" t="s">
        <v>2789</v>
      </c>
      <c r="X62" s="171" t="s">
        <v>2789</v>
      </c>
      <c r="Y62" s="171" t="s">
        <v>2902</v>
      </c>
      <c r="Z62" s="171" t="s">
        <v>2789</v>
      </c>
      <c r="AA62" s="171" t="s">
        <v>2789</v>
      </c>
      <c r="AB62" s="171" t="s">
        <v>2902</v>
      </c>
      <c r="AC62" s="171" t="s">
        <v>2789</v>
      </c>
      <c r="AD62" s="171" t="s">
        <v>2789</v>
      </c>
      <c r="AE62" s="171" t="s">
        <v>2902</v>
      </c>
      <c r="AF62" s="171" t="s">
        <v>2789</v>
      </c>
      <c r="AG62" s="171" t="s">
        <v>2789</v>
      </c>
      <c r="AH62" s="171" t="s">
        <v>2902</v>
      </c>
      <c r="AI62" s="171" t="s">
        <v>2789</v>
      </c>
      <c r="AJ62" s="171" t="s">
        <v>2789</v>
      </c>
      <c r="AK62" s="171" t="s">
        <v>2902</v>
      </c>
      <c r="AL62" s="171" t="s">
        <v>2789</v>
      </c>
      <c r="AM62" s="171" t="s">
        <v>2789</v>
      </c>
      <c r="AN62" s="171" t="s">
        <v>2902</v>
      </c>
      <c r="AO62" s="171" t="s">
        <v>2789</v>
      </c>
      <c r="AP62" s="171" t="s">
        <v>2789</v>
      </c>
      <c r="AQ62" s="171" t="s">
        <v>2902</v>
      </c>
      <c r="AR62" s="171" t="s">
        <v>2789</v>
      </c>
      <c r="AS62" s="171" t="s">
        <v>2789</v>
      </c>
      <c r="AT62" s="171" t="s">
        <v>2902</v>
      </c>
      <c r="AU62" s="171" t="s">
        <v>2789</v>
      </c>
      <c r="AV62" s="171" t="s">
        <v>2789</v>
      </c>
      <c r="AW62" s="171" t="s">
        <v>2902</v>
      </c>
      <c r="AX62" s="171" t="s">
        <v>2789</v>
      </c>
      <c r="AY62" s="171" t="s">
        <v>2789</v>
      </c>
      <c r="AZ62" s="171" t="s">
        <v>2902</v>
      </c>
      <c r="BA62" s="171" t="s">
        <v>2789</v>
      </c>
      <c r="BB62" s="171" t="s">
        <v>2789</v>
      </c>
      <c r="BC62" s="171" t="s">
        <v>2902</v>
      </c>
      <c r="BD62" s="171" t="s">
        <v>2789</v>
      </c>
      <c r="BE62" s="171" t="s">
        <v>2789</v>
      </c>
      <c r="BF62" s="171" t="s">
        <v>2902</v>
      </c>
      <c r="BG62" s="171" t="s">
        <v>2789</v>
      </c>
      <c r="BH62" s="171" t="s">
        <v>2789</v>
      </c>
      <c r="BI62" s="171" t="s">
        <v>2902</v>
      </c>
      <c r="BJ62" s="171" t="s">
        <v>2789</v>
      </c>
      <c r="BK62" s="171" t="s">
        <v>2789</v>
      </c>
      <c r="BL62" s="171" t="s">
        <v>2902</v>
      </c>
      <c r="BM62" s="171" t="s">
        <v>2789</v>
      </c>
      <c r="BN62" s="171" t="s">
        <v>2789</v>
      </c>
      <c r="BO62" s="171" t="s">
        <v>2902</v>
      </c>
      <c r="BP62" s="171" t="s">
        <v>2789</v>
      </c>
      <c r="BQ62" s="171" t="s">
        <v>2789</v>
      </c>
      <c r="BR62" s="171" t="s">
        <v>2902</v>
      </c>
      <c r="BS62" s="171" t="s">
        <v>2789</v>
      </c>
      <c r="BT62" s="171" t="s">
        <v>2789</v>
      </c>
      <c r="BU62" s="171" t="s">
        <v>2902</v>
      </c>
      <c r="BV62" s="171" t="s">
        <v>2789</v>
      </c>
      <c r="BW62" s="171" t="s">
        <v>2789</v>
      </c>
      <c r="BX62" s="171" t="s">
        <v>2902</v>
      </c>
      <c r="BY62" s="171" t="s">
        <v>2789</v>
      </c>
      <c r="BZ62" s="171" t="s">
        <v>2789</v>
      </c>
      <c r="CA62" s="171" t="s">
        <v>2902</v>
      </c>
      <c r="CB62" s="171" t="s">
        <v>2789</v>
      </c>
      <c r="CC62" s="171" t="s">
        <v>2789</v>
      </c>
      <c r="CD62" s="171" t="s">
        <v>2902</v>
      </c>
      <c r="CE62" s="171" t="s">
        <v>2789</v>
      </c>
      <c r="CF62" s="171" t="s">
        <v>2789</v>
      </c>
      <c r="CG62" s="171" t="s">
        <v>2902</v>
      </c>
      <c r="CH62" s="171" t="s">
        <v>2789</v>
      </c>
      <c r="CI62" s="171" t="s">
        <v>2789</v>
      </c>
      <c r="CJ62" s="171" t="s">
        <v>2902</v>
      </c>
      <c r="CK62" s="171" t="s">
        <v>2789</v>
      </c>
      <c r="CL62" s="171" t="s">
        <v>2789</v>
      </c>
      <c r="CM62" s="171" t="s">
        <v>2902</v>
      </c>
      <c r="CN62" s="171" t="s">
        <v>2789</v>
      </c>
      <c r="CO62" s="171" t="s">
        <v>2789</v>
      </c>
      <c r="CP62" s="171" t="s">
        <v>2902</v>
      </c>
      <c r="CQ62" s="171" t="s">
        <v>2789</v>
      </c>
      <c r="CR62" s="171" t="s">
        <v>2789</v>
      </c>
      <c r="CS62" s="171" t="s">
        <v>2902</v>
      </c>
      <c r="CT62" s="171" t="s">
        <v>2789</v>
      </c>
      <c r="CU62" s="171" t="s">
        <v>2789</v>
      </c>
      <c r="CV62" s="171" t="s">
        <v>2902</v>
      </c>
      <c r="CW62" s="171" t="s">
        <v>2789</v>
      </c>
      <c r="CX62" s="171" t="s">
        <v>2789</v>
      </c>
      <c r="CY62" s="171" t="s">
        <v>2902</v>
      </c>
      <c r="CZ62" s="171" t="s">
        <v>2789</v>
      </c>
      <c r="DA62" s="171" t="s">
        <v>2789</v>
      </c>
      <c r="DB62" s="171" t="s">
        <v>2902</v>
      </c>
      <c r="DC62" s="171" t="s">
        <v>2789</v>
      </c>
      <c r="DD62" s="171" t="s">
        <v>2789</v>
      </c>
      <c r="DE62" s="171" t="s">
        <v>2902</v>
      </c>
      <c r="DF62" s="171" t="s">
        <v>2789</v>
      </c>
      <c r="DG62" s="171" t="s">
        <v>2789</v>
      </c>
      <c r="DH62" s="171" t="s">
        <v>2902</v>
      </c>
      <c r="DI62" s="171" t="s">
        <v>2789</v>
      </c>
      <c r="DJ62" s="171" t="s">
        <v>2789</v>
      </c>
      <c r="DK62" s="171" t="s">
        <v>2902</v>
      </c>
      <c r="DL62" s="171" t="s">
        <v>2789</v>
      </c>
      <c r="DM62" s="171" t="s">
        <v>2789</v>
      </c>
      <c r="DN62" s="171" t="s">
        <v>2902</v>
      </c>
      <c r="DO62" s="171" t="s">
        <v>2789</v>
      </c>
      <c r="DP62" s="171" t="s">
        <v>2789</v>
      </c>
      <c r="DQ62" s="171" t="s">
        <v>2902</v>
      </c>
      <c r="DR62" s="171" t="s">
        <v>2789</v>
      </c>
      <c r="DS62" s="171" t="s">
        <v>2789</v>
      </c>
      <c r="DT62" s="171" t="s">
        <v>2902</v>
      </c>
      <c r="DU62" s="171" t="s">
        <v>2789</v>
      </c>
      <c r="DV62" s="171" t="s">
        <v>2789</v>
      </c>
      <c r="DW62" s="171" t="s">
        <v>2902</v>
      </c>
      <c r="DX62" s="171" t="s">
        <v>2789</v>
      </c>
      <c r="DY62" s="171" t="s">
        <v>2789</v>
      </c>
      <c r="DZ62" s="171" t="s">
        <v>2902</v>
      </c>
      <c r="EA62" s="171" t="s">
        <v>2789</v>
      </c>
      <c r="EB62" s="171" t="s">
        <v>2789</v>
      </c>
      <c r="EC62" s="171" t="s">
        <v>2902</v>
      </c>
      <c r="ED62" s="171" t="s">
        <v>2789</v>
      </c>
      <c r="EE62" s="171" t="s">
        <v>2789</v>
      </c>
      <c r="EF62" s="171" t="s">
        <v>2902</v>
      </c>
      <c r="EG62" s="171" t="s">
        <v>2789</v>
      </c>
      <c r="EH62" s="171" t="s">
        <v>2789</v>
      </c>
      <c r="EI62" s="171" t="s">
        <v>2902</v>
      </c>
      <c r="EJ62" s="171" t="s">
        <v>2789</v>
      </c>
      <c r="EK62" s="171" t="s">
        <v>2789</v>
      </c>
      <c r="EL62" s="171" t="s">
        <v>2902</v>
      </c>
      <c r="EM62" s="171" t="s">
        <v>2789</v>
      </c>
      <c r="EN62" s="171" t="s">
        <v>2789</v>
      </c>
      <c r="EO62" s="171" t="s">
        <v>2902</v>
      </c>
      <c r="EP62" s="171" t="s">
        <v>2789</v>
      </c>
      <c r="EQ62" s="171" t="s">
        <v>2789</v>
      </c>
      <c r="ER62" s="171" t="s">
        <v>2902</v>
      </c>
      <c r="ES62" s="171" t="s">
        <v>2789</v>
      </c>
      <c r="ET62" s="171" t="s">
        <v>2789</v>
      </c>
    </row>
    <row r="63" spans="1:150" x14ac:dyDescent="0.35">
      <c r="A63" s="1"/>
      <c r="B63" s="172" t="s">
        <v>3124</v>
      </c>
      <c r="C63" s="172" t="s">
        <v>114</v>
      </c>
      <c r="D63" s="172" t="s">
        <v>115</v>
      </c>
      <c r="E63" s="172" t="s">
        <v>3125</v>
      </c>
      <c r="F63" s="172" t="s">
        <v>3126</v>
      </c>
      <c r="G63" s="173" t="s">
        <v>2902</v>
      </c>
      <c r="H63" s="173" t="s">
        <v>2789</v>
      </c>
      <c r="I63" s="173" t="s">
        <v>2789</v>
      </c>
      <c r="J63" s="173" t="s">
        <v>2902</v>
      </c>
      <c r="K63" s="173" t="s">
        <v>2789</v>
      </c>
      <c r="L63" s="173" t="s">
        <v>2789</v>
      </c>
      <c r="M63" s="173" t="s">
        <v>2902</v>
      </c>
      <c r="N63" s="173" t="s">
        <v>2789</v>
      </c>
      <c r="O63" s="173" t="s">
        <v>2789</v>
      </c>
      <c r="P63" s="173" t="s">
        <v>2902</v>
      </c>
      <c r="Q63" s="173" t="s">
        <v>2789</v>
      </c>
      <c r="R63" s="173" t="s">
        <v>2789</v>
      </c>
      <c r="S63" s="173" t="s">
        <v>2902</v>
      </c>
      <c r="T63" s="173" t="s">
        <v>2789</v>
      </c>
      <c r="U63" s="173" t="s">
        <v>2789</v>
      </c>
      <c r="V63" s="173" t="s">
        <v>2902</v>
      </c>
      <c r="W63" s="173" t="s">
        <v>2789</v>
      </c>
      <c r="X63" s="173" t="s">
        <v>2789</v>
      </c>
      <c r="Y63" s="173" t="s">
        <v>2902</v>
      </c>
      <c r="Z63" s="173" t="s">
        <v>2789</v>
      </c>
      <c r="AA63" s="173" t="s">
        <v>2789</v>
      </c>
      <c r="AB63" s="173" t="s">
        <v>2902</v>
      </c>
      <c r="AC63" s="173" t="s">
        <v>2789</v>
      </c>
      <c r="AD63" s="173" t="s">
        <v>2789</v>
      </c>
      <c r="AE63" s="173" t="s">
        <v>2902</v>
      </c>
      <c r="AF63" s="173" t="s">
        <v>2789</v>
      </c>
      <c r="AG63" s="173" t="s">
        <v>2789</v>
      </c>
      <c r="AH63" s="173" t="s">
        <v>2902</v>
      </c>
      <c r="AI63" s="173" t="s">
        <v>2789</v>
      </c>
      <c r="AJ63" s="173" t="s">
        <v>2789</v>
      </c>
      <c r="AK63" s="173" t="s">
        <v>2902</v>
      </c>
      <c r="AL63" s="173" t="s">
        <v>2789</v>
      </c>
      <c r="AM63" s="173" t="s">
        <v>2789</v>
      </c>
      <c r="AN63" s="173" t="s">
        <v>2902</v>
      </c>
      <c r="AO63" s="173" t="s">
        <v>2789</v>
      </c>
      <c r="AP63" s="173" t="s">
        <v>2789</v>
      </c>
      <c r="AQ63" s="173" t="s">
        <v>2902</v>
      </c>
      <c r="AR63" s="173" t="s">
        <v>2789</v>
      </c>
      <c r="AS63" s="173" t="s">
        <v>2789</v>
      </c>
      <c r="AT63" s="173" t="s">
        <v>2902</v>
      </c>
      <c r="AU63" s="173" t="s">
        <v>2789</v>
      </c>
      <c r="AV63" s="173" t="s">
        <v>2789</v>
      </c>
      <c r="AW63" s="173" t="s">
        <v>2902</v>
      </c>
      <c r="AX63" s="173" t="s">
        <v>2789</v>
      </c>
      <c r="AY63" s="173" t="s">
        <v>2789</v>
      </c>
      <c r="AZ63" s="173" t="s">
        <v>2902</v>
      </c>
      <c r="BA63" s="173" t="s">
        <v>2789</v>
      </c>
      <c r="BB63" s="173" t="s">
        <v>2789</v>
      </c>
      <c r="BC63" s="173" t="s">
        <v>2902</v>
      </c>
      <c r="BD63" s="173" t="s">
        <v>2789</v>
      </c>
      <c r="BE63" s="173" t="s">
        <v>2789</v>
      </c>
      <c r="BF63" s="173" t="s">
        <v>2902</v>
      </c>
      <c r="BG63" s="173" t="s">
        <v>2789</v>
      </c>
      <c r="BH63" s="173" t="s">
        <v>2789</v>
      </c>
      <c r="BI63" s="173" t="s">
        <v>2902</v>
      </c>
      <c r="BJ63" s="173" t="s">
        <v>2789</v>
      </c>
      <c r="BK63" s="173" t="s">
        <v>2789</v>
      </c>
      <c r="BL63" s="173" t="s">
        <v>2902</v>
      </c>
      <c r="BM63" s="173" t="s">
        <v>2789</v>
      </c>
      <c r="BN63" s="173" t="s">
        <v>2789</v>
      </c>
      <c r="BO63" s="173" t="s">
        <v>2902</v>
      </c>
      <c r="BP63" s="173" t="s">
        <v>2789</v>
      </c>
      <c r="BQ63" s="173" t="s">
        <v>2789</v>
      </c>
      <c r="BR63" s="173" t="s">
        <v>2902</v>
      </c>
      <c r="BS63" s="173" t="s">
        <v>2789</v>
      </c>
      <c r="BT63" s="173" t="s">
        <v>2789</v>
      </c>
      <c r="BU63" s="173" t="s">
        <v>2902</v>
      </c>
      <c r="BV63" s="173" t="s">
        <v>2789</v>
      </c>
      <c r="BW63" s="173" t="s">
        <v>2789</v>
      </c>
      <c r="BX63" s="173" t="s">
        <v>2902</v>
      </c>
      <c r="BY63" s="173" t="s">
        <v>2789</v>
      </c>
      <c r="BZ63" s="173" t="s">
        <v>2789</v>
      </c>
      <c r="CA63" s="173" t="s">
        <v>2902</v>
      </c>
      <c r="CB63" s="173" t="s">
        <v>2789</v>
      </c>
      <c r="CC63" s="173" t="s">
        <v>2789</v>
      </c>
      <c r="CD63" s="173" t="s">
        <v>2902</v>
      </c>
      <c r="CE63" s="173" t="s">
        <v>2789</v>
      </c>
      <c r="CF63" s="173" t="s">
        <v>2789</v>
      </c>
      <c r="CG63" s="173" t="s">
        <v>2902</v>
      </c>
      <c r="CH63" s="173" t="s">
        <v>2789</v>
      </c>
      <c r="CI63" s="173" t="s">
        <v>2789</v>
      </c>
      <c r="CJ63" s="173" t="s">
        <v>2902</v>
      </c>
      <c r="CK63" s="173" t="s">
        <v>2789</v>
      </c>
      <c r="CL63" s="173" t="s">
        <v>2789</v>
      </c>
      <c r="CM63" s="173" t="s">
        <v>2902</v>
      </c>
      <c r="CN63" s="173" t="s">
        <v>2789</v>
      </c>
      <c r="CO63" s="173" t="s">
        <v>2789</v>
      </c>
      <c r="CP63" s="173" t="s">
        <v>2902</v>
      </c>
      <c r="CQ63" s="173" t="s">
        <v>2789</v>
      </c>
      <c r="CR63" s="173" t="s">
        <v>2789</v>
      </c>
      <c r="CS63" s="173" t="s">
        <v>2902</v>
      </c>
      <c r="CT63" s="173" t="s">
        <v>2789</v>
      </c>
      <c r="CU63" s="173" t="s">
        <v>2789</v>
      </c>
      <c r="CV63" s="173" t="s">
        <v>2902</v>
      </c>
      <c r="CW63" s="173" t="s">
        <v>2789</v>
      </c>
      <c r="CX63" s="173" t="s">
        <v>2789</v>
      </c>
      <c r="CY63" s="173" t="s">
        <v>2902</v>
      </c>
      <c r="CZ63" s="173" t="s">
        <v>2789</v>
      </c>
      <c r="DA63" s="173" t="s">
        <v>2789</v>
      </c>
      <c r="DB63" s="173" t="s">
        <v>2902</v>
      </c>
      <c r="DC63" s="173" t="s">
        <v>2789</v>
      </c>
      <c r="DD63" s="173" t="s">
        <v>2789</v>
      </c>
      <c r="DE63" s="173" t="s">
        <v>2902</v>
      </c>
      <c r="DF63" s="173" t="s">
        <v>2789</v>
      </c>
      <c r="DG63" s="173" t="s">
        <v>2789</v>
      </c>
      <c r="DH63" s="173" t="s">
        <v>2902</v>
      </c>
      <c r="DI63" s="173" t="s">
        <v>2789</v>
      </c>
      <c r="DJ63" s="173" t="s">
        <v>2789</v>
      </c>
      <c r="DK63" s="173" t="s">
        <v>2902</v>
      </c>
      <c r="DL63" s="173" t="s">
        <v>2789</v>
      </c>
      <c r="DM63" s="173" t="s">
        <v>2789</v>
      </c>
      <c r="DN63" s="173" t="s">
        <v>2902</v>
      </c>
      <c r="DO63" s="173" t="s">
        <v>2789</v>
      </c>
      <c r="DP63" s="173" t="s">
        <v>2789</v>
      </c>
      <c r="DQ63" s="173" t="s">
        <v>2902</v>
      </c>
      <c r="DR63" s="173" t="s">
        <v>2789</v>
      </c>
      <c r="DS63" s="173" t="s">
        <v>2789</v>
      </c>
      <c r="DT63" s="173" t="s">
        <v>2902</v>
      </c>
      <c r="DU63" s="173" t="s">
        <v>2789</v>
      </c>
      <c r="DV63" s="173" t="s">
        <v>2789</v>
      </c>
      <c r="DW63" s="173" t="s">
        <v>2902</v>
      </c>
      <c r="DX63" s="173" t="s">
        <v>2789</v>
      </c>
      <c r="DY63" s="173" t="s">
        <v>2789</v>
      </c>
      <c r="DZ63" s="173" t="s">
        <v>2902</v>
      </c>
      <c r="EA63" s="173" t="s">
        <v>2789</v>
      </c>
      <c r="EB63" s="173" t="s">
        <v>2789</v>
      </c>
      <c r="EC63" s="173" t="s">
        <v>2902</v>
      </c>
      <c r="ED63" s="173" t="s">
        <v>2789</v>
      </c>
      <c r="EE63" s="173" t="s">
        <v>2789</v>
      </c>
      <c r="EF63" s="173" t="s">
        <v>2902</v>
      </c>
      <c r="EG63" s="173" t="s">
        <v>2789</v>
      </c>
      <c r="EH63" s="173" t="s">
        <v>2789</v>
      </c>
      <c r="EI63" s="173" t="s">
        <v>2902</v>
      </c>
      <c r="EJ63" s="173" t="s">
        <v>2789</v>
      </c>
      <c r="EK63" s="173" t="s">
        <v>2789</v>
      </c>
      <c r="EL63" s="173" t="s">
        <v>2902</v>
      </c>
      <c r="EM63" s="173" t="s">
        <v>2789</v>
      </c>
      <c r="EN63" s="173" t="s">
        <v>2789</v>
      </c>
      <c r="EO63" s="173" t="s">
        <v>2902</v>
      </c>
      <c r="EP63" s="173" t="s">
        <v>2789</v>
      </c>
      <c r="EQ63" s="173" t="s">
        <v>2789</v>
      </c>
      <c r="ER63" s="173" t="s">
        <v>2902</v>
      </c>
      <c r="ES63" s="173" t="s">
        <v>2789</v>
      </c>
      <c r="ET63" s="173" t="s">
        <v>2789</v>
      </c>
    </row>
    <row r="64" spans="1:150" x14ac:dyDescent="0.35">
      <c r="A64" s="1"/>
      <c r="B64" s="172" t="s">
        <v>3127</v>
      </c>
      <c r="C64" s="172" t="s">
        <v>114</v>
      </c>
      <c r="D64" s="172" t="s">
        <v>115</v>
      </c>
      <c r="E64" s="172" t="s">
        <v>3128</v>
      </c>
      <c r="F64" s="172" t="s">
        <v>3129</v>
      </c>
      <c r="G64" s="173" t="s">
        <v>2902</v>
      </c>
      <c r="H64" s="173" t="s">
        <v>2789</v>
      </c>
      <c r="I64" s="173" t="s">
        <v>2789</v>
      </c>
      <c r="J64" s="173" t="s">
        <v>2902</v>
      </c>
      <c r="K64" s="173" t="s">
        <v>2789</v>
      </c>
      <c r="L64" s="173" t="s">
        <v>2789</v>
      </c>
      <c r="M64" s="173" t="s">
        <v>2902</v>
      </c>
      <c r="N64" s="173" t="s">
        <v>2789</v>
      </c>
      <c r="O64" s="173" t="s">
        <v>2789</v>
      </c>
      <c r="P64" s="173" t="s">
        <v>2902</v>
      </c>
      <c r="Q64" s="173" t="s">
        <v>2789</v>
      </c>
      <c r="R64" s="173" t="s">
        <v>2789</v>
      </c>
      <c r="S64" s="173" t="s">
        <v>2902</v>
      </c>
      <c r="T64" s="173" t="s">
        <v>2789</v>
      </c>
      <c r="U64" s="173" t="s">
        <v>2789</v>
      </c>
      <c r="V64" s="173" t="s">
        <v>2902</v>
      </c>
      <c r="W64" s="173" t="s">
        <v>2789</v>
      </c>
      <c r="X64" s="173" t="s">
        <v>2789</v>
      </c>
      <c r="Y64" s="173" t="s">
        <v>2902</v>
      </c>
      <c r="Z64" s="173" t="s">
        <v>2789</v>
      </c>
      <c r="AA64" s="173" t="s">
        <v>2789</v>
      </c>
      <c r="AB64" s="173" t="s">
        <v>2902</v>
      </c>
      <c r="AC64" s="173" t="s">
        <v>2789</v>
      </c>
      <c r="AD64" s="173" t="s">
        <v>2789</v>
      </c>
      <c r="AE64" s="173" t="s">
        <v>2902</v>
      </c>
      <c r="AF64" s="173" t="s">
        <v>2789</v>
      </c>
      <c r="AG64" s="173" t="s">
        <v>2789</v>
      </c>
      <c r="AH64" s="173" t="s">
        <v>2902</v>
      </c>
      <c r="AI64" s="173" t="s">
        <v>2789</v>
      </c>
      <c r="AJ64" s="173" t="s">
        <v>2789</v>
      </c>
      <c r="AK64" s="173" t="s">
        <v>2902</v>
      </c>
      <c r="AL64" s="173" t="s">
        <v>2789</v>
      </c>
      <c r="AM64" s="173" t="s">
        <v>2789</v>
      </c>
      <c r="AN64" s="173" t="s">
        <v>2902</v>
      </c>
      <c r="AO64" s="173" t="s">
        <v>2789</v>
      </c>
      <c r="AP64" s="173" t="s">
        <v>2789</v>
      </c>
      <c r="AQ64" s="173" t="s">
        <v>2902</v>
      </c>
      <c r="AR64" s="173" t="s">
        <v>2789</v>
      </c>
      <c r="AS64" s="173" t="s">
        <v>2789</v>
      </c>
      <c r="AT64" s="173" t="s">
        <v>2902</v>
      </c>
      <c r="AU64" s="173" t="s">
        <v>2789</v>
      </c>
      <c r="AV64" s="173" t="s">
        <v>2789</v>
      </c>
      <c r="AW64" s="173" t="s">
        <v>2902</v>
      </c>
      <c r="AX64" s="173" t="s">
        <v>2789</v>
      </c>
      <c r="AY64" s="173" t="s">
        <v>2789</v>
      </c>
      <c r="AZ64" s="173" t="s">
        <v>2902</v>
      </c>
      <c r="BA64" s="173" t="s">
        <v>2789</v>
      </c>
      <c r="BB64" s="173" t="s">
        <v>2789</v>
      </c>
      <c r="BC64" s="173" t="s">
        <v>2902</v>
      </c>
      <c r="BD64" s="173" t="s">
        <v>2789</v>
      </c>
      <c r="BE64" s="173" t="s">
        <v>2789</v>
      </c>
      <c r="BF64" s="173" t="s">
        <v>2902</v>
      </c>
      <c r="BG64" s="173" t="s">
        <v>2789</v>
      </c>
      <c r="BH64" s="173" t="s">
        <v>2789</v>
      </c>
      <c r="BI64" s="173" t="s">
        <v>2902</v>
      </c>
      <c r="BJ64" s="173" t="s">
        <v>2789</v>
      </c>
      <c r="BK64" s="173" t="s">
        <v>2789</v>
      </c>
      <c r="BL64" s="173" t="s">
        <v>2902</v>
      </c>
      <c r="BM64" s="173" t="s">
        <v>2789</v>
      </c>
      <c r="BN64" s="173" t="s">
        <v>2789</v>
      </c>
      <c r="BO64" s="173" t="s">
        <v>2902</v>
      </c>
      <c r="BP64" s="173" t="s">
        <v>2789</v>
      </c>
      <c r="BQ64" s="173" t="s">
        <v>2789</v>
      </c>
      <c r="BR64" s="173" t="s">
        <v>2902</v>
      </c>
      <c r="BS64" s="173" t="s">
        <v>2789</v>
      </c>
      <c r="BT64" s="173" t="s">
        <v>2789</v>
      </c>
      <c r="BU64" s="173" t="s">
        <v>2902</v>
      </c>
      <c r="BV64" s="173" t="s">
        <v>2789</v>
      </c>
      <c r="BW64" s="173" t="s">
        <v>2789</v>
      </c>
      <c r="BX64" s="173" t="s">
        <v>2902</v>
      </c>
      <c r="BY64" s="173" t="s">
        <v>2789</v>
      </c>
      <c r="BZ64" s="173" t="s">
        <v>2789</v>
      </c>
      <c r="CA64" s="173" t="s">
        <v>2902</v>
      </c>
      <c r="CB64" s="173" t="s">
        <v>2789</v>
      </c>
      <c r="CC64" s="173" t="s">
        <v>2789</v>
      </c>
      <c r="CD64" s="173" t="s">
        <v>2902</v>
      </c>
      <c r="CE64" s="173" t="s">
        <v>2789</v>
      </c>
      <c r="CF64" s="173" t="s">
        <v>2789</v>
      </c>
      <c r="CG64" s="173" t="s">
        <v>2902</v>
      </c>
      <c r="CH64" s="173" t="s">
        <v>2789</v>
      </c>
      <c r="CI64" s="173" t="s">
        <v>2789</v>
      </c>
      <c r="CJ64" s="173" t="s">
        <v>2902</v>
      </c>
      <c r="CK64" s="173" t="s">
        <v>2789</v>
      </c>
      <c r="CL64" s="173" t="s">
        <v>2789</v>
      </c>
      <c r="CM64" s="173" t="s">
        <v>2902</v>
      </c>
      <c r="CN64" s="173" t="s">
        <v>2789</v>
      </c>
      <c r="CO64" s="173" t="s">
        <v>2789</v>
      </c>
      <c r="CP64" s="173" t="s">
        <v>2902</v>
      </c>
      <c r="CQ64" s="173" t="s">
        <v>2789</v>
      </c>
      <c r="CR64" s="173" t="s">
        <v>2789</v>
      </c>
      <c r="CS64" s="173" t="s">
        <v>2902</v>
      </c>
      <c r="CT64" s="173" t="s">
        <v>2789</v>
      </c>
      <c r="CU64" s="173" t="s">
        <v>2789</v>
      </c>
      <c r="CV64" s="173" t="s">
        <v>2902</v>
      </c>
      <c r="CW64" s="173" t="s">
        <v>2789</v>
      </c>
      <c r="CX64" s="173" t="s">
        <v>2789</v>
      </c>
      <c r="CY64" s="173" t="s">
        <v>2902</v>
      </c>
      <c r="CZ64" s="173" t="s">
        <v>2789</v>
      </c>
      <c r="DA64" s="173" t="s">
        <v>2789</v>
      </c>
      <c r="DB64" s="173" t="s">
        <v>2902</v>
      </c>
      <c r="DC64" s="173" t="s">
        <v>2789</v>
      </c>
      <c r="DD64" s="173" t="s">
        <v>2789</v>
      </c>
      <c r="DE64" s="173" t="s">
        <v>2902</v>
      </c>
      <c r="DF64" s="173" t="s">
        <v>2789</v>
      </c>
      <c r="DG64" s="173" t="s">
        <v>2789</v>
      </c>
      <c r="DH64" s="173" t="s">
        <v>2902</v>
      </c>
      <c r="DI64" s="173" t="s">
        <v>2789</v>
      </c>
      <c r="DJ64" s="173" t="s">
        <v>2789</v>
      </c>
      <c r="DK64" s="173" t="s">
        <v>2902</v>
      </c>
      <c r="DL64" s="173" t="s">
        <v>2789</v>
      </c>
      <c r="DM64" s="173" t="s">
        <v>2789</v>
      </c>
      <c r="DN64" s="173" t="s">
        <v>2902</v>
      </c>
      <c r="DO64" s="173" t="s">
        <v>2789</v>
      </c>
      <c r="DP64" s="173" t="s">
        <v>2789</v>
      </c>
      <c r="DQ64" s="173" t="s">
        <v>2902</v>
      </c>
      <c r="DR64" s="173" t="s">
        <v>2789</v>
      </c>
      <c r="DS64" s="173" t="s">
        <v>2789</v>
      </c>
      <c r="DT64" s="173" t="s">
        <v>2902</v>
      </c>
      <c r="DU64" s="173" t="s">
        <v>2789</v>
      </c>
      <c r="DV64" s="173" t="s">
        <v>2789</v>
      </c>
      <c r="DW64" s="173" t="s">
        <v>2902</v>
      </c>
      <c r="DX64" s="173" t="s">
        <v>2789</v>
      </c>
      <c r="DY64" s="173" t="s">
        <v>2789</v>
      </c>
      <c r="DZ64" s="173" t="s">
        <v>2902</v>
      </c>
      <c r="EA64" s="173" t="s">
        <v>2789</v>
      </c>
      <c r="EB64" s="173" t="s">
        <v>2789</v>
      </c>
      <c r="EC64" s="173" t="s">
        <v>2902</v>
      </c>
      <c r="ED64" s="173" t="s">
        <v>2789</v>
      </c>
      <c r="EE64" s="173" t="s">
        <v>2789</v>
      </c>
      <c r="EF64" s="173" t="s">
        <v>2902</v>
      </c>
      <c r="EG64" s="173" t="s">
        <v>2789</v>
      </c>
      <c r="EH64" s="173" t="s">
        <v>2789</v>
      </c>
      <c r="EI64" s="173" t="s">
        <v>2902</v>
      </c>
      <c r="EJ64" s="173" t="s">
        <v>2789</v>
      </c>
      <c r="EK64" s="173" t="s">
        <v>2789</v>
      </c>
      <c r="EL64" s="173" t="s">
        <v>2902</v>
      </c>
      <c r="EM64" s="173" t="s">
        <v>2789</v>
      </c>
      <c r="EN64" s="173" t="s">
        <v>2789</v>
      </c>
      <c r="EO64" s="173" t="s">
        <v>2902</v>
      </c>
      <c r="EP64" s="173" t="s">
        <v>2789</v>
      </c>
      <c r="EQ64" s="173" t="s">
        <v>2789</v>
      </c>
      <c r="ER64" s="173" t="s">
        <v>2902</v>
      </c>
      <c r="ES64" s="173" t="s">
        <v>2789</v>
      </c>
      <c r="ET64" s="173" t="s">
        <v>2789</v>
      </c>
    </row>
    <row r="65" spans="1:150" x14ac:dyDescent="0.35">
      <c r="A65" s="1"/>
      <c r="B65" s="172" t="s">
        <v>3130</v>
      </c>
      <c r="C65" s="172" t="s">
        <v>114</v>
      </c>
      <c r="D65" s="172" t="s">
        <v>115</v>
      </c>
      <c r="E65" s="172" t="s">
        <v>3131</v>
      </c>
      <c r="F65" s="172" t="s">
        <v>3132</v>
      </c>
      <c r="G65" s="173" t="s">
        <v>2902</v>
      </c>
      <c r="H65" s="173" t="s">
        <v>2789</v>
      </c>
      <c r="I65" s="173" t="s">
        <v>2789</v>
      </c>
      <c r="J65" s="173" t="s">
        <v>2902</v>
      </c>
      <c r="K65" s="173" t="s">
        <v>2789</v>
      </c>
      <c r="L65" s="173" t="s">
        <v>2789</v>
      </c>
      <c r="M65" s="173" t="s">
        <v>2902</v>
      </c>
      <c r="N65" s="173" t="s">
        <v>2789</v>
      </c>
      <c r="O65" s="173" t="s">
        <v>2789</v>
      </c>
      <c r="P65" s="173" t="s">
        <v>2902</v>
      </c>
      <c r="Q65" s="173" t="s">
        <v>2789</v>
      </c>
      <c r="R65" s="173" t="s">
        <v>2789</v>
      </c>
      <c r="S65" s="173" t="s">
        <v>2902</v>
      </c>
      <c r="T65" s="173" t="s">
        <v>2789</v>
      </c>
      <c r="U65" s="173" t="s">
        <v>2789</v>
      </c>
      <c r="V65" s="173" t="s">
        <v>2902</v>
      </c>
      <c r="W65" s="173" t="s">
        <v>2789</v>
      </c>
      <c r="X65" s="173" t="s">
        <v>2789</v>
      </c>
      <c r="Y65" s="173" t="s">
        <v>2902</v>
      </c>
      <c r="Z65" s="173" t="s">
        <v>2789</v>
      </c>
      <c r="AA65" s="173" t="s">
        <v>2789</v>
      </c>
      <c r="AB65" s="173" t="s">
        <v>2902</v>
      </c>
      <c r="AC65" s="173" t="s">
        <v>2789</v>
      </c>
      <c r="AD65" s="173" t="s">
        <v>2789</v>
      </c>
      <c r="AE65" s="173" t="s">
        <v>2902</v>
      </c>
      <c r="AF65" s="173" t="s">
        <v>2789</v>
      </c>
      <c r="AG65" s="173" t="s">
        <v>2789</v>
      </c>
      <c r="AH65" s="173" t="s">
        <v>2902</v>
      </c>
      <c r="AI65" s="173" t="s">
        <v>2789</v>
      </c>
      <c r="AJ65" s="173" t="s">
        <v>2789</v>
      </c>
      <c r="AK65" s="173" t="s">
        <v>2902</v>
      </c>
      <c r="AL65" s="173" t="s">
        <v>2789</v>
      </c>
      <c r="AM65" s="173" t="s">
        <v>2789</v>
      </c>
      <c r="AN65" s="173" t="s">
        <v>2902</v>
      </c>
      <c r="AO65" s="173" t="s">
        <v>2789</v>
      </c>
      <c r="AP65" s="173" t="s">
        <v>2789</v>
      </c>
      <c r="AQ65" s="173" t="s">
        <v>2902</v>
      </c>
      <c r="AR65" s="173" t="s">
        <v>2789</v>
      </c>
      <c r="AS65" s="173" t="s">
        <v>2789</v>
      </c>
      <c r="AT65" s="173" t="s">
        <v>2902</v>
      </c>
      <c r="AU65" s="173" t="s">
        <v>2789</v>
      </c>
      <c r="AV65" s="173" t="s">
        <v>2789</v>
      </c>
      <c r="AW65" s="173" t="s">
        <v>2902</v>
      </c>
      <c r="AX65" s="173" t="s">
        <v>2789</v>
      </c>
      <c r="AY65" s="173" t="s">
        <v>2789</v>
      </c>
      <c r="AZ65" s="173" t="s">
        <v>2902</v>
      </c>
      <c r="BA65" s="173" t="s">
        <v>2789</v>
      </c>
      <c r="BB65" s="173" t="s">
        <v>2789</v>
      </c>
      <c r="BC65" s="173" t="s">
        <v>2902</v>
      </c>
      <c r="BD65" s="173" t="s">
        <v>2789</v>
      </c>
      <c r="BE65" s="173" t="s">
        <v>2789</v>
      </c>
      <c r="BF65" s="173" t="s">
        <v>2902</v>
      </c>
      <c r="BG65" s="173" t="s">
        <v>2789</v>
      </c>
      <c r="BH65" s="173" t="s">
        <v>2789</v>
      </c>
      <c r="BI65" s="173" t="s">
        <v>2902</v>
      </c>
      <c r="BJ65" s="173" t="s">
        <v>2789</v>
      </c>
      <c r="BK65" s="173" t="s">
        <v>2789</v>
      </c>
      <c r="BL65" s="173" t="s">
        <v>2902</v>
      </c>
      <c r="BM65" s="173" t="s">
        <v>2789</v>
      </c>
      <c r="BN65" s="173" t="s">
        <v>2789</v>
      </c>
      <c r="BO65" s="173" t="s">
        <v>2902</v>
      </c>
      <c r="BP65" s="173" t="s">
        <v>2789</v>
      </c>
      <c r="BQ65" s="173" t="s">
        <v>2789</v>
      </c>
      <c r="BR65" s="173" t="s">
        <v>2902</v>
      </c>
      <c r="BS65" s="173" t="s">
        <v>2789</v>
      </c>
      <c r="BT65" s="173" t="s">
        <v>2789</v>
      </c>
      <c r="BU65" s="173" t="s">
        <v>2902</v>
      </c>
      <c r="BV65" s="173" t="s">
        <v>2789</v>
      </c>
      <c r="BW65" s="173" t="s">
        <v>2789</v>
      </c>
      <c r="BX65" s="173" t="s">
        <v>2902</v>
      </c>
      <c r="BY65" s="173" t="s">
        <v>2789</v>
      </c>
      <c r="BZ65" s="173" t="s">
        <v>2789</v>
      </c>
      <c r="CA65" s="173" t="s">
        <v>2902</v>
      </c>
      <c r="CB65" s="173" t="s">
        <v>2789</v>
      </c>
      <c r="CC65" s="173" t="s">
        <v>2789</v>
      </c>
      <c r="CD65" s="173" t="s">
        <v>2902</v>
      </c>
      <c r="CE65" s="173" t="s">
        <v>2789</v>
      </c>
      <c r="CF65" s="173" t="s">
        <v>2789</v>
      </c>
      <c r="CG65" s="173" t="s">
        <v>2902</v>
      </c>
      <c r="CH65" s="173" t="s">
        <v>2789</v>
      </c>
      <c r="CI65" s="173" t="s">
        <v>2789</v>
      </c>
      <c r="CJ65" s="173" t="s">
        <v>2902</v>
      </c>
      <c r="CK65" s="173" t="s">
        <v>2789</v>
      </c>
      <c r="CL65" s="173" t="s">
        <v>2789</v>
      </c>
      <c r="CM65" s="173" t="s">
        <v>2902</v>
      </c>
      <c r="CN65" s="173" t="s">
        <v>2789</v>
      </c>
      <c r="CO65" s="173" t="s">
        <v>2789</v>
      </c>
      <c r="CP65" s="173" t="s">
        <v>2902</v>
      </c>
      <c r="CQ65" s="173" t="s">
        <v>2789</v>
      </c>
      <c r="CR65" s="173" t="s">
        <v>2789</v>
      </c>
      <c r="CS65" s="173" t="s">
        <v>2902</v>
      </c>
      <c r="CT65" s="173" t="s">
        <v>2789</v>
      </c>
      <c r="CU65" s="173" t="s">
        <v>2789</v>
      </c>
      <c r="CV65" s="173" t="s">
        <v>2902</v>
      </c>
      <c r="CW65" s="173" t="s">
        <v>2789</v>
      </c>
      <c r="CX65" s="173" t="s">
        <v>2789</v>
      </c>
      <c r="CY65" s="173" t="s">
        <v>2902</v>
      </c>
      <c r="CZ65" s="173" t="s">
        <v>2789</v>
      </c>
      <c r="DA65" s="173" t="s">
        <v>2789</v>
      </c>
      <c r="DB65" s="173" t="s">
        <v>2902</v>
      </c>
      <c r="DC65" s="173" t="s">
        <v>2789</v>
      </c>
      <c r="DD65" s="173" t="s">
        <v>2789</v>
      </c>
      <c r="DE65" s="173" t="s">
        <v>2902</v>
      </c>
      <c r="DF65" s="173" t="s">
        <v>2789</v>
      </c>
      <c r="DG65" s="173" t="s">
        <v>2789</v>
      </c>
      <c r="DH65" s="173" t="s">
        <v>2902</v>
      </c>
      <c r="DI65" s="173" t="s">
        <v>2789</v>
      </c>
      <c r="DJ65" s="173" t="s">
        <v>2789</v>
      </c>
      <c r="DK65" s="173" t="s">
        <v>2902</v>
      </c>
      <c r="DL65" s="173" t="s">
        <v>2789</v>
      </c>
      <c r="DM65" s="173" t="s">
        <v>2789</v>
      </c>
      <c r="DN65" s="173" t="s">
        <v>2902</v>
      </c>
      <c r="DO65" s="173" t="s">
        <v>2789</v>
      </c>
      <c r="DP65" s="173" t="s">
        <v>2789</v>
      </c>
      <c r="DQ65" s="173" t="s">
        <v>2902</v>
      </c>
      <c r="DR65" s="173" t="s">
        <v>2789</v>
      </c>
      <c r="DS65" s="173" t="s">
        <v>2789</v>
      </c>
      <c r="DT65" s="173" t="s">
        <v>2902</v>
      </c>
      <c r="DU65" s="173" t="s">
        <v>2789</v>
      </c>
      <c r="DV65" s="173" t="s">
        <v>2789</v>
      </c>
      <c r="DW65" s="173" t="s">
        <v>2902</v>
      </c>
      <c r="DX65" s="173" t="s">
        <v>2789</v>
      </c>
      <c r="DY65" s="173" t="s">
        <v>2789</v>
      </c>
      <c r="DZ65" s="173" t="s">
        <v>2902</v>
      </c>
      <c r="EA65" s="173" t="s">
        <v>2789</v>
      </c>
      <c r="EB65" s="173" t="s">
        <v>2789</v>
      </c>
      <c r="EC65" s="173" t="s">
        <v>2902</v>
      </c>
      <c r="ED65" s="173" t="s">
        <v>2789</v>
      </c>
      <c r="EE65" s="173" t="s">
        <v>2789</v>
      </c>
      <c r="EF65" s="173" t="s">
        <v>2902</v>
      </c>
      <c r="EG65" s="173" t="s">
        <v>2789</v>
      </c>
      <c r="EH65" s="173" t="s">
        <v>2789</v>
      </c>
      <c r="EI65" s="173" t="s">
        <v>2902</v>
      </c>
      <c r="EJ65" s="173" t="s">
        <v>2789</v>
      </c>
      <c r="EK65" s="173" t="s">
        <v>2789</v>
      </c>
      <c r="EL65" s="173" t="s">
        <v>2902</v>
      </c>
      <c r="EM65" s="173" t="s">
        <v>2789</v>
      </c>
      <c r="EN65" s="173" t="s">
        <v>2789</v>
      </c>
      <c r="EO65" s="173" t="s">
        <v>2902</v>
      </c>
      <c r="EP65" s="173" t="s">
        <v>2789</v>
      </c>
      <c r="EQ65" s="173" t="s">
        <v>2789</v>
      </c>
      <c r="ER65" s="173" t="s">
        <v>2902</v>
      </c>
      <c r="ES65" s="173" t="s">
        <v>2789</v>
      </c>
      <c r="ET65" s="173" t="s">
        <v>2789</v>
      </c>
    </row>
    <row r="66" spans="1:150" x14ac:dyDescent="0.35">
      <c r="A66" s="1"/>
      <c r="B66" s="171" t="s">
        <v>3133</v>
      </c>
      <c r="C66" s="171" t="s">
        <v>80</v>
      </c>
      <c r="D66" s="171" t="s">
        <v>3134</v>
      </c>
      <c r="E66" s="171" t="s">
        <v>3135</v>
      </c>
      <c r="F66" s="171" t="s">
        <v>3136</v>
      </c>
      <c r="G66" s="171" t="s">
        <v>2902</v>
      </c>
      <c r="H66" s="171" t="s">
        <v>2789</v>
      </c>
      <c r="I66" s="171" t="s">
        <v>3137</v>
      </c>
      <c r="J66" s="171" t="s">
        <v>2902</v>
      </c>
      <c r="K66" s="171" t="s">
        <v>2789</v>
      </c>
      <c r="L66" s="171" t="s">
        <v>3137</v>
      </c>
      <c r="M66" s="171" t="s">
        <v>2902</v>
      </c>
      <c r="N66" s="171" t="s">
        <v>2789</v>
      </c>
      <c r="O66" s="171" t="s">
        <v>3138</v>
      </c>
      <c r="P66" s="171" t="s">
        <v>2902</v>
      </c>
      <c r="Q66" s="171" t="s">
        <v>2789</v>
      </c>
      <c r="R66" s="171" t="s">
        <v>3137</v>
      </c>
      <c r="S66" s="171" t="s">
        <v>2902</v>
      </c>
      <c r="T66" s="171" t="s">
        <v>2789</v>
      </c>
      <c r="U66" s="171" t="s">
        <v>3139</v>
      </c>
      <c r="V66" s="171" t="s">
        <v>2902</v>
      </c>
      <c r="W66" s="171" t="s">
        <v>2789</v>
      </c>
      <c r="X66" s="171" t="s">
        <v>3140</v>
      </c>
      <c r="Y66" s="171" t="s">
        <v>2902</v>
      </c>
      <c r="Z66" s="171" t="s">
        <v>2789</v>
      </c>
      <c r="AA66" s="171" t="s">
        <v>3141</v>
      </c>
      <c r="AB66" s="171" t="s">
        <v>2902</v>
      </c>
      <c r="AC66" s="171" t="s">
        <v>2789</v>
      </c>
      <c r="AD66" s="171" t="s">
        <v>3141</v>
      </c>
      <c r="AE66" s="171" t="s">
        <v>2902</v>
      </c>
      <c r="AF66" s="171" t="s">
        <v>2789</v>
      </c>
      <c r="AG66" s="171" t="s">
        <v>3142</v>
      </c>
      <c r="AH66" s="171" t="s">
        <v>2902</v>
      </c>
      <c r="AI66" s="171" t="s">
        <v>2789</v>
      </c>
      <c r="AJ66" s="171" t="s">
        <v>2789</v>
      </c>
      <c r="AK66" s="171" t="s">
        <v>2902</v>
      </c>
      <c r="AL66" s="171" t="s">
        <v>2789</v>
      </c>
      <c r="AM66" s="171" t="s">
        <v>3143</v>
      </c>
      <c r="AN66" s="171" t="s">
        <v>2902</v>
      </c>
      <c r="AO66" s="171" t="s">
        <v>2789</v>
      </c>
      <c r="AP66" s="171" t="s">
        <v>3144</v>
      </c>
      <c r="AQ66" s="171" t="s">
        <v>2902</v>
      </c>
      <c r="AR66" s="171" t="s">
        <v>2789</v>
      </c>
      <c r="AS66" s="171" t="s">
        <v>3145</v>
      </c>
      <c r="AT66" s="171" t="s">
        <v>2902</v>
      </c>
      <c r="AU66" s="171" t="s">
        <v>2789</v>
      </c>
      <c r="AV66" s="171" t="s">
        <v>3140</v>
      </c>
      <c r="AW66" s="171" t="s">
        <v>2902</v>
      </c>
      <c r="AX66" s="171" t="s">
        <v>2789</v>
      </c>
      <c r="AY66" s="171" t="s">
        <v>3146</v>
      </c>
      <c r="AZ66" s="171" t="s">
        <v>2902</v>
      </c>
      <c r="BA66" s="171" t="s">
        <v>2789</v>
      </c>
      <c r="BB66" s="171" t="s">
        <v>3147</v>
      </c>
      <c r="BC66" s="171" t="s">
        <v>2902</v>
      </c>
      <c r="BD66" s="171" t="s">
        <v>2789</v>
      </c>
      <c r="BE66" s="171" t="s">
        <v>3140</v>
      </c>
      <c r="BF66" s="171" t="s">
        <v>2902</v>
      </c>
      <c r="BG66" s="171" t="s">
        <v>2789</v>
      </c>
      <c r="BH66" s="171" t="s">
        <v>3140</v>
      </c>
      <c r="BI66" s="171" t="s">
        <v>2902</v>
      </c>
      <c r="BJ66" s="171" t="s">
        <v>2789</v>
      </c>
      <c r="BK66" s="171" t="s">
        <v>3140</v>
      </c>
      <c r="BL66" s="171" t="s">
        <v>2902</v>
      </c>
      <c r="BM66" s="171" t="s">
        <v>2789</v>
      </c>
      <c r="BN66" s="171" t="s">
        <v>3140</v>
      </c>
      <c r="BO66" s="171" t="s">
        <v>2902</v>
      </c>
      <c r="BP66" s="171" t="s">
        <v>2789</v>
      </c>
      <c r="BQ66" s="171" t="s">
        <v>3140</v>
      </c>
      <c r="BR66" s="171" t="s">
        <v>2902</v>
      </c>
      <c r="BS66" s="171" t="s">
        <v>2789</v>
      </c>
      <c r="BT66" s="171" t="s">
        <v>3140</v>
      </c>
      <c r="BU66" s="171" t="s">
        <v>2902</v>
      </c>
      <c r="BV66" s="171" t="s">
        <v>2789</v>
      </c>
      <c r="BW66" s="171" t="s">
        <v>3140</v>
      </c>
      <c r="BX66" s="171" t="s">
        <v>2902</v>
      </c>
      <c r="BY66" s="171" t="s">
        <v>2789</v>
      </c>
      <c r="BZ66" s="171" t="s">
        <v>3140</v>
      </c>
      <c r="CA66" s="171" t="s">
        <v>2902</v>
      </c>
      <c r="CB66" s="171" t="s">
        <v>2789</v>
      </c>
      <c r="CC66" s="171" t="s">
        <v>3140</v>
      </c>
      <c r="CD66" s="171" t="s">
        <v>2902</v>
      </c>
      <c r="CE66" s="171" t="s">
        <v>2789</v>
      </c>
      <c r="CF66" s="171" t="s">
        <v>3140</v>
      </c>
      <c r="CG66" s="171" t="s">
        <v>2902</v>
      </c>
      <c r="CH66" s="171" t="s">
        <v>2789</v>
      </c>
      <c r="CI66" s="171" t="s">
        <v>3140</v>
      </c>
      <c r="CJ66" s="171" t="s">
        <v>2902</v>
      </c>
      <c r="CK66" s="171" t="s">
        <v>2789</v>
      </c>
      <c r="CL66" s="171" t="s">
        <v>3140</v>
      </c>
      <c r="CM66" s="171" t="s">
        <v>2902</v>
      </c>
      <c r="CN66" s="171" t="s">
        <v>2789</v>
      </c>
      <c r="CO66" s="171" t="s">
        <v>3140</v>
      </c>
      <c r="CP66" s="171" t="s">
        <v>2902</v>
      </c>
      <c r="CQ66" s="171" t="s">
        <v>2789</v>
      </c>
      <c r="CR66" s="171" t="s">
        <v>3148</v>
      </c>
      <c r="CS66" s="171" t="s">
        <v>2902</v>
      </c>
      <c r="CT66" s="171" t="s">
        <v>2789</v>
      </c>
      <c r="CU66" s="171" t="s">
        <v>3140</v>
      </c>
      <c r="CV66" s="171" t="s">
        <v>2902</v>
      </c>
      <c r="CW66" s="171" t="s">
        <v>2789</v>
      </c>
      <c r="CX66" s="171" t="s">
        <v>3140</v>
      </c>
      <c r="CY66" s="171" t="s">
        <v>2902</v>
      </c>
      <c r="CZ66" s="171" t="s">
        <v>2789</v>
      </c>
      <c r="DA66" s="171" t="s">
        <v>3140</v>
      </c>
      <c r="DB66" s="171" t="s">
        <v>2902</v>
      </c>
      <c r="DC66" s="171" t="s">
        <v>2789</v>
      </c>
      <c r="DD66" s="171" t="s">
        <v>3140</v>
      </c>
      <c r="DE66" s="171" t="s">
        <v>2902</v>
      </c>
      <c r="DF66" s="171" t="s">
        <v>2789</v>
      </c>
      <c r="DG66" s="171" t="s">
        <v>3140</v>
      </c>
      <c r="DH66" s="171" t="s">
        <v>2902</v>
      </c>
      <c r="DI66" s="171" t="s">
        <v>2789</v>
      </c>
      <c r="DJ66" s="171" t="s">
        <v>3140</v>
      </c>
      <c r="DK66" s="171" t="s">
        <v>2902</v>
      </c>
      <c r="DL66" s="171" t="s">
        <v>2789</v>
      </c>
      <c r="DM66" s="171" t="s">
        <v>3140</v>
      </c>
      <c r="DN66" s="171" t="s">
        <v>2902</v>
      </c>
      <c r="DO66" s="171" t="s">
        <v>2789</v>
      </c>
      <c r="DP66" s="171" t="s">
        <v>3140</v>
      </c>
      <c r="DQ66" s="171" t="s">
        <v>2902</v>
      </c>
      <c r="DR66" s="171" t="s">
        <v>2789</v>
      </c>
      <c r="DS66" s="171" t="s">
        <v>3149</v>
      </c>
      <c r="DT66" s="171" t="s">
        <v>2902</v>
      </c>
      <c r="DU66" s="171" t="s">
        <v>2789</v>
      </c>
      <c r="DV66" s="171" t="s">
        <v>3150</v>
      </c>
      <c r="DW66" s="171" t="s">
        <v>2902</v>
      </c>
      <c r="DX66" s="171" t="s">
        <v>2789</v>
      </c>
      <c r="DY66" s="171" t="s">
        <v>3151</v>
      </c>
      <c r="DZ66" s="171" t="s">
        <v>2902</v>
      </c>
      <c r="EA66" s="171" t="s">
        <v>2789</v>
      </c>
      <c r="EB66" s="171" t="s">
        <v>3152</v>
      </c>
      <c r="EC66" s="171" t="s">
        <v>2902</v>
      </c>
      <c r="ED66" s="171" t="s">
        <v>2789</v>
      </c>
      <c r="EE66" s="171" t="s">
        <v>3153</v>
      </c>
      <c r="EF66" s="171" t="s">
        <v>2902</v>
      </c>
      <c r="EG66" s="171" t="s">
        <v>2789</v>
      </c>
      <c r="EH66" s="171" t="s">
        <v>3154</v>
      </c>
      <c r="EI66" s="171" t="s">
        <v>2902</v>
      </c>
      <c r="EJ66" s="171" t="s">
        <v>2789</v>
      </c>
      <c r="EK66" s="171" t="s">
        <v>3155</v>
      </c>
      <c r="EL66" s="171" t="s">
        <v>2902</v>
      </c>
      <c r="EM66" s="171" t="s">
        <v>2789</v>
      </c>
      <c r="EN66" s="171" t="s">
        <v>3140</v>
      </c>
      <c r="EO66" s="171" t="s">
        <v>2902</v>
      </c>
      <c r="EP66" s="171" t="s">
        <v>2789</v>
      </c>
      <c r="EQ66" s="171" t="s">
        <v>2789</v>
      </c>
      <c r="ER66" s="171" t="s">
        <v>2902</v>
      </c>
      <c r="ES66" s="171" t="s">
        <v>2789</v>
      </c>
      <c r="ET66" s="171" t="s">
        <v>3156</v>
      </c>
    </row>
    <row r="67" spans="1:150" x14ac:dyDescent="0.35">
      <c r="A67" s="1"/>
      <c r="B67" s="172" t="s">
        <v>3157</v>
      </c>
      <c r="C67" s="172" t="s">
        <v>80</v>
      </c>
      <c r="D67" s="172" t="s">
        <v>3134</v>
      </c>
      <c r="E67" s="172" t="s">
        <v>3158</v>
      </c>
      <c r="F67" s="172" t="s">
        <v>3159</v>
      </c>
      <c r="G67" s="173" t="s">
        <v>2902</v>
      </c>
      <c r="H67" s="173" t="s">
        <v>2789</v>
      </c>
      <c r="I67" s="173" t="s">
        <v>3137</v>
      </c>
      <c r="J67" s="173" t="s">
        <v>2902</v>
      </c>
      <c r="K67" s="173" t="s">
        <v>2789</v>
      </c>
      <c r="L67" s="173" t="s">
        <v>3137</v>
      </c>
      <c r="M67" s="173" t="s">
        <v>2902</v>
      </c>
      <c r="N67" s="173" t="s">
        <v>2789</v>
      </c>
      <c r="O67" s="173" t="s">
        <v>3138</v>
      </c>
      <c r="P67" s="173" t="s">
        <v>2902</v>
      </c>
      <c r="Q67" s="173" t="s">
        <v>2789</v>
      </c>
      <c r="R67" s="173" t="s">
        <v>3137</v>
      </c>
      <c r="S67" s="173" t="s">
        <v>2902</v>
      </c>
      <c r="T67" s="173" t="s">
        <v>2789</v>
      </c>
      <c r="U67" s="173" t="s">
        <v>3139</v>
      </c>
      <c r="V67" s="173" t="s">
        <v>2902</v>
      </c>
      <c r="W67" s="173" t="s">
        <v>2789</v>
      </c>
      <c r="X67" s="173" t="s">
        <v>3140</v>
      </c>
      <c r="Y67" s="173" t="s">
        <v>2902</v>
      </c>
      <c r="Z67" s="173" t="s">
        <v>2789</v>
      </c>
      <c r="AA67" s="173" t="s">
        <v>3141</v>
      </c>
      <c r="AB67" s="173" t="s">
        <v>2902</v>
      </c>
      <c r="AC67" s="173" t="s">
        <v>2789</v>
      </c>
      <c r="AD67" s="173" t="s">
        <v>3141</v>
      </c>
      <c r="AE67" s="173" t="s">
        <v>2902</v>
      </c>
      <c r="AF67" s="173" t="s">
        <v>2789</v>
      </c>
      <c r="AG67" s="173" t="s">
        <v>3142</v>
      </c>
      <c r="AH67" s="173" t="s">
        <v>2902</v>
      </c>
      <c r="AI67" s="173" t="s">
        <v>2789</v>
      </c>
      <c r="AJ67" s="173" t="s">
        <v>2789</v>
      </c>
      <c r="AK67" s="173" t="s">
        <v>2902</v>
      </c>
      <c r="AL67" s="173" t="s">
        <v>2789</v>
      </c>
      <c r="AM67" s="173" t="s">
        <v>3143</v>
      </c>
      <c r="AN67" s="173" t="s">
        <v>2902</v>
      </c>
      <c r="AO67" s="173" t="s">
        <v>2789</v>
      </c>
      <c r="AP67" s="173" t="s">
        <v>3144</v>
      </c>
      <c r="AQ67" s="173" t="s">
        <v>2902</v>
      </c>
      <c r="AR67" s="173" t="s">
        <v>2789</v>
      </c>
      <c r="AS67" s="173" t="s">
        <v>3145</v>
      </c>
      <c r="AT67" s="173" t="s">
        <v>2902</v>
      </c>
      <c r="AU67" s="173" t="s">
        <v>2789</v>
      </c>
      <c r="AV67" s="173" t="s">
        <v>3140</v>
      </c>
      <c r="AW67" s="173" t="s">
        <v>2902</v>
      </c>
      <c r="AX67" s="173" t="s">
        <v>2789</v>
      </c>
      <c r="AY67" s="173" t="s">
        <v>3146</v>
      </c>
      <c r="AZ67" s="173" t="s">
        <v>2902</v>
      </c>
      <c r="BA67" s="173" t="s">
        <v>2789</v>
      </c>
      <c r="BB67" s="173" t="s">
        <v>3147</v>
      </c>
      <c r="BC67" s="173" t="s">
        <v>2902</v>
      </c>
      <c r="BD67" s="173" t="s">
        <v>2789</v>
      </c>
      <c r="BE67" s="173" t="s">
        <v>3140</v>
      </c>
      <c r="BF67" s="173" t="s">
        <v>2902</v>
      </c>
      <c r="BG67" s="173" t="s">
        <v>2789</v>
      </c>
      <c r="BH67" s="173" t="s">
        <v>3140</v>
      </c>
      <c r="BI67" s="173" t="s">
        <v>2902</v>
      </c>
      <c r="BJ67" s="173" t="s">
        <v>2789</v>
      </c>
      <c r="BK67" s="173" t="s">
        <v>3140</v>
      </c>
      <c r="BL67" s="173" t="s">
        <v>2902</v>
      </c>
      <c r="BM67" s="173" t="s">
        <v>2789</v>
      </c>
      <c r="BN67" s="173" t="s">
        <v>3140</v>
      </c>
      <c r="BO67" s="173" t="s">
        <v>2902</v>
      </c>
      <c r="BP67" s="173" t="s">
        <v>2789</v>
      </c>
      <c r="BQ67" s="173" t="s">
        <v>3140</v>
      </c>
      <c r="BR67" s="173" t="s">
        <v>2902</v>
      </c>
      <c r="BS67" s="173" t="s">
        <v>2789</v>
      </c>
      <c r="BT67" s="173" t="s">
        <v>3140</v>
      </c>
      <c r="BU67" s="173" t="s">
        <v>2902</v>
      </c>
      <c r="BV67" s="173" t="s">
        <v>2789</v>
      </c>
      <c r="BW67" s="173" t="s">
        <v>3140</v>
      </c>
      <c r="BX67" s="173" t="s">
        <v>2902</v>
      </c>
      <c r="BY67" s="173" t="s">
        <v>2789</v>
      </c>
      <c r="BZ67" s="173" t="s">
        <v>3140</v>
      </c>
      <c r="CA67" s="173" t="s">
        <v>2902</v>
      </c>
      <c r="CB67" s="173" t="s">
        <v>2789</v>
      </c>
      <c r="CC67" s="173" t="s">
        <v>3140</v>
      </c>
      <c r="CD67" s="173" t="s">
        <v>2902</v>
      </c>
      <c r="CE67" s="173" t="s">
        <v>2789</v>
      </c>
      <c r="CF67" s="173" t="s">
        <v>3140</v>
      </c>
      <c r="CG67" s="173" t="s">
        <v>2902</v>
      </c>
      <c r="CH67" s="173" t="s">
        <v>2789</v>
      </c>
      <c r="CI67" s="173" t="s">
        <v>3140</v>
      </c>
      <c r="CJ67" s="173" t="s">
        <v>2902</v>
      </c>
      <c r="CK67" s="173" t="s">
        <v>2789</v>
      </c>
      <c r="CL67" s="173" t="s">
        <v>3140</v>
      </c>
      <c r="CM67" s="173" t="s">
        <v>2902</v>
      </c>
      <c r="CN67" s="173" t="s">
        <v>2789</v>
      </c>
      <c r="CO67" s="173" t="s">
        <v>3140</v>
      </c>
      <c r="CP67" s="173" t="s">
        <v>2902</v>
      </c>
      <c r="CQ67" s="173" t="s">
        <v>2789</v>
      </c>
      <c r="CR67" s="173" t="s">
        <v>3148</v>
      </c>
      <c r="CS67" s="173" t="s">
        <v>2902</v>
      </c>
      <c r="CT67" s="173" t="s">
        <v>2789</v>
      </c>
      <c r="CU67" s="173" t="s">
        <v>3140</v>
      </c>
      <c r="CV67" s="173" t="s">
        <v>2902</v>
      </c>
      <c r="CW67" s="173" t="s">
        <v>2789</v>
      </c>
      <c r="CX67" s="173" t="s">
        <v>3140</v>
      </c>
      <c r="CY67" s="173" t="s">
        <v>2902</v>
      </c>
      <c r="CZ67" s="173" t="s">
        <v>2789</v>
      </c>
      <c r="DA67" s="173" t="s">
        <v>3140</v>
      </c>
      <c r="DB67" s="173" t="s">
        <v>2902</v>
      </c>
      <c r="DC67" s="173" t="s">
        <v>2789</v>
      </c>
      <c r="DD67" s="173" t="s">
        <v>3140</v>
      </c>
      <c r="DE67" s="173" t="s">
        <v>2902</v>
      </c>
      <c r="DF67" s="173" t="s">
        <v>2789</v>
      </c>
      <c r="DG67" s="173" t="s">
        <v>3140</v>
      </c>
      <c r="DH67" s="173" t="s">
        <v>2902</v>
      </c>
      <c r="DI67" s="173" t="s">
        <v>2789</v>
      </c>
      <c r="DJ67" s="173" t="s">
        <v>3140</v>
      </c>
      <c r="DK67" s="173" t="s">
        <v>2902</v>
      </c>
      <c r="DL67" s="173" t="s">
        <v>2789</v>
      </c>
      <c r="DM67" s="173" t="s">
        <v>3140</v>
      </c>
      <c r="DN67" s="173" t="s">
        <v>2902</v>
      </c>
      <c r="DO67" s="173" t="s">
        <v>2789</v>
      </c>
      <c r="DP67" s="173" t="s">
        <v>3140</v>
      </c>
      <c r="DQ67" s="173" t="s">
        <v>2902</v>
      </c>
      <c r="DR67" s="173" t="s">
        <v>2789</v>
      </c>
      <c r="DS67" s="173" t="s">
        <v>3149</v>
      </c>
      <c r="DT67" s="173" t="s">
        <v>2902</v>
      </c>
      <c r="DU67" s="173" t="s">
        <v>2789</v>
      </c>
      <c r="DV67" s="173" t="s">
        <v>3150</v>
      </c>
      <c r="DW67" s="173" t="s">
        <v>2902</v>
      </c>
      <c r="DX67" s="173" t="s">
        <v>2789</v>
      </c>
      <c r="DY67" s="173" t="s">
        <v>3151</v>
      </c>
      <c r="DZ67" s="173" t="s">
        <v>2902</v>
      </c>
      <c r="EA67" s="173" t="s">
        <v>2789</v>
      </c>
      <c r="EB67" s="173" t="s">
        <v>3152</v>
      </c>
      <c r="EC67" s="173" t="s">
        <v>2902</v>
      </c>
      <c r="ED67" s="173" t="s">
        <v>2789</v>
      </c>
      <c r="EE67" s="173" t="s">
        <v>3153</v>
      </c>
      <c r="EF67" s="173" t="s">
        <v>2902</v>
      </c>
      <c r="EG67" s="173" t="s">
        <v>2789</v>
      </c>
      <c r="EH67" s="173" t="s">
        <v>3154</v>
      </c>
      <c r="EI67" s="173" t="s">
        <v>2902</v>
      </c>
      <c r="EJ67" s="173" t="s">
        <v>2789</v>
      </c>
      <c r="EK67" s="173" t="s">
        <v>3155</v>
      </c>
      <c r="EL67" s="173" t="s">
        <v>2902</v>
      </c>
      <c r="EM67" s="173" t="s">
        <v>2789</v>
      </c>
      <c r="EN67" s="173" t="s">
        <v>3140</v>
      </c>
      <c r="EO67" s="173" t="s">
        <v>2902</v>
      </c>
      <c r="EP67" s="173" t="s">
        <v>2789</v>
      </c>
      <c r="EQ67" s="173" t="s">
        <v>2789</v>
      </c>
      <c r="ER67" s="173" t="s">
        <v>2902</v>
      </c>
      <c r="ES67" s="173" t="s">
        <v>2789</v>
      </c>
      <c r="ET67" s="173" t="s">
        <v>3156</v>
      </c>
    </row>
    <row r="68" spans="1:150" x14ac:dyDescent="0.35">
      <c r="A68" s="1"/>
      <c r="B68" s="172" t="s">
        <v>3160</v>
      </c>
      <c r="C68" s="172" t="s">
        <v>80</v>
      </c>
      <c r="D68" s="172" t="s">
        <v>3134</v>
      </c>
      <c r="E68" s="172" t="s">
        <v>3161</v>
      </c>
      <c r="F68" s="172" t="s">
        <v>3162</v>
      </c>
      <c r="G68" s="173" t="s">
        <v>2902</v>
      </c>
      <c r="H68" s="173" t="s">
        <v>2789</v>
      </c>
      <c r="I68" s="173" t="s">
        <v>2789</v>
      </c>
      <c r="J68" s="173" t="s">
        <v>2902</v>
      </c>
      <c r="K68" s="173" t="s">
        <v>2789</v>
      </c>
      <c r="L68" s="173" t="s">
        <v>2789</v>
      </c>
      <c r="M68" s="173" t="s">
        <v>2902</v>
      </c>
      <c r="N68" s="173" t="s">
        <v>2789</v>
      </c>
      <c r="O68" s="173" t="s">
        <v>2789</v>
      </c>
      <c r="P68" s="173" t="s">
        <v>2902</v>
      </c>
      <c r="Q68" s="173" t="s">
        <v>2789</v>
      </c>
      <c r="R68" s="173" t="s">
        <v>2789</v>
      </c>
      <c r="S68" s="173" t="s">
        <v>2902</v>
      </c>
      <c r="T68" s="173" t="s">
        <v>2789</v>
      </c>
      <c r="U68" s="173" t="s">
        <v>2789</v>
      </c>
      <c r="V68" s="173" t="s">
        <v>2902</v>
      </c>
      <c r="W68" s="173" t="s">
        <v>2789</v>
      </c>
      <c r="X68" s="173" t="s">
        <v>2789</v>
      </c>
      <c r="Y68" s="173" t="s">
        <v>2902</v>
      </c>
      <c r="Z68" s="173" t="s">
        <v>2789</v>
      </c>
      <c r="AA68" s="173" t="s">
        <v>2789</v>
      </c>
      <c r="AB68" s="173" t="s">
        <v>2902</v>
      </c>
      <c r="AC68" s="173" t="s">
        <v>2789</v>
      </c>
      <c r="AD68" s="173" t="s">
        <v>2789</v>
      </c>
      <c r="AE68" s="173" t="s">
        <v>2902</v>
      </c>
      <c r="AF68" s="173" t="s">
        <v>2789</v>
      </c>
      <c r="AG68" s="173" t="s">
        <v>2789</v>
      </c>
      <c r="AH68" s="173" t="s">
        <v>2902</v>
      </c>
      <c r="AI68" s="173" t="s">
        <v>2789</v>
      </c>
      <c r="AJ68" s="173" t="s">
        <v>2789</v>
      </c>
      <c r="AK68" s="173" t="s">
        <v>2902</v>
      </c>
      <c r="AL68" s="173" t="s">
        <v>2789</v>
      </c>
      <c r="AM68" s="173" t="s">
        <v>2789</v>
      </c>
      <c r="AN68" s="173" t="s">
        <v>2902</v>
      </c>
      <c r="AO68" s="173" t="s">
        <v>2789</v>
      </c>
      <c r="AP68" s="173" t="s">
        <v>2789</v>
      </c>
      <c r="AQ68" s="173" t="s">
        <v>2902</v>
      </c>
      <c r="AR68" s="173" t="s">
        <v>2789</v>
      </c>
      <c r="AS68" s="173" t="s">
        <v>2789</v>
      </c>
      <c r="AT68" s="173" t="s">
        <v>2902</v>
      </c>
      <c r="AU68" s="173" t="s">
        <v>2789</v>
      </c>
      <c r="AV68" s="173" t="s">
        <v>2789</v>
      </c>
      <c r="AW68" s="173" t="s">
        <v>2902</v>
      </c>
      <c r="AX68" s="173" t="s">
        <v>2789</v>
      </c>
      <c r="AY68" s="173" t="s">
        <v>2789</v>
      </c>
      <c r="AZ68" s="173" t="s">
        <v>2902</v>
      </c>
      <c r="BA68" s="173" t="s">
        <v>2789</v>
      </c>
      <c r="BB68" s="173" t="s">
        <v>2789</v>
      </c>
      <c r="BC68" s="173" t="s">
        <v>2902</v>
      </c>
      <c r="BD68" s="173" t="s">
        <v>2789</v>
      </c>
      <c r="BE68" s="173" t="s">
        <v>2789</v>
      </c>
      <c r="BF68" s="173" t="s">
        <v>2902</v>
      </c>
      <c r="BG68" s="173" t="s">
        <v>2789</v>
      </c>
      <c r="BH68" s="173" t="s">
        <v>2789</v>
      </c>
      <c r="BI68" s="173" t="s">
        <v>2902</v>
      </c>
      <c r="BJ68" s="173" t="s">
        <v>2789</v>
      </c>
      <c r="BK68" s="173" t="s">
        <v>2789</v>
      </c>
      <c r="BL68" s="173" t="s">
        <v>2902</v>
      </c>
      <c r="BM68" s="173" t="s">
        <v>2789</v>
      </c>
      <c r="BN68" s="173" t="s">
        <v>2789</v>
      </c>
      <c r="BO68" s="173" t="s">
        <v>2902</v>
      </c>
      <c r="BP68" s="173" t="s">
        <v>2789</v>
      </c>
      <c r="BQ68" s="173" t="s">
        <v>2789</v>
      </c>
      <c r="BR68" s="173" t="s">
        <v>2902</v>
      </c>
      <c r="BS68" s="173" t="s">
        <v>2789</v>
      </c>
      <c r="BT68" s="173" t="s">
        <v>2789</v>
      </c>
      <c r="BU68" s="173" t="s">
        <v>2902</v>
      </c>
      <c r="BV68" s="173" t="s">
        <v>2789</v>
      </c>
      <c r="BW68" s="173" t="s">
        <v>2789</v>
      </c>
      <c r="BX68" s="173" t="s">
        <v>2902</v>
      </c>
      <c r="BY68" s="173" t="s">
        <v>2789</v>
      </c>
      <c r="BZ68" s="173" t="s">
        <v>2789</v>
      </c>
      <c r="CA68" s="173" t="s">
        <v>2902</v>
      </c>
      <c r="CB68" s="173" t="s">
        <v>2789</v>
      </c>
      <c r="CC68" s="173" t="s">
        <v>2789</v>
      </c>
      <c r="CD68" s="173" t="s">
        <v>2902</v>
      </c>
      <c r="CE68" s="173" t="s">
        <v>2789</v>
      </c>
      <c r="CF68" s="173" t="s">
        <v>2789</v>
      </c>
      <c r="CG68" s="173" t="s">
        <v>2902</v>
      </c>
      <c r="CH68" s="173" t="s">
        <v>2789</v>
      </c>
      <c r="CI68" s="173" t="s">
        <v>2789</v>
      </c>
      <c r="CJ68" s="173" t="s">
        <v>2902</v>
      </c>
      <c r="CK68" s="173" t="s">
        <v>2789</v>
      </c>
      <c r="CL68" s="173" t="s">
        <v>2789</v>
      </c>
      <c r="CM68" s="173" t="s">
        <v>2902</v>
      </c>
      <c r="CN68" s="173" t="s">
        <v>2789</v>
      </c>
      <c r="CO68" s="173" t="s">
        <v>2789</v>
      </c>
      <c r="CP68" s="173" t="s">
        <v>2902</v>
      </c>
      <c r="CQ68" s="173" t="s">
        <v>2789</v>
      </c>
      <c r="CR68" s="173" t="s">
        <v>2789</v>
      </c>
      <c r="CS68" s="173" t="s">
        <v>2902</v>
      </c>
      <c r="CT68" s="173" t="s">
        <v>2789</v>
      </c>
      <c r="CU68" s="173" t="s">
        <v>2789</v>
      </c>
      <c r="CV68" s="173" t="s">
        <v>2902</v>
      </c>
      <c r="CW68" s="173" t="s">
        <v>2789</v>
      </c>
      <c r="CX68" s="173" t="s">
        <v>2789</v>
      </c>
      <c r="CY68" s="173" t="s">
        <v>2902</v>
      </c>
      <c r="CZ68" s="173" t="s">
        <v>2789</v>
      </c>
      <c r="DA68" s="173" t="s">
        <v>2789</v>
      </c>
      <c r="DB68" s="173" t="s">
        <v>2902</v>
      </c>
      <c r="DC68" s="173" t="s">
        <v>2789</v>
      </c>
      <c r="DD68" s="173" t="s">
        <v>2789</v>
      </c>
      <c r="DE68" s="173" t="s">
        <v>2902</v>
      </c>
      <c r="DF68" s="173" t="s">
        <v>2789</v>
      </c>
      <c r="DG68" s="173" t="s">
        <v>2789</v>
      </c>
      <c r="DH68" s="173" t="s">
        <v>2902</v>
      </c>
      <c r="DI68" s="173" t="s">
        <v>2789</v>
      </c>
      <c r="DJ68" s="173" t="s">
        <v>2789</v>
      </c>
      <c r="DK68" s="173" t="s">
        <v>2902</v>
      </c>
      <c r="DL68" s="173" t="s">
        <v>2789</v>
      </c>
      <c r="DM68" s="173" t="s">
        <v>2789</v>
      </c>
      <c r="DN68" s="173" t="s">
        <v>2902</v>
      </c>
      <c r="DO68" s="173" t="s">
        <v>2789</v>
      </c>
      <c r="DP68" s="173" t="s">
        <v>2789</v>
      </c>
      <c r="DQ68" s="173" t="s">
        <v>2902</v>
      </c>
      <c r="DR68" s="173" t="s">
        <v>2789</v>
      </c>
      <c r="DS68" s="173" t="s">
        <v>2789</v>
      </c>
      <c r="DT68" s="173" t="s">
        <v>2902</v>
      </c>
      <c r="DU68" s="173" t="s">
        <v>2789</v>
      </c>
      <c r="DV68" s="173" t="s">
        <v>2789</v>
      </c>
      <c r="DW68" s="173" t="s">
        <v>2902</v>
      </c>
      <c r="DX68" s="173" t="s">
        <v>2789</v>
      </c>
      <c r="DY68" s="173" t="s">
        <v>2789</v>
      </c>
      <c r="DZ68" s="173" t="s">
        <v>2902</v>
      </c>
      <c r="EA68" s="173" t="s">
        <v>2789</v>
      </c>
      <c r="EB68" s="173" t="s">
        <v>2789</v>
      </c>
      <c r="EC68" s="173" t="s">
        <v>2902</v>
      </c>
      <c r="ED68" s="173" t="s">
        <v>2789</v>
      </c>
      <c r="EE68" s="173" t="s">
        <v>2789</v>
      </c>
      <c r="EF68" s="173" t="s">
        <v>2902</v>
      </c>
      <c r="EG68" s="173" t="s">
        <v>2789</v>
      </c>
      <c r="EH68" s="173" t="s">
        <v>2789</v>
      </c>
      <c r="EI68" s="173" t="s">
        <v>2902</v>
      </c>
      <c r="EJ68" s="173" t="s">
        <v>2789</v>
      </c>
      <c r="EK68" s="173" t="s">
        <v>2789</v>
      </c>
      <c r="EL68" s="173" t="s">
        <v>2902</v>
      </c>
      <c r="EM68" s="173" t="s">
        <v>2789</v>
      </c>
      <c r="EN68" s="173" t="s">
        <v>2789</v>
      </c>
      <c r="EO68" s="173" t="s">
        <v>2902</v>
      </c>
      <c r="EP68" s="173" t="s">
        <v>2789</v>
      </c>
      <c r="EQ68" s="173" t="s">
        <v>2789</v>
      </c>
      <c r="ER68" s="173" t="s">
        <v>2902</v>
      </c>
      <c r="ES68" s="173" t="s">
        <v>2789</v>
      </c>
      <c r="ET68" s="173" t="s">
        <v>2789</v>
      </c>
    </row>
    <row r="69" spans="1:150" x14ac:dyDescent="0.35">
      <c r="A69" s="1"/>
      <c r="B69" s="171" t="s">
        <v>3163</v>
      </c>
      <c r="C69" s="171" t="s">
        <v>579</v>
      </c>
      <c r="D69" s="171" t="s">
        <v>942</v>
      </c>
      <c r="E69" s="171" t="s">
        <v>3164</v>
      </c>
      <c r="F69" s="171" t="s">
        <v>3165</v>
      </c>
      <c r="G69" s="171" t="s">
        <v>2902</v>
      </c>
      <c r="H69" s="171" t="s">
        <v>2789</v>
      </c>
      <c r="I69" s="171" t="s">
        <v>2789</v>
      </c>
      <c r="J69" s="171" t="s">
        <v>2902</v>
      </c>
      <c r="K69" s="171" t="s">
        <v>2789</v>
      </c>
      <c r="L69" s="171" t="s">
        <v>2789</v>
      </c>
      <c r="M69" s="171" t="s">
        <v>2902</v>
      </c>
      <c r="N69" s="171" t="s">
        <v>2789</v>
      </c>
      <c r="O69" s="171" t="s">
        <v>2789</v>
      </c>
      <c r="P69" s="171" t="s">
        <v>2902</v>
      </c>
      <c r="Q69" s="171" t="s">
        <v>2789</v>
      </c>
      <c r="R69" s="171" t="s">
        <v>2789</v>
      </c>
      <c r="S69" s="171" t="s">
        <v>2902</v>
      </c>
      <c r="T69" s="171" t="s">
        <v>2789</v>
      </c>
      <c r="U69" s="171" t="s">
        <v>2789</v>
      </c>
      <c r="V69" s="171" t="s">
        <v>2902</v>
      </c>
      <c r="W69" s="171" t="s">
        <v>2789</v>
      </c>
      <c r="X69" s="171" t="s">
        <v>3088</v>
      </c>
      <c r="Y69" s="171" t="s">
        <v>2902</v>
      </c>
      <c r="Z69" s="171" t="s">
        <v>2789</v>
      </c>
      <c r="AA69" s="171" t="s">
        <v>2789</v>
      </c>
      <c r="AB69" s="171" t="s">
        <v>2902</v>
      </c>
      <c r="AC69" s="171" t="s">
        <v>2789</v>
      </c>
      <c r="AD69" s="171" t="s">
        <v>2789</v>
      </c>
      <c r="AE69" s="171" t="s">
        <v>2902</v>
      </c>
      <c r="AF69" s="171" t="s">
        <v>2789</v>
      </c>
      <c r="AG69" s="171" t="s">
        <v>2789</v>
      </c>
      <c r="AH69" s="171" t="s">
        <v>2902</v>
      </c>
      <c r="AI69" s="171" t="s">
        <v>2789</v>
      </c>
      <c r="AJ69" s="171" t="s">
        <v>2789</v>
      </c>
      <c r="AK69" s="171" t="s">
        <v>2902</v>
      </c>
      <c r="AL69" s="171" t="s">
        <v>2789</v>
      </c>
      <c r="AM69" s="171" t="s">
        <v>2789</v>
      </c>
      <c r="AN69" s="171" t="s">
        <v>2902</v>
      </c>
      <c r="AO69" s="171" t="s">
        <v>2789</v>
      </c>
      <c r="AP69" s="171" t="s">
        <v>2789</v>
      </c>
      <c r="AQ69" s="171" t="s">
        <v>2902</v>
      </c>
      <c r="AR69" s="171" t="s">
        <v>2789</v>
      </c>
      <c r="AS69" s="171" t="s">
        <v>2789</v>
      </c>
      <c r="AT69" s="171" t="s">
        <v>2902</v>
      </c>
      <c r="AU69" s="171" t="s">
        <v>2789</v>
      </c>
      <c r="AV69" s="171" t="s">
        <v>3088</v>
      </c>
      <c r="AW69" s="171" t="s">
        <v>2902</v>
      </c>
      <c r="AX69" s="171" t="s">
        <v>2789</v>
      </c>
      <c r="AY69" s="171" t="s">
        <v>2789</v>
      </c>
      <c r="AZ69" s="171" t="s">
        <v>2902</v>
      </c>
      <c r="BA69" s="171" t="s">
        <v>2789</v>
      </c>
      <c r="BB69" s="171" t="s">
        <v>2789</v>
      </c>
      <c r="BC69" s="171" t="s">
        <v>2902</v>
      </c>
      <c r="BD69" s="171" t="s">
        <v>2789</v>
      </c>
      <c r="BE69" s="171" t="s">
        <v>3088</v>
      </c>
      <c r="BF69" s="171" t="s">
        <v>2902</v>
      </c>
      <c r="BG69" s="171" t="s">
        <v>2789</v>
      </c>
      <c r="BH69" s="171" t="s">
        <v>2789</v>
      </c>
      <c r="BI69" s="171" t="s">
        <v>2902</v>
      </c>
      <c r="BJ69" s="171" t="s">
        <v>2789</v>
      </c>
      <c r="BK69" s="171" t="s">
        <v>2789</v>
      </c>
      <c r="BL69" s="171" t="s">
        <v>2902</v>
      </c>
      <c r="BM69" s="171" t="s">
        <v>2789</v>
      </c>
      <c r="BN69" s="171" t="s">
        <v>2789</v>
      </c>
      <c r="BO69" s="171" t="s">
        <v>2902</v>
      </c>
      <c r="BP69" s="171" t="s">
        <v>2789</v>
      </c>
      <c r="BQ69" s="171" t="s">
        <v>2789</v>
      </c>
      <c r="BR69" s="171" t="s">
        <v>2902</v>
      </c>
      <c r="BS69" s="171" t="s">
        <v>2789</v>
      </c>
      <c r="BT69" s="171" t="s">
        <v>2789</v>
      </c>
      <c r="BU69" s="171" t="s">
        <v>2902</v>
      </c>
      <c r="BV69" s="171" t="s">
        <v>2789</v>
      </c>
      <c r="BW69" s="171" t="s">
        <v>2789</v>
      </c>
      <c r="BX69" s="171" t="s">
        <v>2902</v>
      </c>
      <c r="BY69" s="171" t="s">
        <v>2789</v>
      </c>
      <c r="BZ69" s="171" t="s">
        <v>2789</v>
      </c>
      <c r="CA69" s="171" t="s">
        <v>2902</v>
      </c>
      <c r="CB69" s="171" t="s">
        <v>2789</v>
      </c>
      <c r="CC69" s="171" t="s">
        <v>2789</v>
      </c>
      <c r="CD69" s="171" t="s">
        <v>2902</v>
      </c>
      <c r="CE69" s="171" t="s">
        <v>2789</v>
      </c>
      <c r="CF69" s="171" t="s">
        <v>2789</v>
      </c>
      <c r="CG69" s="171" t="s">
        <v>2902</v>
      </c>
      <c r="CH69" s="171" t="s">
        <v>2789</v>
      </c>
      <c r="CI69" s="171" t="s">
        <v>2789</v>
      </c>
      <c r="CJ69" s="171" t="s">
        <v>2902</v>
      </c>
      <c r="CK69" s="171" t="s">
        <v>2789</v>
      </c>
      <c r="CL69" s="171" t="s">
        <v>2789</v>
      </c>
      <c r="CM69" s="171" t="s">
        <v>2902</v>
      </c>
      <c r="CN69" s="171" t="s">
        <v>2789</v>
      </c>
      <c r="CO69" s="171" t="s">
        <v>2789</v>
      </c>
      <c r="CP69" s="171" t="s">
        <v>2902</v>
      </c>
      <c r="CQ69" s="171" t="s">
        <v>2789</v>
      </c>
      <c r="CR69" s="171" t="s">
        <v>2789</v>
      </c>
      <c r="CS69" s="171" t="s">
        <v>2902</v>
      </c>
      <c r="CT69" s="171" t="s">
        <v>2789</v>
      </c>
      <c r="CU69" s="171" t="s">
        <v>2789</v>
      </c>
      <c r="CV69" s="171" t="s">
        <v>2902</v>
      </c>
      <c r="CW69" s="171" t="s">
        <v>2789</v>
      </c>
      <c r="CX69" s="171" t="s">
        <v>2789</v>
      </c>
      <c r="CY69" s="171" t="s">
        <v>2902</v>
      </c>
      <c r="CZ69" s="171" t="s">
        <v>2789</v>
      </c>
      <c r="DA69" s="171" t="s">
        <v>2789</v>
      </c>
      <c r="DB69" s="171" t="s">
        <v>2902</v>
      </c>
      <c r="DC69" s="171" t="s">
        <v>2789</v>
      </c>
      <c r="DD69" s="171" t="s">
        <v>2789</v>
      </c>
      <c r="DE69" s="171" t="s">
        <v>2902</v>
      </c>
      <c r="DF69" s="171" t="s">
        <v>2789</v>
      </c>
      <c r="DG69" s="171" t="s">
        <v>2789</v>
      </c>
      <c r="DH69" s="171" t="s">
        <v>2902</v>
      </c>
      <c r="DI69" s="171" t="s">
        <v>2789</v>
      </c>
      <c r="DJ69" s="171" t="s">
        <v>2789</v>
      </c>
      <c r="DK69" s="171" t="s">
        <v>2902</v>
      </c>
      <c r="DL69" s="171" t="s">
        <v>2789</v>
      </c>
      <c r="DM69" s="171" t="s">
        <v>2789</v>
      </c>
      <c r="DN69" s="171" t="s">
        <v>2902</v>
      </c>
      <c r="DO69" s="171" t="s">
        <v>2789</v>
      </c>
      <c r="DP69" s="171" t="s">
        <v>2789</v>
      </c>
      <c r="DQ69" s="171" t="s">
        <v>2902</v>
      </c>
      <c r="DR69" s="171" t="s">
        <v>2789</v>
      </c>
      <c r="DS69" s="171" t="s">
        <v>2789</v>
      </c>
      <c r="DT69" s="171" t="s">
        <v>2902</v>
      </c>
      <c r="DU69" s="171" t="s">
        <v>2789</v>
      </c>
      <c r="DV69" s="171" t="s">
        <v>2789</v>
      </c>
      <c r="DW69" s="171" t="s">
        <v>2902</v>
      </c>
      <c r="DX69" s="171" t="s">
        <v>2789</v>
      </c>
      <c r="DY69" s="171" t="s">
        <v>2789</v>
      </c>
      <c r="DZ69" s="171" t="s">
        <v>2902</v>
      </c>
      <c r="EA69" s="171" t="s">
        <v>2789</v>
      </c>
      <c r="EB69" s="171" t="s">
        <v>2789</v>
      </c>
      <c r="EC69" s="171" t="s">
        <v>2902</v>
      </c>
      <c r="ED69" s="171" t="s">
        <v>2789</v>
      </c>
      <c r="EE69" s="171" t="s">
        <v>2789</v>
      </c>
      <c r="EF69" s="171" t="s">
        <v>2902</v>
      </c>
      <c r="EG69" s="171" t="s">
        <v>2789</v>
      </c>
      <c r="EH69" s="171" t="s">
        <v>2789</v>
      </c>
      <c r="EI69" s="171" t="s">
        <v>2902</v>
      </c>
      <c r="EJ69" s="171" t="s">
        <v>2789</v>
      </c>
      <c r="EK69" s="171" t="s">
        <v>2789</v>
      </c>
      <c r="EL69" s="171" t="s">
        <v>2902</v>
      </c>
      <c r="EM69" s="171" t="s">
        <v>2789</v>
      </c>
      <c r="EN69" s="171" t="s">
        <v>2789</v>
      </c>
      <c r="EO69" s="171" t="s">
        <v>2902</v>
      </c>
      <c r="EP69" s="171" t="s">
        <v>2789</v>
      </c>
      <c r="EQ69" s="171" t="s">
        <v>2789</v>
      </c>
      <c r="ER69" s="171" t="s">
        <v>2902</v>
      </c>
      <c r="ES69" s="171" t="s">
        <v>2789</v>
      </c>
      <c r="ET69" s="171" t="s">
        <v>2789</v>
      </c>
    </row>
    <row r="70" spans="1:150" x14ac:dyDescent="0.35">
      <c r="A70" s="1"/>
      <c r="B70" s="172" t="s">
        <v>3166</v>
      </c>
      <c r="C70" s="172" t="s">
        <v>579</v>
      </c>
      <c r="D70" s="172" t="s">
        <v>942</v>
      </c>
      <c r="E70" s="172" t="s">
        <v>3167</v>
      </c>
      <c r="F70" s="172" t="s">
        <v>3168</v>
      </c>
      <c r="G70" s="173" t="s">
        <v>2902</v>
      </c>
      <c r="H70" s="173" t="s">
        <v>2789</v>
      </c>
      <c r="I70" s="173" t="s">
        <v>2789</v>
      </c>
      <c r="J70" s="173" t="s">
        <v>2902</v>
      </c>
      <c r="K70" s="173" t="s">
        <v>2789</v>
      </c>
      <c r="L70" s="173" t="s">
        <v>2789</v>
      </c>
      <c r="M70" s="173" t="s">
        <v>2902</v>
      </c>
      <c r="N70" s="173" t="s">
        <v>2789</v>
      </c>
      <c r="O70" s="173" t="s">
        <v>2789</v>
      </c>
      <c r="P70" s="173" t="s">
        <v>2902</v>
      </c>
      <c r="Q70" s="173" t="s">
        <v>2789</v>
      </c>
      <c r="R70" s="173" t="s">
        <v>2789</v>
      </c>
      <c r="S70" s="173" t="s">
        <v>2902</v>
      </c>
      <c r="T70" s="173" t="s">
        <v>2789</v>
      </c>
      <c r="U70" s="173" t="s">
        <v>2789</v>
      </c>
      <c r="V70" s="173" t="s">
        <v>2902</v>
      </c>
      <c r="W70" s="173" t="s">
        <v>2789</v>
      </c>
      <c r="X70" s="173" t="s">
        <v>2789</v>
      </c>
      <c r="Y70" s="173" t="s">
        <v>2902</v>
      </c>
      <c r="Z70" s="173" t="s">
        <v>2789</v>
      </c>
      <c r="AA70" s="173" t="s">
        <v>2789</v>
      </c>
      <c r="AB70" s="173" t="s">
        <v>2902</v>
      </c>
      <c r="AC70" s="173" t="s">
        <v>2789</v>
      </c>
      <c r="AD70" s="173" t="s">
        <v>2789</v>
      </c>
      <c r="AE70" s="173" t="s">
        <v>2902</v>
      </c>
      <c r="AF70" s="173" t="s">
        <v>2789</v>
      </c>
      <c r="AG70" s="173" t="s">
        <v>2789</v>
      </c>
      <c r="AH70" s="173" t="s">
        <v>2902</v>
      </c>
      <c r="AI70" s="173" t="s">
        <v>2789</v>
      </c>
      <c r="AJ70" s="173" t="s">
        <v>2789</v>
      </c>
      <c r="AK70" s="173" t="s">
        <v>2902</v>
      </c>
      <c r="AL70" s="173" t="s">
        <v>2789</v>
      </c>
      <c r="AM70" s="173" t="s">
        <v>2789</v>
      </c>
      <c r="AN70" s="173" t="s">
        <v>2902</v>
      </c>
      <c r="AO70" s="173" t="s">
        <v>2789</v>
      </c>
      <c r="AP70" s="173" t="s">
        <v>2789</v>
      </c>
      <c r="AQ70" s="173" t="s">
        <v>2902</v>
      </c>
      <c r="AR70" s="173" t="s">
        <v>2789</v>
      </c>
      <c r="AS70" s="173" t="s">
        <v>2789</v>
      </c>
      <c r="AT70" s="173" t="s">
        <v>2902</v>
      </c>
      <c r="AU70" s="173" t="s">
        <v>2789</v>
      </c>
      <c r="AV70" s="173" t="s">
        <v>2789</v>
      </c>
      <c r="AW70" s="173" t="s">
        <v>2902</v>
      </c>
      <c r="AX70" s="173" t="s">
        <v>2789</v>
      </c>
      <c r="AY70" s="173" t="s">
        <v>2789</v>
      </c>
      <c r="AZ70" s="173" t="s">
        <v>2902</v>
      </c>
      <c r="BA70" s="173" t="s">
        <v>2789</v>
      </c>
      <c r="BB70" s="173" t="s">
        <v>2789</v>
      </c>
      <c r="BC70" s="173" t="s">
        <v>2902</v>
      </c>
      <c r="BD70" s="173" t="s">
        <v>2789</v>
      </c>
      <c r="BE70" s="173" t="s">
        <v>2789</v>
      </c>
      <c r="BF70" s="173" t="s">
        <v>2902</v>
      </c>
      <c r="BG70" s="173" t="s">
        <v>2789</v>
      </c>
      <c r="BH70" s="173" t="s">
        <v>2789</v>
      </c>
      <c r="BI70" s="173" t="s">
        <v>2902</v>
      </c>
      <c r="BJ70" s="173" t="s">
        <v>2789</v>
      </c>
      <c r="BK70" s="173" t="s">
        <v>2789</v>
      </c>
      <c r="BL70" s="173" t="s">
        <v>2902</v>
      </c>
      <c r="BM70" s="173" t="s">
        <v>2789</v>
      </c>
      <c r="BN70" s="173" t="s">
        <v>2789</v>
      </c>
      <c r="BO70" s="173" t="s">
        <v>2902</v>
      </c>
      <c r="BP70" s="173" t="s">
        <v>2789</v>
      </c>
      <c r="BQ70" s="173" t="s">
        <v>2789</v>
      </c>
      <c r="BR70" s="173" t="s">
        <v>2902</v>
      </c>
      <c r="BS70" s="173" t="s">
        <v>2789</v>
      </c>
      <c r="BT70" s="173" t="s">
        <v>2789</v>
      </c>
      <c r="BU70" s="173" t="s">
        <v>2902</v>
      </c>
      <c r="BV70" s="173" t="s">
        <v>2789</v>
      </c>
      <c r="BW70" s="173" t="s">
        <v>2789</v>
      </c>
      <c r="BX70" s="173" t="s">
        <v>2902</v>
      </c>
      <c r="BY70" s="173" t="s">
        <v>2789</v>
      </c>
      <c r="BZ70" s="173" t="s">
        <v>2789</v>
      </c>
      <c r="CA70" s="173" t="s">
        <v>2902</v>
      </c>
      <c r="CB70" s="173" t="s">
        <v>2789</v>
      </c>
      <c r="CC70" s="173" t="s">
        <v>2789</v>
      </c>
      <c r="CD70" s="173" t="s">
        <v>2902</v>
      </c>
      <c r="CE70" s="173" t="s">
        <v>2789</v>
      </c>
      <c r="CF70" s="173" t="s">
        <v>2789</v>
      </c>
      <c r="CG70" s="173" t="s">
        <v>2902</v>
      </c>
      <c r="CH70" s="173" t="s">
        <v>2789</v>
      </c>
      <c r="CI70" s="173" t="s">
        <v>2789</v>
      </c>
      <c r="CJ70" s="173" t="s">
        <v>2902</v>
      </c>
      <c r="CK70" s="173" t="s">
        <v>2789</v>
      </c>
      <c r="CL70" s="173" t="s">
        <v>2789</v>
      </c>
      <c r="CM70" s="173" t="s">
        <v>2902</v>
      </c>
      <c r="CN70" s="173" t="s">
        <v>2789</v>
      </c>
      <c r="CO70" s="173" t="s">
        <v>2789</v>
      </c>
      <c r="CP70" s="173" t="s">
        <v>2902</v>
      </c>
      <c r="CQ70" s="173" t="s">
        <v>2789</v>
      </c>
      <c r="CR70" s="173" t="s">
        <v>2789</v>
      </c>
      <c r="CS70" s="173" t="s">
        <v>2902</v>
      </c>
      <c r="CT70" s="173" t="s">
        <v>2789</v>
      </c>
      <c r="CU70" s="173" t="s">
        <v>2789</v>
      </c>
      <c r="CV70" s="173" t="s">
        <v>2902</v>
      </c>
      <c r="CW70" s="173" t="s">
        <v>2789</v>
      </c>
      <c r="CX70" s="173" t="s">
        <v>2789</v>
      </c>
      <c r="CY70" s="173" t="s">
        <v>2902</v>
      </c>
      <c r="CZ70" s="173" t="s">
        <v>2789</v>
      </c>
      <c r="DA70" s="173" t="s">
        <v>2789</v>
      </c>
      <c r="DB70" s="173" t="s">
        <v>2902</v>
      </c>
      <c r="DC70" s="173" t="s">
        <v>2789</v>
      </c>
      <c r="DD70" s="173" t="s">
        <v>2789</v>
      </c>
      <c r="DE70" s="173" t="s">
        <v>2902</v>
      </c>
      <c r="DF70" s="173" t="s">
        <v>2789</v>
      </c>
      <c r="DG70" s="173" t="s">
        <v>2789</v>
      </c>
      <c r="DH70" s="173" t="s">
        <v>2902</v>
      </c>
      <c r="DI70" s="173" t="s">
        <v>2789</v>
      </c>
      <c r="DJ70" s="173" t="s">
        <v>2789</v>
      </c>
      <c r="DK70" s="173" t="s">
        <v>2902</v>
      </c>
      <c r="DL70" s="173" t="s">
        <v>2789</v>
      </c>
      <c r="DM70" s="173" t="s">
        <v>2789</v>
      </c>
      <c r="DN70" s="173" t="s">
        <v>2902</v>
      </c>
      <c r="DO70" s="173" t="s">
        <v>2789</v>
      </c>
      <c r="DP70" s="173" t="s">
        <v>2789</v>
      </c>
      <c r="DQ70" s="173" t="s">
        <v>2902</v>
      </c>
      <c r="DR70" s="173" t="s">
        <v>2789</v>
      </c>
      <c r="DS70" s="173" t="s">
        <v>2789</v>
      </c>
      <c r="DT70" s="173" t="s">
        <v>2902</v>
      </c>
      <c r="DU70" s="173" t="s">
        <v>2789</v>
      </c>
      <c r="DV70" s="173" t="s">
        <v>2789</v>
      </c>
      <c r="DW70" s="173" t="s">
        <v>2902</v>
      </c>
      <c r="DX70" s="173" t="s">
        <v>2789</v>
      </c>
      <c r="DY70" s="173" t="s">
        <v>2789</v>
      </c>
      <c r="DZ70" s="173" t="s">
        <v>2902</v>
      </c>
      <c r="EA70" s="173" t="s">
        <v>2789</v>
      </c>
      <c r="EB70" s="173" t="s">
        <v>2789</v>
      </c>
      <c r="EC70" s="173" t="s">
        <v>2902</v>
      </c>
      <c r="ED70" s="173" t="s">
        <v>2789</v>
      </c>
      <c r="EE70" s="173" t="s">
        <v>2789</v>
      </c>
      <c r="EF70" s="173" t="s">
        <v>2902</v>
      </c>
      <c r="EG70" s="173" t="s">
        <v>2789</v>
      </c>
      <c r="EH70" s="173" t="s">
        <v>2789</v>
      </c>
      <c r="EI70" s="173" t="s">
        <v>2902</v>
      </c>
      <c r="EJ70" s="173" t="s">
        <v>2789</v>
      </c>
      <c r="EK70" s="173" t="s">
        <v>2789</v>
      </c>
      <c r="EL70" s="173" t="s">
        <v>2902</v>
      </c>
      <c r="EM70" s="173" t="s">
        <v>2789</v>
      </c>
      <c r="EN70" s="173" t="s">
        <v>2789</v>
      </c>
      <c r="EO70" s="173" t="s">
        <v>2902</v>
      </c>
      <c r="EP70" s="173" t="s">
        <v>2789</v>
      </c>
      <c r="EQ70" s="173" t="s">
        <v>2789</v>
      </c>
      <c r="ER70" s="173" t="s">
        <v>2902</v>
      </c>
      <c r="ES70" s="173" t="s">
        <v>2789</v>
      </c>
      <c r="ET70" s="173" t="s">
        <v>2789</v>
      </c>
    </row>
    <row r="71" spans="1:150" x14ac:dyDescent="0.35">
      <c r="A71" s="1"/>
      <c r="B71" s="172" t="s">
        <v>3169</v>
      </c>
      <c r="C71" s="172" t="s">
        <v>579</v>
      </c>
      <c r="D71" s="172" t="s">
        <v>942</v>
      </c>
      <c r="E71" s="172" t="s">
        <v>3170</v>
      </c>
      <c r="F71" s="172" t="s">
        <v>3171</v>
      </c>
      <c r="G71" s="173" t="s">
        <v>2902</v>
      </c>
      <c r="H71" s="173" t="s">
        <v>2789</v>
      </c>
      <c r="I71" s="173" t="s">
        <v>2789</v>
      </c>
      <c r="J71" s="173" t="s">
        <v>2902</v>
      </c>
      <c r="K71" s="173" t="s">
        <v>2789</v>
      </c>
      <c r="L71" s="173" t="s">
        <v>2789</v>
      </c>
      <c r="M71" s="173" t="s">
        <v>2902</v>
      </c>
      <c r="N71" s="173" t="s">
        <v>2789</v>
      </c>
      <c r="O71" s="173" t="s">
        <v>2789</v>
      </c>
      <c r="P71" s="173" t="s">
        <v>2902</v>
      </c>
      <c r="Q71" s="173" t="s">
        <v>2789</v>
      </c>
      <c r="R71" s="173" t="s">
        <v>2789</v>
      </c>
      <c r="S71" s="173" t="s">
        <v>2902</v>
      </c>
      <c r="T71" s="173" t="s">
        <v>2789</v>
      </c>
      <c r="U71" s="173" t="s">
        <v>2789</v>
      </c>
      <c r="V71" s="173" t="s">
        <v>2902</v>
      </c>
      <c r="W71" s="173" t="s">
        <v>2789</v>
      </c>
      <c r="X71" s="173" t="s">
        <v>3088</v>
      </c>
      <c r="Y71" s="173" t="s">
        <v>2902</v>
      </c>
      <c r="Z71" s="173" t="s">
        <v>2789</v>
      </c>
      <c r="AA71" s="173" t="s">
        <v>2789</v>
      </c>
      <c r="AB71" s="173" t="s">
        <v>2902</v>
      </c>
      <c r="AC71" s="173" t="s">
        <v>2789</v>
      </c>
      <c r="AD71" s="173" t="s">
        <v>2789</v>
      </c>
      <c r="AE71" s="173" t="s">
        <v>2902</v>
      </c>
      <c r="AF71" s="173" t="s">
        <v>2789</v>
      </c>
      <c r="AG71" s="173" t="s">
        <v>2789</v>
      </c>
      <c r="AH71" s="173" t="s">
        <v>2902</v>
      </c>
      <c r="AI71" s="173" t="s">
        <v>2789</v>
      </c>
      <c r="AJ71" s="173" t="s">
        <v>2789</v>
      </c>
      <c r="AK71" s="173" t="s">
        <v>2902</v>
      </c>
      <c r="AL71" s="173" t="s">
        <v>2789</v>
      </c>
      <c r="AM71" s="173" t="s">
        <v>2789</v>
      </c>
      <c r="AN71" s="173" t="s">
        <v>2902</v>
      </c>
      <c r="AO71" s="173" t="s">
        <v>2789</v>
      </c>
      <c r="AP71" s="173" t="s">
        <v>2789</v>
      </c>
      <c r="AQ71" s="173" t="s">
        <v>2902</v>
      </c>
      <c r="AR71" s="173" t="s">
        <v>2789</v>
      </c>
      <c r="AS71" s="173" t="s">
        <v>2789</v>
      </c>
      <c r="AT71" s="173" t="s">
        <v>2902</v>
      </c>
      <c r="AU71" s="173" t="s">
        <v>2789</v>
      </c>
      <c r="AV71" s="173" t="s">
        <v>3088</v>
      </c>
      <c r="AW71" s="173" t="s">
        <v>2902</v>
      </c>
      <c r="AX71" s="173" t="s">
        <v>2789</v>
      </c>
      <c r="AY71" s="173" t="s">
        <v>2789</v>
      </c>
      <c r="AZ71" s="173" t="s">
        <v>2902</v>
      </c>
      <c r="BA71" s="173" t="s">
        <v>2789</v>
      </c>
      <c r="BB71" s="173" t="s">
        <v>2789</v>
      </c>
      <c r="BC71" s="173" t="s">
        <v>2902</v>
      </c>
      <c r="BD71" s="173" t="s">
        <v>2789</v>
      </c>
      <c r="BE71" s="173" t="s">
        <v>3088</v>
      </c>
      <c r="BF71" s="173" t="s">
        <v>2902</v>
      </c>
      <c r="BG71" s="173" t="s">
        <v>2789</v>
      </c>
      <c r="BH71" s="173" t="s">
        <v>2789</v>
      </c>
      <c r="BI71" s="173" t="s">
        <v>2902</v>
      </c>
      <c r="BJ71" s="173" t="s">
        <v>2789</v>
      </c>
      <c r="BK71" s="173" t="s">
        <v>2789</v>
      </c>
      <c r="BL71" s="173" t="s">
        <v>2902</v>
      </c>
      <c r="BM71" s="173" t="s">
        <v>2789</v>
      </c>
      <c r="BN71" s="173" t="s">
        <v>2789</v>
      </c>
      <c r="BO71" s="173" t="s">
        <v>2902</v>
      </c>
      <c r="BP71" s="173" t="s">
        <v>2789</v>
      </c>
      <c r="BQ71" s="173" t="s">
        <v>2789</v>
      </c>
      <c r="BR71" s="173" t="s">
        <v>2902</v>
      </c>
      <c r="BS71" s="173" t="s">
        <v>2789</v>
      </c>
      <c r="BT71" s="173" t="s">
        <v>2789</v>
      </c>
      <c r="BU71" s="173" t="s">
        <v>2902</v>
      </c>
      <c r="BV71" s="173" t="s">
        <v>2789</v>
      </c>
      <c r="BW71" s="173" t="s">
        <v>2789</v>
      </c>
      <c r="BX71" s="173" t="s">
        <v>2902</v>
      </c>
      <c r="BY71" s="173" t="s">
        <v>2789</v>
      </c>
      <c r="BZ71" s="173" t="s">
        <v>2789</v>
      </c>
      <c r="CA71" s="173" t="s">
        <v>2902</v>
      </c>
      <c r="CB71" s="173" t="s">
        <v>2789</v>
      </c>
      <c r="CC71" s="173" t="s">
        <v>2789</v>
      </c>
      <c r="CD71" s="173" t="s">
        <v>2902</v>
      </c>
      <c r="CE71" s="173" t="s">
        <v>2789</v>
      </c>
      <c r="CF71" s="173" t="s">
        <v>2789</v>
      </c>
      <c r="CG71" s="173" t="s">
        <v>2902</v>
      </c>
      <c r="CH71" s="173" t="s">
        <v>2789</v>
      </c>
      <c r="CI71" s="173" t="s">
        <v>2789</v>
      </c>
      <c r="CJ71" s="173" t="s">
        <v>2902</v>
      </c>
      <c r="CK71" s="173" t="s">
        <v>2789</v>
      </c>
      <c r="CL71" s="173" t="s">
        <v>2789</v>
      </c>
      <c r="CM71" s="173" t="s">
        <v>2902</v>
      </c>
      <c r="CN71" s="173" t="s">
        <v>2789</v>
      </c>
      <c r="CO71" s="173" t="s">
        <v>2789</v>
      </c>
      <c r="CP71" s="173" t="s">
        <v>2902</v>
      </c>
      <c r="CQ71" s="173" t="s">
        <v>2789</v>
      </c>
      <c r="CR71" s="173" t="s">
        <v>2789</v>
      </c>
      <c r="CS71" s="173" t="s">
        <v>2902</v>
      </c>
      <c r="CT71" s="173" t="s">
        <v>2789</v>
      </c>
      <c r="CU71" s="173" t="s">
        <v>2789</v>
      </c>
      <c r="CV71" s="173" t="s">
        <v>2902</v>
      </c>
      <c r="CW71" s="173" t="s">
        <v>2789</v>
      </c>
      <c r="CX71" s="173" t="s">
        <v>2789</v>
      </c>
      <c r="CY71" s="173" t="s">
        <v>2902</v>
      </c>
      <c r="CZ71" s="173" t="s">
        <v>2789</v>
      </c>
      <c r="DA71" s="173" t="s">
        <v>2789</v>
      </c>
      <c r="DB71" s="173" t="s">
        <v>2902</v>
      </c>
      <c r="DC71" s="173" t="s">
        <v>2789</v>
      </c>
      <c r="DD71" s="173" t="s">
        <v>2789</v>
      </c>
      <c r="DE71" s="173" t="s">
        <v>2902</v>
      </c>
      <c r="DF71" s="173" t="s">
        <v>2789</v>
      </c>
      <c r="DG71" s="173" t="s">
        <v>2789</v>
      </c>
      <c r="DH71" s="173" t="s">
        <v>2902</v>
      </c>
      <c r="DI71" s="173" t="s">
        <v>2789</v>
      </c>
      <c r="DJ71" s="173" t="s">
        <v>2789</v>
      </c>
      <c r="DK71" s="173" t="s">
        <v>2902</v>
      </c>
      <c r="DL71" s="173" t="s">
        <v>2789</v>
      </c>
      <c r="DM71" s="173" t="s">
        <v>2789</v>
      </c>
      <c r="DN71" s="173" t="s">
        <v>2902</v>
      </c>
      <c r="DO71" s="173" t="s">
        <v>2789</v>
      </c>
      <c r="DP71" s="173" t="s">
        <v>2789</v>
      </c>
      <c r="DQ71" s="173" t="s">
        <v>2902</v>
      </c>
      <c r="DR71" s="173" t="s">
        <v>2789</v>
      </c>
      <c r="DS71" s="173" t="s">
        <v>2789</v>
      </c>
      <c r="DT71" s="173" t="s">
        <v>2902</v>
      </c>
      <c r="DU71" s="173" t="s">
        <v>2789</v>
      </c>
      <c r="DV71" s="173" t="s">
        <v>2789</v>
      </c>
      <c r="DW71" s="173" t="s">
        <v>2902</v>
      </c>
      <c r="DX71" s="173" t="s">
        <v>2789</v>
      </c>
      <c r="DY71" s="173" t="s">
        <v>2789</v>
      </c>
      <c r="DZ71" s="173" t="s">
        <v>2902</v>
      </c>
      <c r="EA71" s="173" t="s">
        <v>2789</v>
      </c>
      <c r="EB71" s="173" t="s">
        <v>2789</v>
      </c>
      <c r="EC71" s="173" t="s">
        <v>2902</v>
      </c>
      <c r="ED71" s="173" t="s">
        <v>2789</v>
      </c>
      <c r="EE71" s="173" t="s">
        <v>2789</v>
      </c>
      <c r="EF71" s="173" t="s">
        <v>2902</v>
      </c>
      <c r="EG71" s="173" t="s">
        <v>2789</v>
      </c>
      <c r="EH71" s="173" t="s">
        <v>2789</v>
      </c>
      <c r="EI71" s="173" t="s">
        <v>2902</v>
      </c>
      <c r="EJ71" s="173" t="s">
        <v>2789</v>
      </c>
      <c r="EK71" s="173" t="s">
        <v>2789</v>
      </c>
      <c r="EL71" s="173" t="s">
        <v>2902</v>
      </c>
      <c r="EM71" s="173" t="s">
        <v>2789</v>
      </c>
      <c r="EN71" s="173" t="s">
        <v>2789</v>
      </c>
      <c r="EO71" s="173" t="s">
        <v>2902</v>
      </c>
      <c r="EP71" s="173" t="s">
        <v>2789</v>
      </c>
      <c r="EQ71" s="173" t="s">
        <v>2789</v>
      </c>
      <c r="ER71" s="173" t="s">
        <v>2902</v>
      </c>
      <c r="ES71" s="173" t="s">
        <v>2789</v>
      </c>
      <c r="ET71" s="173" t="s">
        <v>2789</v>
      </c>
    </row>
    <row r="72" spans="1:150" x14ac:dyDescent="0.35">
      <c r="A72" s="1"/>
      <c r="B72" s="171" t="s">
        <v>3172</v>
      </c>
      <c r="C72" s="171" t="s">
        <v>135</v>
      </c>
      <c r="D72" s="171" t="s">
        <v>3173</v>
      </c>
      <c r="E72" s="171" t="s">
        <v>3174</v>
      </c>
      <c r="F72" s="171" t="s">
        <v>3175</v>
      </c>
      <c r="G72" s="171" t="s">
        <v>2902</v>
      </c>
      <c r="H72" s="171" t="s">
        <v>2789</v>
      </c>
      <c r="I72" s="171" t="s">
        <v>2789</v>
      </c>
      <c r="J72" s="171" t="s">
        <v>2902</v>
      </c>
      <c r="K72" s="171" t="s">
        <v>2789</v>
      </c>
      <c r="L72" s="171" t="s">
        <v>2789</v>
      </c>
      <c r="M72" s="171" t="s">
        <v>2902</v>
      </c>
      <c r="N72" s="171" t="s">
        <v>2789</v>
      </c>
      <c r="O72" s="171" t="s">
        <v>2789</v>
      </c>
      <c r="P72" s="171" t="s">
        <v>2902</v>
      </c>
      <c r="Q72" s="171" t="s">
        <v>2789</v>
      </c>
      <c r="R72" s="171" t="s">
        <v>2789</v>
      </c>
      <c r="S72" s="171" t="s">
        <v>2902</v>
      </c>
      <c r="T72" s="171" t="s">
        <v>2789</v>
      </c>
      <c r="U72" s="171" t="s">
        <v>2789</v>
      </c>
      <c r="V72" s="171" t="s">
        <v>2902</v>
      </c>
      <c r="W72" s="171" t="s">
        <v>2789</v>
      </c>
      <c r="X72" s="171" t="s">
        <v>2789</v>
      </c>
      <c r="Y72" s="171" t="s">
        <v>2902</v>
      </c>
      <c r="Z72" s="171" t="s">
        <v>2789</v>
      </c>
      <c r="AA72" s="171" t="s">
        <v>2789</v>
      </c>
      <c r="AB72" s="171" t="s">
        <v>2902</v>
      </c>
      <c r="AC72" s="171" t="s">
        <v>2789</v>
      </c>
      <c r="AD72" s="171" t="s">
        <v>2789</v>
      </c>
      <c r="AE72" s="171" t="s">
        <v>2902</v>
      </c>
      <c r="AF72" s="171" t="s">
        <v>2789</v>
      </c>
      <c r="AG72" s="171" t="s">
        <v>2789</v>
      </c>
      <c r="AH72" s="171" t="s">
        <v>2902</v>
      </c>
      <c r="AI72" s="171" t="s">
        <v>2789</v>
      </c>
      <c r="AJ72" s="171" t="s">
        <v>2789</v>
      </c>
      <c r="AK72" s="171" t="s">
        <v>2902</v>
      </c>
      <c r="AL72" s="171" t="s">
        <v>2789</v>
      </c>
      <c r="AM72" s="171" t="s">
        <v>2789</v>
      </c>
      <c r="AN72" s="171" t="s">
        <v>2902</v>
      </c>
      <c r="AO72" s="171" t="s">
        <v>2789</v>
      </c>
      <c r="AP72" s="171" t="s">
        <v>2789</v>
      </c>
      <c r="AQ72" s="171" t="s">
        <v>2902</v>
      </c>
      <c r="AR72" s="171" t="s">
        <v>2789</v>
      </c>
      <c r="AS72" s="171" t="s">
        <v>2789</v>
      </c>
      <c r="AT72" s="171" t="s">
        <v>2902</v>
      </c>
      <c r="AU72" s="171" t="s">
        <v>2789</v>
      </c>
      <c r="AV72" s="171" t="s">
        <v>2789</v>
      </c>
      <c r="AW72" s="171" t="s">
        <v>2902</v>
      </c>
      <c r="AX72" s="171" t="s">
        <v>2789</v>
      </c>
      <c r="AY72" s="171" t="s">
        <v>2789</v>
      </c>
      <c r="AZ72" s="171" t="s">
        <v>2902</v>
      </c>
      <c r="BA72" s="171" t="s">
        <v>2789</v>
      </c>
      <c r="BB72" s="171" t="s">
        <v>2789</v>
      </c>
      <c r="BC72" s="171" t="s">
        <v>2902</v>
      </c>
      <c r="BD72" s="171" t="s">
        <v>2789</v>
      </c>
      <c r="BE72" s="171" t="s">
        <v>2789</v>
      </c>
      <c r="BF72" s="171" t="s">
        <v>2902</v>
      </c>
      <c r="BG72" s="171" t="s">
        <v>2789</v>
      </c>
      <c r="BH72" s="171" t="s">
        <v>2789</v>
      </c>
      <c r="BI72" s="171" t="s">
        <v>2902</v>
      </c>
      <c r="BJ72" s="171" t="s">
        <v>2789</v>
      </c>
      <c r="BK72" s="171" t="s">
        <v>2789</v>
      </c>
      <c r="BL72" s="171" t="s">
        <v>2902</v>
      </c>
      <c r="BM72" s="171" t="s">
        <v>2789</v>
      </c>
      <c r="BN72" s="171" t="s">
        <v>2789</v>
      </c>
      <c r="BO72" s="171" t="s">
        <v>2902</v>
      </c>
      <c r="BP72" s="171" t="s">
        <v>2789</v>
      </c>
      <c r="BQ72" s="171" t="s">
        <v>2789</v>
      </c>
      <c r="BR72" s="171" t="s">
        <v>2902</v>
      </c>
      <c r="BS72" s="171" t="s">
        <v>2789</v>
      </c>
      <c r="BT72" s="171" t="s">
        <v>2789</v>
      </c>
      <c r="BU72" s="171" t="s">
        <v>2902</v>
      </c>
      <c r="BV72" s="171" t="s">
        <v>2789</v>
      </c>
      <c r="BW72" s="171" t="s">
        <v>2789</v>
      </c>
      <c r="BX72" s="171" t="s">
        <v>2902</v>
      </c>
      <c r="BY72" s="171" t="s">
        <v>2789</v>
      </c>
      <c r="BZ72" s="171" t="s">
        <v>2789</v>
      </c>
      <c r="CA72" s="171" t="s">
        <v>2902</v>
      </c>
      <c r="CB72" s="171" t="s">
        <v>2789</v>
      </c>
      <c r="CC72" s="171" t="s">
        <v>2789</v>
      </c>
      <c r="CD72" s="171" t="s">
        <v>2902</v>
      </c>
      <c r="CE72" s="171" t="s">
        <v>2789</v>
      </c>
      <c r="CF72" s="171" t="s">
        <v>2789</v>
      </c>
      <c r="CG72" s="171" t="s">
        <v>2902</v>
      </c>
      <c r="CH72" s="171" t="s">
        <v>2789</v>
      </c>
      <c r="CI72" s="171" t="s">
        <v>2789</v>
      </c>
      <c r="CJ72" s="171" t="s">
        <v>2902</v>
      </c>
      <c r="CK72" s="171" t="s">
        <v>2789</v>
      </c>
      <c r="CL72" s="171" t="s">
        <v>2789</v>
      </c>
      <c r="CM72" s="171" t="s">
        <v>2902</v>
      </c>
      <c r="CN72" s="171" t="s">
        <v>2789</v>
      </c>
      <c r="CO72" s="171" t="s">
        <v>2789</v>
      </c>
      <c r="CP72" s="171" t="s">
        <v>2902</v>
      </c>
      <c r="CQ72" s="171" t="s">
        <v>2789</v>
      </c>
      <c r="CR72" s="171" t="s">
        <v>2789</v>
      </c>
      <c r="CS72" s="171" t="s">
        <v>2902</v>
      </c>
      <c r="CT72" s="171" t="s">
        <v>2789</v>
      </c>
      <c r="CU72" s="171" t="s">
        <v>2789</v>
      </c>
      <c r="CV72" s="171" t="s">
        <v>2902</v>
      </c>
      <c r="CW72" s="171" t="s">
        <v>2789</v>
      </c>
      <c r="CX72" s="171" t="s">
        <v>2789</v>
      </c>
      <c r="CY72" s="171" t="s">
        <v>2902</v>
      </c>
      <c r="CZ72" s="171" t="s">
        <v>2789</v>
      </c>
      <c r="DA72" s="171" t="s">
        <v>2789</v>
      </c>
      <c r="DB72" s="171" t="s">
        <v>2902</v>
      </c>
      <c r="DC72" s="171" t="s">
        <v>2789</v>
      </c>
      <c r="DD72" s="171" t="s">
        <v>2789</v>
      </c>
      <c r="DE72" s="171" t="s">
        <v>2902</v>
      </c>
      <c r="DF72" s="171" t="s">
        <v>2789</v>
      </c>
      <c r="DG72" s="171" t="s">
        <v>2789</v>
      </c>
      <c r="DH72" s="171" t="s">
        <v>2902</v>
      </c>
      <c r="DI72" s="171" t="s">
        <v>2789</v>
      </c>
      <c r="DJ72" s="171" t="s">
        <v>2789</v>
      </c>
      <c r="DK72" s="171" t="s">
        <v>2902</v>
      </c>
      <c r="DL72" s="171" t="s">
        <v>2789</v>
      </c>
      <c r="DM72" s="171" t="s">
        <v>2789</v>
      </c>
      <c r="DN72" s="171" t="s">
        <v>2902</v>
      </c>
      <c r="DO72" s="171" t="s">
        <v>2789</v>
      </c>
      <c r="DP72" s="171" t="s">
        <v>2789</v>
      </c>
      <c r="DQ72" s="171" t="s">
        <v>2902</v>
      </c>
      <c r="DR72" s="171" t="s">
        <v>2789</v>
      </c>
      <c r="DS72" s="171" t="s">
        <v>2789</v>
      </c>
      <c r="DT72" s="171" t="s">
        <v>2902</v>
      </c>
      <c r="DU72" s="171" t="s">
        <v>2789</v>
      </c>
      <c r="DV72" s="171" t="s">
        <v>2789</v>
      </c>
      <c r="DW72" s="171" t="s">
        <v>2902</v>
      </c>
      <c r="DX72" s="171" t="s">
        <v>2789</v>
      </c>
      <c r="DY72" s="171" t="s">
        <v>2789</v>
      </c>
      <c r="DZ72" s="171" t="s">
        <v>2902</v>
      </c>
      <c r="EA72" s="171" t="s">
        <v>2789</v>
      </c>
      <c r="EB72" s="171" t="s">
        <v>2789</v>
      </c>
      <c r="EC72" s="171" t="s">
        <v>2902</v>
      </c>
      <c r="ED72" s="171" t="s">
        <v>2789</v>
      </c>
      <c r="EE72" s="171" t="s">
        <v>2789</v>
      </c>
      <c r="EF72" s="171" t="s">
        <v>2902</v>
      </c>
      <c r="EG72" s="171" t="s">
        <v>2789</v>
      </c>
      <c r="EH72" s="171" t="s">
        <v>2789</v>
      </c>
      <c r="EI72" s="171" t="s">
        <v>2902</v>
      </c>
      <c r="EJ72" s="171" t="s">
        <v>2789</v>
      </c>
      <c r="EK72" s="171" t="s">
        <v>2789</v>
      </c>
      <c r="EL72" s="171" t="s">
        <v>2902</v>
      </c>
      <c r="EM72" s="171" t="s">
        <v>2789</v>
      </c>
      <c r="EN72" s="171" t="s">
        <v>2789</v>
      </c>
      <c r="EO72" s="171" t="s">
        <v>2902</v>
      </c>
      <c r="EP72" s="171" t="s">
        <v>2789</v>
      </c>
      <c r="EQ72" s="171" t="s">
        <v>2789</v>
      </c>
      <c r="ER72" s="171" t="s">
        <v>2902</v>
      </c>
      <c r="ES72" s="171" t="s">
        <v>2789</v>
      </c>
      <c r="ET72" s="171" t="s">
        <v>2789</v>
      </c>
    </row>
    <row r="73" spans="1:150" x14ac:dyDescent="0.35">
      <c r="A73" s="1"/>
      <c r="B73" s="172" t="s">
        <v>3176</v>
      </c>
      <c r="C73" s="172" t="s">
        <v>135</v>
      </c>
      <c r="D73" s="172" t="s">
        <v>3173</v>
      </c>
      <c r="E73" s="172" t="s">
        <v>3177</v>
      </c>
      <c r="F73" s="172" t="s">
        <v>3178</v>
      </c>
      <c r="G73" s="173" t="s">
        <v>2902</v>
      </c>
      <c r="H73" s="173" t="s">
        <v>2789</v>
      </c>
      <c r="I73" s="173" t="s">
        <v>2789</v>
      </c>
      <c r="J73" s="173" t="s">
        <v>2902</v>
      </c>
      <c r="K73" s="173" t="s">
        <v>2789</v>
      </c>
      <c r="L73" s="173" t="s">
        <v>2789</v>
      </c>
      <c r="M73" s="173" t="s">
        <v>2902</v>
      </c>
      <c r="N73" s="173" t="s">
        <v>2789</v>
      </c>
      <c r="O73" s="173" t="s">
        <v>2789</v>
      </c>
      <c r="P73" s="173" t="s">
        <v>2902</v>
      </c>
      <c r="Q73" s="173" t="s">
        <v>2789</v>
      </c>
      <c r="R73" s="173" t="s">
        <v>2789</v>
      </c>
      <c r="S73" s="173" t="s">
        <v>2902</v>
      </c>
      <c r="T73" s="173" t="s">
        <v>2789</v>
      </c>
      <c r="U73" s="173" t="s">
        <v>2789</v>
      </c>
      <c r="V73" s="173" t="s">
        <v>2902</v>
      </c>
      <c r="W73" s="173" t="s">
        <v>2789</v>
      </c>
      <c r="X73" s="173" t="s">
        <v>2789</v>
      </c>
      <c r="Y73" s="173" t="s">
        <v>2902</v>
      </c>
      <c r="Z73" s="173" t="s">
        <v>2789</v>
      </c>
      <c r="AA73" s="173" t="s">
        <v>2789</v>
      </c>
      <c r="AB73" s="173" t="s">
        <v>2902</v>
      </c>
      <c r="AC73" s="173" t="s">
        <v>2789</v>
      </c>
      <c r="AD73" s="173" t="s">
        <v>2789</v>
      </c>
      <c r="AE73" s="173" t="s">
        <v>2902</v>
      </c>
      <c r="AF73" s="173" t="s">
        <v>2789</v>
      </c>
      <c r="AG73" s="173" t="s">
        <v>2789</v>
      </c>
      <c r="AH73" s="173" t="s">
        <v>2902</v>
      </c>
      <c r="AI73" s="173" t="s">
        <v>2789</v>
      </c>
      <c r="AJ73" s="173" t="s">
        <v>2789</v>
      </c>
      <c r="AK73" s="173" t="s">
        <v>2902</v>
      </c>
      <c r="AL73" s="173" t="s">
        <v>2789</v>
      </c>
      <c r="AM73" s="173" t="s">
        <v>2789</v>
      </c>
      <c r="AN73" s="173" t="s">
        <v>2902</v>
      </c>
      <c r="AO73" s="173" t="s">
        <v>2789</v>
      </c>
      <c r="AP73" s="173" t="s">
        <v>2789</v>
      </c>
      <c r="AQ73" s="173" t="s">
        <v>2902</v>
      </c>
      <c r="AR73" s="173" t="s">
        <v>2789</v>
      </c>
      <c r="AS73" s="173" t="s">
        <v>2789</v>
      </c>
      <c r="AT73" s="173" t="s">
        <v>2902</v>
      </c>
      <c r="AU73" s="173" t="s">
        <v>2789</v>
      </c>
      <c r="AV73" s="173" t="s">
        <v>2789</v>
      </c>
      <c r="AW73" s="173" t="s">
        <v>2902</v>
      </c>
      <c r="AX73" s="173" t="s">
        <v>2789</v>
      </c>
      <c r="AY73" s="173" t="s">
        <v>2789</v>
      </c>
      <c r="AZ73" s="173" t="s">
        <v>2902</v>
      </c>
      <c r="BA73" s="173" t="s">
        <v>2789</v>
      </c>
      <c r="BB73" s="173" t="s">
        <v>2789</v>
      </c>
      <c r="BC73" s="173" t="s">
        <v>2902</v>
      </c>
      <c r="BD73" s="173" t="s">
        <v>2789</v>
      </c>
      <c r="BE73" s="173" t="s">
        <v>2789</v>
      </c>
      <c r="BF73" s="173" t="s">
        <v>2902</v>
      </c>
      <c r="BG73" s="173" t="s">
        <v>2789</v>
      </c>
      <c r="BH73" s="173" t="s">
        <v>2789</v>
      </c>
      <c r="BI73" s="173" t="s">
        <v>2902</v>
      </c>
      <c r="BJ73" s="173" t="s">
        <v>2789</v>
      </c>
      <c r="BK73" s="173" t="s">
        <v>2789</v>
      </c>
      <c r="BL73" s="173" t="s">
        <v>2902</v>
      </c>
      <c r="BM73" s="173" t="s">
        <v>2789</v>
      </c>
      <c r="BN73" s="173" t="s">
        <v>2789</v>
      </c>
      <c r="BO73" s="173" t="s">
        <v>2902</v>
      </c>
      <c r="BP73" s="173" t="s">
        <v>2789</v>
      </c>
      <c r="BQ73" s="173" t="s">
        <v>2789</v>
      </c>
      <c r="BR73" s="173" t="s">
        <v>2902</v>
      </c>
      <c r="BS73" s="173" t="s">
        <v>2789</v>
      </c>
      <c r="BT73" s="173" t="s">
        <v>2789</v>
      </c>
      <c r="BU73" s="173" t="s">
        <v>2902</v>
      </c>
      <c r="BV73" s="173" t="s">
        <v>2789</v>
      </c>
      <c r="BW73" s="173" t="s">
        <v>2789</v>
      </c>
      <c r="BX73" s="173" t="s">
        <v>2902</v>
      </c>
      <c r="BY73" s="173" t="s">
        <v>2789</v>
      </c>
      <c r="BZ73" s="173" t="s">
        <v>2789</v>
      </c>
      <c r="CA73" s="173" t="s">
        <v>2902</v>
      </c>
      <c r="CB73" s="173" t="s">
        <v>2789</v>
      </c>
      <c r="CC73" s="173" t="s">
        <v>2789</v>
      </c>
      <c r="CD73" s="173" t="s">
        <v>2902</v>
      </c>
      <c r="CE73" s="173" t="s">
        <v>2789</v>
      </c>
      <c r="CF73" s="173" t="s">
        <v>2789</v>
      </c>
      <c r="CG73" s="173" t="s">
        <v>2902</v>
      </c>
      <c r="CH73" s="173" t="s">
        <v>2789</v>
      </c>
      <c r="CI73" s="173" t="s">
        <v>2789</v>
      </c>
      <c r="CJ73" s="173" t="s">
        <v>2902</v>
      </c>
      <c r="CK73" s="173" t="s">
        <v>2789</v>
      </c>
      <c r="CL73" s="173" t="s">
        <v>2789</v>
      </c>
      <c r="CM73" s="173" t="s">
        <v>2902</v>
      </c>
      <c r="CN73" s="173" t="s">
        <v>2789</v>
      </c>
      <c r="CO73" s="173" t="s">
        <v>2789</v>
      </c>
      <c r="CP73" s="173" t="s">
        <v>2902</v>
      </c>
      <c r="CQ73" s="173" t="s">
        <v>2789</v>
      </c>
      <c r="CR73" s="173" t="s">
        <v>2789</v>
      </c>
      <c r="CS73" s="173" t="s">
        <v>2902</v>
      </c>
      <c r="CT73" s="173" t="s">
        <v>2789</v>
      </c>
      <c r="CU73" s="173" t="s">
        <v>2789</v>
      </c>
      <c r="CV73" s="173" t="s">
        <v>2902</v>
      </c>
      <c r="CW73" s="173" t="s">
        <v>2789</v>
      </c>
      <c r="CX73" s="173" t="s">
        <v>2789</v>
      </c>
      <c r="CY73" s="173" t="s">
        <v>2902</v>
      </c>
      <c r="CZ73" s="173" t="s">
        <v>2789</v>
      </c>
      <c r="DA73" s="173" t="s">
        <v>2789</v>
      </c>
      <c r="DB73" s="173" t="s">
        <v>2902</v>
      </c>
      <c r="DC73" s="173" t="s">
        <v>2789</v>
      </c>
      <c r="DD73" s="173" t="s">
        <v>2789</v>
      </c>
      <c r="DE73" s="173" t="s">
        <v>2902</v>
      </c>
      <c r="DF73" s="173" t="s">
        <v>2789</v>
      </c>
      <c r="DG73" s="173" t="s">
        <v>2789</v>
      </c>
      <c r="DH73" s="173" t="s">
        <v>2902</v>
      </c>
      <c r="DI73" s="173" t="s">
        <v>2789</v>
      </c>
      <c r="DJ73" s="173" t="s">
        <v>2789</v>
      </c>
      <c r="DK73" s="173" t="s">
        <v>2902</v>
      </c>
      <c r="DL73" s="173" t="s">
        <v>2789</v>
      </c>
      <c r="DM73" s="173" t="s">
        <v>2789</v>
      </c>
      <c r="DN73" s="173" t="s">
        <v>2902</v>
      </c>
      <c r="DO73" s="173" t="s">
        <v>2789</v>
      </c>
      <c r="DP73" s="173" t="s">
        <v>2789</v>
      </c>
      <c r="DQ73" s="173" t="s">
        <v>2902</v>
      </c>
      <c r="DR73" s="173" t="s">
        <v>2789</v>
      </c>
      <c r="DS73" s="173" t="s">
        <v>2789</v>
      </c>
      <c r="DT73" s="173" t="s">
        <v>2902</v>
      </c>
      <c r="DU73" s="173" t="s">
        <v>2789</v>
      </c>
      <c r="DV73" s="173" t="s">
        <v>2789</v>
      </c>
      <c r="DW73" s="173" t="s">
        <v>2902</v>
      </c>
      <c r="DX73" s="173" t="s">
        <v>2789</v>
      </c>
      <c r="DY73" s="173" t="s">
        <v>2789</v>
      </c>
      <c r="DZ73" s="173" t="s">
        <v>2902</v>
      </c>
      <c r="EA73" s="173" t="s">
        <v>2789</v>
      </c>
      <c r="EB73" s="173" t="s">
        <v>2789</v>
      </c>
      <c r="EC73" s="173" t="s">
        <v>2902</v>
      </c>
      <c r="ED73" s="173" t="s">
        <v>2789</v>
      </c>
      <c r="EE73" s="173" t="s">
        <v>2789</v>
      </c>
      <c r="EF73" s="173" t="s">
        <v>2902</v>
      </c>
      <c r="EG73" s="173" t="s">
        <v>2789</v>
      </c>
      <c r="EH73" s="173" t="s">
        <v>2789</v>
      </c>
      <c r="EI73" s="173" t="s">
        <v>2902</v>
      </c>
      <c r="EJ73" s="173" t="s">
        <v>2789</v>
      </c>
      <c r="EK73" s="173" t="s">
        <v>2789</v>
      </c>
      <c r="EL73" s="173" t="s">
        <v>2902</v>
      </c>
      <c r="EM73" s="173" t="s">
        <v>2789</v>
      </c>
      <c r="EN73" s="173" t="s">
        <v>2789</v>
      </c>
      <c r="EO73" s="173" t="s">
        <v>2902</v>
      </c>
      <c r="EP73" s="173" t="s">
        <v>2789</v>
      </c>
      <c r="EQ73" s="173" t="s">
        <v>2789</v>
      </c>
      <c r="ER73" s="173" t="s">
        <v>2902</v>
      </c>
      <c r="ES73" s="173" t="s">
        <v>2789</v>
      </c>
      <c r="ET73" s="173" t="s">
        <v>2789</v>
      </c>
    </row>
    <row r="74" spans="1:150" x14ac:dyDescent="0.35">
      <c r="A74" s="1"/>
      <c r="B74" s="171" t="s">
        <v>3179</v>
      </c>
      <c r="C74" s="171" t="s">
        <v>92</v>
      </c>
      <c r="D74" s="171" t="s">
        <v>93</v>
      </c>
      <c r="E74" s="171" t="s">
        <v>3180</v>
      </c>
      <c r="F74" s="171" t="s">
        <v>3181</v>
      </c>
      <c r="G74" s="171" t="s">
        <v>2902</v>
      </c>
      <c r="H74" s="171" t="s">
        <v>2789</v>
      </c>
      <c r="I74" s="171" t="s">
        <v>2789</v>
      </c>
      <c r="J74" s="171" t="s">
        <v>2902</v>
      </c>
      <c r="K74" s="171" t="s">
        <v>2789</v>
      </c>
      <c r="L74" s="171" t="s">
        <v>2789</v>
      </c>
      <c r="M74" s="171" t="s">
        <v>2902</v>
      </c>
      <c r="N74" s="171" t="s">
        <v>2789</v>
      </c>
      <c r="O74" s="171" t="s">
        <v>2789</v>
      </c>
      <c r="P74" s="171" t="s">
        <v>2902</v>
      </c>
      <c r="Q74" s="171" t="s">
        <v>2789</v>
      </c>
      <c r="R74" s="171" t="s">
        <v>2789</v>
      </c>
      <c r="S74" s="171" t="s">
        <v>2902</v>
      </c>
      <c r="T74" s="171" t="s">
        <v>2789</v>
      </c>
      <c r="U74" s="171" t="s">
        <v>2789</v>
      </c>
      <c r="V74" s="171" t="s">
        <v>2902</v>
      </c>
      <c r="W74" s="171" t="s">
        <v>2789</v>
      </c>
      <c r="X74" s="171" t="s">
        <v>2789</v>
      </c>
      <c r="Y74" s="171" t="s">
        <v>2902</v>
      </c>
      <c r="Z74" s="171" t="s">
        <v>2789</v>
      </c>
      <c r="AA74" s="171" t="s">
        <v>3182</v>
      </c>
      <c r="AB74" s="171" t="s">
        <v>2902</v>
      </c>
      <c r="AC74" s="171" t="s">
        <v>2789</v>
      </c>
      <c r="AD74" s="171" t="s">
        <v>3183</v>
      </c>
      <c r="AE74" s="171" t="s">
        <v>2902</v>
      </c>
      <c r="AF74" s="171" t="s">
        <v>2789</v>
      </c>
      <c r="AG74" s="171" t="s">
        <v>3184</v>
      </c>
      <c r="AH74" s="171" t="s">
        <v>2902</v>
      </c>
      <c r="AI74" s="171" t="s">
        <v>2789</v>
      </c>
      <c r="AJ74" s="171" t="s">
        <v>3185</v>
      </c>
      <c r="AK74" s="171" t="s">
        <v>2902</v>
      </c>
      <c r="AL74" s="171" t="s">
        <v>2789</v>
      </c>
      <c r="AM74" s="171" t="s">
        <v>3186</v>
      </c>
      <c r="AN74" s="171" t="s">
        <v>2902</v>
      </c>
      <c r="AO74" s="171" t="s">
        <v>2789</v>
      </c>
      <c r="AP74" s="171" t="s">
        <v>2789</v>
      </c>
      <c r="AQ74" s="171" t="s">
        <v>2902</v>
      </c>
      <c r="AR74" s="171" t="s">
        <v>2789</v>
      </c>
      <c r="AS74" s="171" t="s">
        <v>3187</v>
      </c>
      <c r="AT74" s="171" t="s">
        <v>2902</v>
      </c>
      <c r="AU74" s="171" t="s">
        <v>2789</v>
      </c>
      <c r="AV74" s="171" t="s">
        <v>3188</v>
      </c>
      <c r="AW74" s="171" t="s">
        <v>2902</v>
      </c>
      <c r="AX74" s="171" t="s">
        <v>2789</v>
      </c>
      <c r="AY74" s="171" t="s">
        <v>3189</v>
      </c>
      <c r="AZ74" s="171" t="s">
        <v>2902</v>
      </c>
      <c r="BA74" s="171" t="s">
        <v>2789</v>
      </c>
      <c r="BB74" s="171" t="s">
        <v>3190</v>
      </c>
      <c r="BC74" s="171" t="s">
        <v>2902</v>
      </c>
      <c r="BD74" s="171" t="s">
        <v>2789</v>
      </c>
      <c r="BE74" s="171" t="s">
        <v>2789</v>
      </c>
      <c r="BF74" s="171" t="s">
        <v>2902</v>
      </c>
      <c r="BG74" s="171" t="s">
        <v>2789</v>
      </c>
      <c r="BH74" s="171" t="s">
        <v>2789</v>
      </c>
      <c r="BI74" s="171" t="s">
        <v>2902</v>
      </c>
      <c r="BJ74" s="171" t="s">
        <v>2789</v>
      </c>
      <c r="BK74" s="171" t="s">
        <v>2789</v>
      </c>
      <c r="BL74" s="171" t="s">
        <v>2902</v>
      </c>
      <c r="BM74" s="171" t="s">
        <v>2789</v>
      </c>
      <c r="BN74" s="171" t="s">
        <v>2789</v>
      </c>
      <c r="BO74" s="171" t="s">
        <v>2902</v>
      </c>
      <c r="BP74" s="171" t="s">
        <v>2789</v>
      </c>
      <c r="BQ74" s="171" t="s">
        <v>2789</v>
      </c>
      <c r="BR74" s="171" t="s">
        <v>2902</v>
      </c>
      <c r="BS74" s="171" t="s">
        <v>2789</v>
      </c>
      <c r="BT74" s="171" t="s">
        <v>2789</v>
      </c>
      <c r="BU74" s="171" t="s">
        <v>2902</v>
      </c>
      <c r="BV74" s="171" t="s">
        <v>2789</v>
      </c>
      <c r="BW74" s="171" t="s">
        <v>2789</v>
      </c>
      <c r="BX74" s="171" t="s">
        <v>2902</v>
      </c>
      <c r="BY74" s="171" t="s">
        <v>2789</v>
      </c>
      <c r="BZ74" s="171" t="s">
        <v>2789</v>
      </c>
      <c r="CA74" s="171" t="s">
        <v>2902</v>
      </c>
      <c r="CB74" s="171" t="s">
        <v>2789</v>
      </c>
      <c r="CC74" s="171" t="s">
        <v>2789</v>
      </c>
      <c r="CD74" s="171" t="s">
        <v>2902</v>
      </c>
      <c r="CE74" s="171" t="s">
        <v>2789</v>
      </c>
      <c r="CF74" s="171" t="s">
        <v>2789</v>
      </c>
      <c r="CG74" s="171" t="s">
        <v>2902</v>
      </c>
      <c r="CH74" s="171" t="s">
        <v>2789</v>
      </c>
      <c r="CI74" s="171" t="s">
        <v>2789</v>
      </c>
      <c r="CJ74" s="171" t="s">
        <v>2902</v>
      </c>
      <c r="CK74" s="171" t="s">
        <v>2789</v>
      </c>
      <c r="CL74" s="171" t="s">
        <v>2789</v>
      </c>
      <c r="CM74" s="171" t="s">
        <v>2902</v>
      </c>
      <c r="CN74" s="171" t="s">
        <v>2789</v>
      </c>
      <c r="CO74" s="171" t="s">
        <v>2789</v>
      </c>
      <c r="CP74" s="171" t="s">
        <v>2902</v>
      </c>
      <c r="CQ74" s="171" t="s">
        <v>2789</v>
      </c>
      <c r="CR74" s="171" t="s">
        <v>2789</v>
      </c>
      <c r="CS74" s="171" t="s">
        <v>2902</v>
      </c>
      <c r="CT74" s="171" t="s">
        <v>2789</v>
      </c>
      <c r="CU74" s="171" t="s">
        <v>2789</v>
      </c>
      <c r="CV74" s="171" t="s">
        <v>2902</v>
      </c>
      <c r="CW74" s="171" t="s">
        <v>2789</v>
      </c>
      <c r="CX74" s="171" t="s">
        <v>2789</v>
      </c>
      <c r="CY74" s="171" t="s">
        <v>2902</v>
      </c>
      <c r="CZ74" s="171" t="s">
        <v>2789</v>
      </c>
      <c r="DA74" s="171" t="s">
        <v>2789</v>
      </c>
      <c r="DB74" s="171" t="s">
        <v>2902</v>
      </c>
      <c r="DC74" s="171" t="s">
        <v>2789</v>
      </c>
      <c r="DD74" s="171" t="s">
        <v>2789</v>
      </c>
      <c r="DE74" s="171" t="s">
        <v>2902</v>
      </c>
      <c r="DF74" s="171" t="s">
        <v>2789</v>
      </c>
      <c r="DG74" s="171" t="s">
        <v>2789</v>
      </c>
      <c r="DH74" s="171" t="s">
        <v>2902</v>
      </c>
      <c r="DI74" s="171" t="s">
        <v>2789</v>
      </c>
      <c r="DJ74" s="171" t="s">
        <v>2789</v>
      </c>
      <c r="DK74" s="171" t="s">
        <v>2902</v>
      </c>
      <c r="DL74" s="171" t="s">
        <v>2789</v>
      </c>
      <c r="DM74" s="171" t="s">
        <v>2789</v>
      </c>
      <c r="DN74" s="171" t="s">
        <v>2902</v>
      </c>
      <c r="DO74" s="171" t="s">
        <v>2789</v>
      </c>
      <c r="DP74" s="171" t="s">
        <v>2789</v>
      </c>
      <c r="DQ74" s="171" t="s">
        <v>2902</v>
      </c>
      <c r="DR74" s="171" t="s">
        <v>2789</v>
      </c>
      <c r="DS74" s="171" t="s">
        <v>2789</v>
      </c>
      <c r="DT74" s="171" t="s">
        <v>2902</v>
      </c>
      <c r="DU74" s="171" t="s">
        <v>2789</v>
      </c>
      <c r="DV74" s="171" t="s">
        <v>2789</v>
      </c>
      <c r="DW74" s="171" t="s">
        <v>2902</v>
      </c>
      <c r="DX74" s="171" t="s">
        <v>2789</v>
      </c>
      <c r="DY74" s="171" t="s">
        <v>2789</v>
      </c>
      <c r="DZ74" s="171" t="s">
        <v>2902</v>
      </c>
      <c r="EA74" s="171" t="s">
        <v>2789</v>
      </c>
      <c r="EB74" s="171" t="s">
        <v>2789</v>
      </c>
      <c r="EC74" s="171" t="s">
        <v>2902</v>
      </c>
      <c r="ED74" s="171" t="s">
        <v>2789</v>
      </c>
      <c r="EE74" s="171" t="s">
        <v>2789</v>
      </c>
      <c r="EF74" s="171" t="s">
        <v>2902</v>
      </c>
      <c r="EG74" s="171" t="s">
        <v>2789</v>
      </c>
      <c r="EH74" s="171" t="s">
        <v>2789</v>
      </c>
      <c r="EI74" s="171" t="s">
        <v>2902</v>
      </c>
      <c r="EJ74" s="171" t="s">
        <v>2789</v>
      </c>
      <c r="EK74" s="171" t="s">
        <v>2789</v>
      </c>
      <c r="EL74" s="171" t="s">
        <v>2902</v>
      </c>
      <c r="EM74" s="171" t="s">
        <v>2789</v>
      </c>
      <c r="EN74" s="171" t="s">
        <v>2789</v>
      </c>
      <c r="EO74" s="171" t="s">
        <v>2902</v>
      </c>
      <c r="EP74" s="171" t="s">
        <v>2789</v>
      </c>
      <c r="EQ74" s="171" t="s">
        <v>2789</v>
      </c>
      <c r="ER74" s="171" t="s">
        <v>2902</v>
      </c>
      <c r="ES74" s="171" t="s">
        <v>2789</v>
      </c>
      <c r="ET74" s="171" t="s">
        <v>2789</v>
      </c>
    </row>
    <row r="75" spans="1:150" x14ac:dyDescent="0.35">
      <c r="A75" s="1"/>
      <c r="B75" s="172" t="s">
        <v>3191</v>
      </c>
      <c r="C75" s="172" t="s">
        <v>92</v>
      </c>
      <c r="D75" s="172" t="s">
        <v>93</v>
      </c>
      <c r="E75" s="172" t="s">
        <v>3192</v>
      </c>
      <c r="F75" s="172" t="s">
        <v>3193</v>
      </c>
      <c r="G75" s="173" t="s">
        <v>2902</v>
      </c>
      <c r="H75" s="173" t="s">
        <v>2789</v>
      </c>
      <c r="I75" s="173" t="s">
        <v>2789</v>
      </c>
      <c r="J75" s="173" t="s">
        <v>2902</v>
      </c>
      <c r="K75" s="173" t="s">
        <v>2789</v>
      </c>
      <c r="L75" s="173" t="s">
        <v>2789</v>
      </c>
      <c r="M75" s="173" t="s">
        <v>2902</v>
      </c>
      <c r="N75" s="173" t="s">
        <v>2789</v>
      </c>
      <c r="O75" s="173" t="s">
        <v>2789</v>
      </c>
      <c r="P75" s="173" t="s">
        <v>2902</v>
      </c>
      <c r="Q75" s="173" t="s">
        <v>2789</v>
      </c>
      <c r="R75" s="173" t="s">
        <v>2789</v>
      </c>
      <c r="S75" s="173" t="s">
        <v>2902</v>
      </c>
      <c r="T75" s="173" t="s">
        <v>2789</v>
      </c>
      <c r="U75" s="173" t="s">
        <v>2789</v>
      </c>
      <c r="V75" s="173" t="s">
        <v>2902</v>
      </c>
      <c r="W75" s="173" t="s">
        <v>2789</v>
      </c>
      <c r="X75" s="173" t="s">
        <v>2789</v>
      </c>
      <c r="Y75" s="173" t="s">
        <v>2902</v>
      </c>
      <c r="Z75" s="173" t="s">
        <v>2789</v>
      </c>
      <c r="AA75" s="173" t="s">
        <v>3194</v>
      </c>
      <c r="AB75" s="173" t="s">
        <v>2902</v>
      </c>
      <c r="AC75" s="173" t="s">
        <v>2789</v>
      </c>
      <c r="AD75" s="173" t="s">
        <v>3195</v>
      </c>
      <c r="AE75" s="173" t="s">
        <v>2902</v>
      </c>
      <c r="AF75" s="173" t="s">
        <v>2789</v>
      </c>
      <c r="AG75" s="173" t="s">
        <v>3184</v>
      </c>
      <c r="AH75" s="173" t="s">
        <v>2902</v>
      </c>
      <c r="AI75" s="173" t="s">
        <v>2789</v>
      </c>
      <c r="AJ75" s="173" t="s">
        <v>3196</v>
      </c>
      <c r="AK75" s="173" t="s">
        <v>2902</v>
      </c>
      <c r="AL75" s="173" t="s">
        <v>2789</v>
      </c>
      <c r="AM75" s="173" t="s">
        <v>3197</v>
      </c>
      <c r="AN75" s="173" t="s">
        <v>2902</v>
      </c>
      <c r="AO75" s="173" t="s">
        <v>2789</v>
      </c>
      <c r="AP75" s="173" t="s">
        <v>2789</v>
      </c>
      <c r="AQ75" s="173" t="s">
        <v>2902</v>
      </c>
      <c r="AR75" s="173" t="s">
        <v>2789</v>
      </c>
      <c r="AS75" s="173" t="s">
        <v>3198</v>
      </c>
      <c r="AT75" s="173" t="s">
        <v>2902</v>
      </c>
      <c r="AU75" s="173" t="s">
        <v>2789</v>
      </c>
      <c r="AV75" s="173" t="s">
        <v>3199</v>
      </c>
      <c r="AW75" s="173" t="s">
        <v>2902</v>
      </c>
      <c r="AX75" s="173" t="s">
        <v>2789</v>
      </c>
      <c r="AY75" s="173" t="s">
        <v>3200</v>
      </c>
      <c r="AZ75" s="173" t="s">
        <v>2902</v>
      </c>
      <c r="BA75" s="173" t="s">
        <v>2789</v>
      </c>
      <c r="BB75" s="173" t="s">
        <v>3201</v>
      </c>
      <c r="BC75" s="173" t="s">
        <v>2902</v>
      </c>
      <c r="BD75" s="173" t="s">
        <v>2789</v>
      </c>
      <c r="BE75" s="173" t="s">
        <v>2789</v>
      </c>
      <c r="BF75" s="173" t="s">
        <v>2902</v>
      </c>
      <c r="BG75" s="173" t="s">
        <v>2789</v>
      </c>
      <c r="BH75" s="173" t="s">
        <v>2789</v>
      </c>
      <c r="BI75" s="173" t="s">
        <v>2902</v>
      </c>
      <c r="BJ75" s="173" t="s">
        <v>2789</v>
      </c>
      <c r="BK75" s="173" t="s">
        <v>2789</v>
      </c>
      <c r="BL75" s="173" t="s">
        <v>2902</v>
      </c>
      <c r="BM75" s="173" t="s">
        <v>2789</v>
      </c>
      <c r="BN75" s="173" t="s">
        <v>2789</v>
      </c>
      <c r="BO75" s="173" t="s">
        <v>2902</v>
      </c>
      <c r="BP75" s="173" t="s">
        <v>2789</v>
      </c>
      <c r="BQ75" s="173" t="s">
        <v>2789</v>
      </c>
      <c r="BR75" s="173" t="s">
        <v>2902</v>
      </c>
      <c r="BS75" s="173" t="s">
        <v>2789</v>
      </c>
      <c r="BT75" s="173" t="s">
        <v>2789</v>
      </c>
      <c r="BU75" s="173" t="s">
        <v>2902</v>
      </c>
      <c r="BV75" s="173" t="s">
        <v>2789</v>
      </c>
      <c r="BW75" s="173" t="s">
        <v>2789</v>
      </c>
      <c r="BX75" s="173" t="s">
        <v>2902</v>
      </c>
      <c r="BY75" s="173" t="s">
        <v>2789</v>
      </c>
      <c r="BZ75" s="173" t="s">
        <v>2789</v>
      </c>
      <c r="CA75" s="173" t="s">
        <v>2902</v>
      </c>
      <c r="CB75" s="173" t="s">
        <v>2789</v>
      </c>
      <c r="CC75" s="173" t="s">
        <v>2789</v>
      </c>
      <c r="CD75" s="173" t="s">
        <v>2902</v>
      </c>
      <c r="CE75" s="173" t="s">
        <v>2789</v>
      </c>
      <c r="CF75" s="173" t="s">
        <v>2789</v>
      </c>
      <c r="CG75" s="173" t="s">
        <v>2902</v>
      </c>
      <c r="CH75" s="173" t="s">
        <v>2789</v>
      </c>
      <c r="CI75" s="173" t="s">
        <v>2789</v>
      </c>
      <c r="CJ75" s="173" t="s">
        <v>2902</v>
      </c>
      <c r="CK75" s="173" t="s">
        <v>2789</v>
      </c>
      <c r="CL75" s="173" t="s">
        <v>2789</v>
      </c>
      <c r="CM75" s="173" t="s">
        <v>2902</v>
      </c>
      <c r="CN75" s="173" t="s">
        <v>2789</v>
      </c>
      <c r="CO75" s="173" t="s">
        <v>2789</v>
      </c>
      <c r="CP75" s="173" t="s">
        <v>2902</v>
      </c>
      <c r="CQ75" s="173" t="s">
        <v>2789</v>
      </c>
      <c r="CR75" s="173" t="s">
        <v>2789</v>
      </c>
      <c r="CS75" s="173" t="s">
        <v>2902</v>
      </c>
      <c r="CT75" s="173" t="s">
        <v>2789</v>
      </c>
      <c r="CU75" s="173" t="s">
        <v>2789</v>
      </c>
      <c r="CV75" s="173" t="s">
        <v>2902</v>
      </c>
      <c r="CW75" s="173" t="s">
        <v>2789</v>
      </c>
      <c r="CX75" s="173" t="s">
        <v>2789</v>
      </c>
      <c r="CY75" s="173" t="s">
        <v>2902</v>
      </c>
      <c r="CZ75" s="173" t="s">
        <v>2789</v>
      </c>
      <c r="DA75" s="173" t="s">
        <v>2789</v>
      </c>
      <c r="DB75" s="173" t="s">
        <v>2902</v>
      </c>
      <c r="DC75" s="173" t="s">
        <v>2789</v>
      </c>
      <c r="DD75" s="173" t="s">
        <v>2789</v>
      </c>
      <c r="DE75" s="173" t="s">
        <v>2902</v>
      </c>
      <c r="DF75" s="173" t="s">
        <v>2789</v>
      </c>
      <c r="DG75" s="173" t="s">
        <v>2789</v>
      </c>
      <c r="DH75" s="173" t="s">
        <v>2902</v>
      </c>
      <c r="DI75" s="173" t="s">
        <v>2789</v>
      </c>
      <c r="DJ75" s="173" t="s">
        <v>2789</v>
      </c>
      <c r="DK75" s="173" t="s">
        <v>2902</v>
      </c>
      <c r="DL75" s="173" t="s">
        <v>2789</v>
      </c>
      <c r="DM75" s="173" t="s">
        <v>2789</v>
      </c>
      <c r="DN75" s="173" t="s">
        <v>2902</v>
      </c>
      <c r="DO75" s="173" t="s">
        <v>2789</v>
      </c>
      <c r="DP75" s="173" t="s">
        <v>2789</v>
      </c>
      <c r="DQ75" s="173" t="s">
        <v>2902</v>
      </c>
      <c r="DR75" s="173" t="s">
        <v>2789</v>
      </c>
      <c r="DS75" s="173" t="s">
        <v>2789</v>
      </c>
      <c r="DT75" s="173" t="s">
        <v>2902</v>
      </c>
      <c r="DU75" s="173" t="s">
        <v>2789</v>
      </c>
      <c r="DV75" s="173" t="s">
        <v>2789</v>
      </c>
      <c r="DW75" s="173" t="s">
        <v>2902</v>
      </c>
      <c r="DX75" s="173" t="s">
        <v>2789</v>
      </c>
      <c r="DY75" s="173" t="s">
        <v>2789</v>
      </c>
      <c r="DZ75" s="173" t="s">
        <v>2902</v>
      </c>
      <c r="EA75" s="173" t="s">
        <v>2789</v>
      </c>
      <c r="EB75" s="173" t="s">
        <v>2789</v>
      </c>
      <c r="EC75" s="173" t="s">
        <v>2902</v>
      </c>
      <c r="ED75" s="173" t="s">
        <v>2789</v>
      </c>
      <c r="EE75" s="173" t="s">
        <v>2789</v>
      </c>
      <c r="EF75" s="173" t="s">
        <v>2902</v>
      </c>
      <c r="EG75" s="173" t="s">
        <v>2789</v>
      </c>
      <c r="EH75" s="173" t="s">
        <v>2789</v>
      </c>
      <c r="EI75" s="173" t="s">
        <v>2902</v>
      </c>
      <c r="EJ75" s="173" t="s">
        <v>2789</v>
      </c>
      <c r="EK75" s="173" t="s">
        <v>2789</v>
      </c>
      <c r="EL75" s="173" t="s">
        <v>2902</v>
      </c>
      <c r="EM75" s="173" t="s">
        <v>2789</v>
      </c>
      <c r="EN75" s="173" t="s">
        <v>2789</v>
      </c>
      <c r="EO75" s="173" t="s">
        <v>2902</v>
      </c>
      <c r="EP75" s="173" t="s">
        <v>2789</v>
      </c>
      <c r="EQ75" s="173" t="s">
        <v>2789</v>
      </c>
      <c r="ER75" s="173" t="s">
        <v>2902</v>
      </c>
      <c r="ES75" s="173" t="s">
        <v>2789</v>
      </c>
      <c r="ET75" s="173" t="s">
        <v>2789</v>
      </c>
    </row>
    <row r="76" spans="1:150" x14ac:dyDescent="0.35">
      <c r="A76" s="1"/>
      <c r="B76" s="172" t="s">
        <v>3202</v>
      </c>
      <c r="C76" s="172" t="s">
        <v>92</v>
      </c>
      <c r="D76" s="172" t="s">
        <v>93</v>
      </c>
      <c r="E76" s="172" t="s">
        <v>3203</v>
      </c>
      <c r="F76" s="172" t="s">
        <v>3204</v>
      </c>
      <c r="G76" s="173" t="s">
        <v>2902</v>
      </c>
      <c r="H76" s="173" t="s">
        <v>2789</v>
      </c>
      <c r="I76" s="173" t="s">
        <v>2789</v>
      </c>
      <c r="J76" s="173" t="s">
        <v>2902</v>
      </c>
      <c r="K76" s="173" t="s">
        <v>2789</v>
      </c>
      <c r="L76" s="173" t="s">
        <v>2789</v>
      </c>
      <c r="M76" s="173" t="s">
        <v>2902</v>
      </c>
      <c r="N76" s="173" t="s">
        <v>2789</v>
      </c>
      <c r="O76" s="173" t="s">
        <v>2789</v>
      </c>
      <c r="P76" s="173" t="s">
        <v>2902</v>
      </c>
      <c r="Q76" s="173" t="s">
        <v>2789</v>
      </c>
      <c r="R76" s="173" t="s">
        <v>2789</v>
      </c>
      <c r="S76" s="173" t="s">
        <v>2902</v>
      </c>
      <c r="T76" s="173" t="s">
        <v>2789</v>
      </c>
      <c r="U76" s="173" t="s">
        <v>2789</v>
      </c>
      <c r="V76" s="173" t="s">
        <v>2902</v>
      </c>
      <c r="W76" s="173" t="s">
        <v>2789</v>
      </c>
      <c r="X76" s="173" t="s">
        <v>2789</v>
      </c>
      <c r="Y76" s="173" t="s">
        <v>2902</v>
      </c>
      <c r="Z76" s="173" t="s">
        <v>2789</v>
      </c>
      <c r="AA76" s="173" t="s">
        <v>3205</v>
      </c>
      <c r="AB76" s="173" t="s">
        <v>2902</v>
      </c>
      <c r="AC76" s="173" t="s">
        <v>2789</v>
      </c>
      <c r="AD76" s="173" t="s">
        <v>3205</v>
      </c>
      <c r="AE76" s="173" t="s">
        <v>2902</v>
      </c>
      <c r="AF76" s="173" t="s">
        <v>2789</v>
      </c>
      <c r="AG76" s="173" t="s">
        <v>2789</v>
      </c>
      <c r="AH76" s="173" t="s">
        <v>2902</v>
      </c>
      <c r="AI76" s="173" t="s">
        <v>2789</v>
      </c>
      <c r="AJ76" s="173" t="s">
        <v>3206</v>
      </c>
      <c r="AK76" s="173" t="s">
        <v>2902</v>
      </c>
      <c r="AL76" s="173" t="s">
        <v>2789</v>
      </c>
      <c r="AM76" s="173" t="s">
        <v>3207</v>
      </c>
      <c r="AN76" s="173" t="s">
        <v>2902</v>
      </c>
      <c r="AO76" s="173" t="s">
        <v>2789</v>
      </c>
      <c r="AP76" s="173" t="s">
        <v>2789</v>
      </c>
      <c r="AQ76" s="173" t="s">
        <v>2902</v>
      </c>
      <c r="AR76" s="173" t="s">
        <v>2789</v>
      </c>
      <c r="AS76" s="173" t="s">
        <v>3208</v>
      </c>
      <c r="AT76" s="173" t="s">
        <v>2902</v>
      </c>
      <c r="AU76" s="173" t="s">
        <v>2789</v>
      </c>
      <c r="AV76" s="173" t="s">
        <v>3209</v>
      </c>
      <c r="AW76" s="173" t="s">
        <v>2902</v>
      </c>
      <c r="AX76" s="173" t="s">
        <v>2789</v>
      </c>
      <c r="AY76" s="173" t="s">
        <v>3210</v>
      </c>
      <c r="AZ76" s="173" t="s">
        <v>2902</v>
      </c>
      <c r="BA76" s="173" t="s">
        <v>2789</v>
      </c>
      <c r="BB76" s="173" t="s">
        <v>3211</v>
      </c>
      <c r="BC76" s="173" t="s">
        <v>2902</v>
      </c>
      <c r="BD76" s="173" t="s">
        <v>2789</v>
      </c>
      <c r="BE76" s="173" t="s">
        <v>2789</v>
      </c>
      <c r="BF76" s="173" t="s">
        <v>2902</v>
      </c>
      <c r="BG76" s="173" t="s">
        <v>2789</v>
      </c>
      <c r="BH76" s="173" t="s">
        <v>2789</v>
      </c>
      <c r="BI76" s="173" t="s">
        <v>2902</v>
      </c>
      <c r="BJ76" s="173" t="s">
        <v>2789</v>
      </c>
      <c r="BK76" s="173" t="s">
        <v>2789</v>
      </c>
      <c r="BL76" s="173" t="s">
        <v>2902</v>
      </c>
      <c r="BM76" s="173" t="s">
        <v>2789</v>
      </c>
      <c r="BN76" s="173" t="s">
        <v>2789</v>
      </c>
      <c r="BO76" s="173" t="s">
        <v>2902</v>
      </c>
      <c r="BP76" s="173" t="s">
        <v>2789</v>
      </c>
      <c r="BQ76" s="173" t="s">
        <v>2789</v>
      </c>
      <c r="BR76" s="173" t="s">
        <v>2902</v>
      </c>
      <c r="BS76" s="173" t="s">
        <v>2789</v>
      </c>
      <c r="BT76" s="173" t="s">
        <v>2789</v>
      </c>
      <c r="BU76" s="173" t="s">
        <v>2902</v>
      </c>
      <c r="BV76" s="173" t="s">
        <v>2789</v>
      </c>
      <c r="BW76" s="173" t="s">
        <v>2789</v>
      </c>
      <c r="BX76" s="173" t="s">
        <v>2902</v>
      </c>
      <c r="BY76" s="173" t="s">
        <v>2789</v>
      </c>
      <c r="BZ76" s="173" t="s">
        <v>2789</v>
      </c>
      <c r="CA76" s="173" t="s">
        <v>2902</v>
      </c>
      <c r="CB76" s="173" t="s">
        <v>2789</v>
      </c>
      <c r="CC76" s="173" t="s">
        <v>2789</v>
      </c>
      <c r="CD76" s="173" t="s">
        <v>2902</v>
      </c>
      <c r="CE76" s="173" t="s">
        <v>2789</v>
      </c>
      <c r="CF76" s="173" t="s">
        <v>2789</v>
      </c>
      <c r="CG76" s="173" t="s">
        <v>2902</v>
      </c>
      <c r="CH76" s="173" t="s">
        <v>2789</v>
      </c>
      <c r="CI76" s="173" t="s">
        <v>2789</v>
      </c>
      <c r="CJ76" s="173" t="s">
        <v>2902</v>
      </c>
      <c r="CK76" s="173" t="s">
        <v>2789</v>
      </c>
      <c r="CL76" s="173" t="s">
        <v>2789</v>
      </c>
      <c r="CM76" s="173" t="s">
        <v>2902</v>
      </c>
      <c r="CN76" s="173" t="s">
        <v>2789</v>
      </c>
      <c r="CO76" s="173" t="s">
        <v>2789</v>
      </c>
      <c r="CP76" s="173" t="s">
        <v>2902</v>
      </c>
      <c r="CQ76" s="173" t="s">
        <v>2789</v>
      </c>
      <c r="CR76" s="173" t="s">
        <v>2789</v>
      </c>
      <c r="CS76" s="173" t="s">
        <v>2902</v>
      </c>
      <c r="CT76" s="173" t="s">
        <v>2789</v>
      </c>
      <c r="CU76" s="173" t="s">
        <v>2789</v>
      </c>
      <c r="CV76" s="173" t="s">
        <v>2902</v>
      </c>
      <c r="CW76" s="173" t="s">
        <v>2789</v>
      </c>
      <c r="CX76" s="173" t="s">
        <v>2789</v>
      </c>
      <c r="CY76" s="173" t="s">
        <v>2902</v>
      </c>
      <c r="CZ76" s="173" t="s">
        <v>2789</v>
      </c>
      <c r="DA76" s="173" t="s">
        <v>2789</v>
      </c>
      <c r="DB76" s="173" t="s">
        <v>2902</v>
      </c>
      <c r="DC76" s="173" t="s">
        <v>2789</v>
      </c>
      <c r="DD76" s="173" t="s">
        <v>2789</v>
      </c>
      <c r="DE76" s="173" t="s">
        <v>2902</v>
      </c>
      <c r="DF76" s="173" t="s">
        <v>2789</v>
      </c>
      <c r="DG76" s="173" t="s">
        <v>2789</v>
      </c>
      <c r="DH76" s="173" t="s">
        <v>2902</v>
      </c>
      <c r="DI76" s="173" t="s">
        <v>2789</v>
      </c>
      <c r="DJ76" s="173" t="s">
        <v>2789</v>
      </c>
      <c r="DK76" s="173" t="s">
        <v>2902</v>
      </c>
      <c r="DL76" s="173" t="s">
        <v>2789</v>
      </c>
      <c r="DM76" s="173" t="s">
        <v>2789</v>
      </c>
      <c r="DN76" s="173" t="s">
        <v>2902</v>
      </c>
      <c r="DO76" s="173" t="s">
        <v>2789</v>
      </c>
      <c r="DP76" s="173" t="s">
        <v>2789</v>
      </c>
      <c r="DQ76" s="173" t="s">
        <v>2902</v>
      </c>
      <c r="DR76" s="173" t="s">
        <v>2789</v>
      </c>
      <c r="DS76" s="173" t="s">
        <v>2789</v>
      </c>
      <c r="DT76" s="173" t="s">
        <v>2902</v>
      </c>
      <c r="DU76" s="173" t="s">
        <v>2789</v>
      </c>
      <c r="DV76" s="173" t="s">
        <v>2789</v>
      </c>
      <c r="DW76" s="173" t="s">
        <v>2902</v>
      </c>
      <c r="DX76" s="173" t="s">
        <v>2789</v>
      </c>
      <c r="DY76" s="173" t="s">
        <v>2789</v>
      </c>
      <c r="DZ76" s="173" t="s">
        <v>2902</v>
      </c>
      <c r="EA76" s="173" t="s">
        <v>2789</v>
      </c>
      <c r="EB76" s="173" t="s">
        <v>2789</v>
      </c>
      <c r="EC76" s="173" t="s">
        <v>2902</v>
      </c>
      <c r="ED76" s="173" t="s">
        <v>2789</v>
      </c>
      <c r="EE76" s="173" t="s">
        <v>2789</v>
      </c>
      <c r="EF76" s="173" t="s">
        <v>2902</v>
      </c>
      <c r="EG76" s="173" t="s">
        <v>2789</v>
      </c>
      <c r="EH76" s="173" t="s">
        <v>2789</v>
      </c>
      <c r="EI76" s="173" t="s">
        <v>2902</v>
      </c>
      <c r="EJ76" s="173" t="s">
        <v>2789</v>
      </c>
      <c r="EK76" s="173" t="s">
        <v>2789</v>
      </c>
      <c r="EL76" s="173" t="s">
        <v>2902</v>
      </c>
      <c r="EM76" s="173" t="s">
        <v>2789</v>
      </c>
      <c r="EN76" s="173" t="s">
        <v>2789</v>
      </c>
      <c r="EO76" s="173" t="s">
        <v>2902</v>
      </c>
      <c r="EP76" s="173" t="s">
        <v>2789</v>
      </c>
      <c r="EQ76" s="173" t="s">
        <v>2789</v>
      </c>
      <c r="ER76" s="173" t="s">
        <v>2902</v>
      </c>
      <c r="ES76" s="173" t="s">
        <v>2789</v>
      </c>
      <c r="ET76" s="173" t="s">
        <v>2789</v>
      </c>
    </row>
    <row r="77" spans="1:150" x14ac:dyDescent="0.35">
      <c r="A77" s="1"/>
      <c r="B77" s="171" t="s">
        <v>3212</v>
      </c>
      <c r="C77" s="171" t="s">
        <v>111</v>
      </c>
      <c r="D77" s="171" t="s">
        <v>112</v>
      </c>
      <c r="E77" s="171" t="s">
        <v>3213</v>
      </c>
      <c r="F77" s="171" t="s">
        <v>3214</v>
      </c>
      <c r="G77" s="171" t="s">
        <v>2902</v>
      </c>
      <c r="H77" s="171" t="s">
        <v>2789</v>
      </c>
      <c r="I77" s="171" t="s">
        <v>2789</v>
      </c>
      <c r="J77" s="171" t="s">
        <v>2902</v>
      </c>
      <c r="K77" s="171" t="s">
        <v>2789</v>
      </c>
      <c r="L77" s="171" t="s">
        <v>2789</v>
      </c>
      <c r="M77" s="171" t="s">
        <v>2902</v>
      </c>
      <c r="N77" s="171" t="s">
        <v>2789</v>
      </c>
      <c r="O77" s="171" t="s">
        <v>2789</v>
      </c>
      <c r="P77" s="171" t="s">
        <v>2902</v>
      </c>
      <c r="Q77" s="171" t="s">
        <v>2789</v>
      </c>
      <c r="R77" s="171" t="s">
        <v>2789</v>
      </c>
      <c r="S77" s="171" t="s">
        <v>2902</v>
      </c>
      <c r="T77" s="171" t="s">
        <v>2789</v>
      </c>
      <c r="U77" s="171" t="s">
        <v>2789</v>
      </c>
      <c r="V77" s="171" t="s">
        <v>2902</v>
      </c>
      <c r="W77" s="171" t="s">
        <v>2789</v>
      </c>
      <c r="X77" s="171" t="s">
        <v>2789</v>
      </c>
      <c r="Y77" s="171" t="s">
        <v>2902</v>
      </c>
      <c r="Z77" s="171" t="s">
        <v>2789</v>
      </c>
      <c r="AA77" s="171" t="s">
        <v>2789</v>
      </c>
      <c r="AB77" s="171" t="s">
        <v>2902</v>
      </c>
      <c r="AC77" s="171" t="s">
        <v>2789</v>
      </c>
      <c r="AD77" s="171" t="s">
        <v>2789</v>
      </c>
      <c r="AE77" s="171" t="s">
        <v>2902</v>
      </c>
      <c r="AF77" s="171" t="s">
        <v>2789</v>
      </c>
      <c r="AG77" s="171" t="s">
        <v>2789</v>
      </c>
      <c r="AH77" s="171" t="s">
        <v>2902</v>
      </c>
      <c r="AI77" s="171" t="s">
        <v>2789</v>
      </c>
      <c r="AJ77" s="171" t="s">
        <v>2789</v>
      </c>
      <c r="AK77" s="171" t="s">
        <v>2902</v>
      </c>
      <c r="AL77" s="171" t="s">
        <v>2789</v>
      </c>
      <c r="AM77" s="171" t="s">
        <v>2789</v>
      </c>
      <c r="AN77" s="171" t="s">
        <v>2902</v>
      </c>
      <c r="AO77" s="171" t="s">
        <v>2789</v>
      </c>
      <c r="AP77" s="171" t="s">
        <v>2789</v>
      </c>
      <c r="AQ77" s="171" t="s">
        <v>2902</v>
      </c>
      <c r="AR77" s="171" t="s">
        <v>2789</v>
      </c>
      <c r="AS77" s="171" t="s">
        <v>2789</v>
      </c>
      <c r="AT77" s="171" t="s">
        <v>2902</v>
      </c>
      <c r="AU77" s="171" t="s">
        <v>2789</v>
      </c>
      <c r="AV77" s="171" t="s">
        <v>2789</v>
      </c>
      <c r="AW77" s="171" t="s">
        <v>2902</v>
      </c>
      <c r="AX77" s="171" t="s">
        <v>2789</v>
      </c>
      <c r="AY77" s="171" t="s">
        <v>2789</v>
      </c>
      <c r="AZ77" s="171" t="s">
        <v>2902</v>
      </c>
      <c r="BA77" s="171" t="s">
        <v>2789</v>
      </c>
      <c r="BB77" s="171" t="s">
        <v>2789</v>
      </c>
      <c r="BC77" s="171" t="s">
        <v>2902</v>
      </c>
      <c r="BD77" s="171" t="s">
        <v>2789</v>
      </c>
      <c r="BE77" s="171" t="s">
        <v>2789</v>
      </c>
      <c r="BF77" s="171" t="s">
        <v>2902</v>
      </c>
      <c r="BG77" s="171" t="s">
        <v>2789</v>
      </c>
      <c r="BH77" s="171" t="s">
        <v>2789</v>
      </c>
      <c r="BI77" s="171" t="s">
        <v>2902</v>
      </c>
      <c r="BJ77" s="171" t="s">
        <v>2789</v>
      </c>
      <c r="BK77" s="171" t="s">
        <v>2789</v>
      </c>
      <c r="BL77" s="171" t="s">
        <v>2902</v>
      </c>
      <c r="BM77" s="171" t="s">
        <v>2789</v>
      </c>
      <c r="BN77" s="171" t="s">
        <v>2789</v>
      </c>
      <c r="BO77" s="171" t="s">
        <v>2902</v>
      </c>
      <c r="BP77" s="171" t="s">
        <v>2789</v>
      </c>
      <c r="BQ77" s="171" t="s">
        <v>2789</v>
      </c>
      <c r="BR77" s="171" t="s">
        <v>2902</v>
      </c>
      <c r="BS77" s="171" t="s">
        <v>2789</v>
      </c>
      <c r="BT77" s="171" t="s">
        <v>2789</v>
      </c>
      <c r="BU77" s="171" t="s">
        <v>2902</v>
      </c>
      <c r="BV77" s="171" t="s">
        <v>2789</v>
      </c>
      <c r="BW77" s="171" t="s">
        <v>2789</v>
      </c>
      <c r="BX77" s="171" t="s">
        <v>2902</v>
      </c>
      <c r="BY77" s="171" t="s">
        <v>2789</v>
      </c>
      <c r="BZ77" s="171" t="s">
        <v>2789</v>
      </c>
      <c r="CA77" s="171" t="s">
        <v>2902</v>
      </c>
      <c r="CB77" s="171" t="s">
        <v>2789</v>
      </c>
      <c r="CC77" s="171" t="s">
        <v>2789</v>
      </c>
      <c r="CD77" s="171" t="s">
        <v>2902</v>
      </c>
      <c r="CE77" s="171" t="s">
        <v>2789</v>
      </c>
      <c r="CF77" s="171" t="s">
        <v>2789</v>
      </c>
      <c r="CG77" s="171" t="s">
        <v>2902</v>
      </c>
      <c r="CH77" s="171" t="s">
        <v>2789</v>
      </c>
      <c r="CI77" s="171" t="s">
        <v>2789</v>
      </c>
      <c r="CJ77" s="171" t="s">
        <v>2902</v>
      </c>
      <c r="CK77" s="171" t="s">
        <v>2789</v>
      </c>
      <c r="CL77" s="171" t="s">
        <v>2789</v>
      </c>
      <c r="CM77" s="171" t="s">
        <v>2902</v>
      </c>
      <c r="CN77" s="171" t="s">
        <v>2789</v>
      </c>
      <c r="CO77" s="171" t="s">
        <v>2789</v>
      </c>
      <c r="CP77" s="171" t="s">
        <v>2902</v>
      </c>
      <c r="CQ77" s="171" t="s">
        <v>2789</v>
      </c>
      <c r="CR77" s="171" t="s">
        <v>2789</v>
      </c>
      <c r="CS77" s="171" t="s">
        <v>2902</v>
      </c>
      <c r="CT77" s="171" t="s">
        <v>2789</v>
      </c>
      <c r="CU77" s="171" t="s">
        <v>2789</v>
      </c>
      <c r="CV77" s="171" t="s">
        <v>2902</v>
      </c>
      <c r="CW77" s="171" t="s">
        <v>2789</v>
      </c>
      <c r="CX77" s="171" t="s">
        <v>2789</v>
      </c>
      <c r="CY77" s="171" t="s">
        <v>2902</v>
      </c>
      <c r="CZ77" s="171" t="s">
        <v>2789</v>
      </c>
      <c r="DA77" s="171" t="s">
        <v>2789</v>
      </c>
      <c r="DB77" s="171" t="s">
        <v>2902</v>
      </c>
      <c r="DC77" s="171" t="s">
        <v>2789</v>
      </c>
      <c r="DD77" s="171" t="s">
        <v>2789</v>
      </c>
      <c r="DE77" s="171" t="s">
        <v>2902</v>
      </c>
      <c r="DF77" s="171" t="s">
        <v>2789</v>
      </c>
      <c r="DG77" s="171" t="s">
        <v>2789</v>
      </c>
      <c r="DH77" s="171" t="s">
        <v>2902</v>
      </c>
      <c r="DI77" s="171" t="s">
        <v>2789</v>
      </c>
      <c r="DJ77" s="171" t="s">
        <v>2789</v>
      </c>
      <c r="DK77" s="171" t="s">
        <v>2902</v>
      </c>
      <c r="DL77" s="171" t="s">
        <v>2789</v>
      </c>
      <c r="DM77" s="171" t="s">
        <v>2789</v>
      </c>
      <c r="DN77" s="171" t="s">
        <v>2902</v>
      </c>
      <c r="DO77" s="171" t="s">
        <v>2789</v>
      </c>
      <c r="DP77" s="171" t="s">
        <v>2789</v>
      </c>
      <c r="DQ77" s="171" t="s">
        <v>2902</v>
      </c>
      <c r="DR77" s="171" t="s">
        <v>2789</v>
      </c>
      <c r="DS77" s="171" t="s">
        <v>2789</v>
      </c>
      <c r="DT77" s="171" t="s">
        <v>2902</v>
      </c>
      <c r="DU77" s="171" t="s">
        <v>2789</v>
      </c>
      <c r="DV77" s="171" t="s">
        <v>2789</v>
      </c>
      <c r="DW77" s="171" t="s">
        <v>2902</v>
      </c>
      <c r="DX77" s="171" t="s">
        <v>2789</v>
      </c>
      <c r="DY77" s="171" t="s">
        <v>2789</v>
      </c>
      <c r="DZ77" s="171" t="s">
        <v>2902</v>
      </c>
      <c r="EA77" s="171" t="s">
        <v>2789</v>
      </c>
      <c r="EB77" s="171" t="s">
        <v>2789</v>
      </c>
      <c r="EC77" s="171" t="s">
        <v>2902</v>
      </c>
      <c r="ED77" s="171" t="s">
        <v>2789</v>
      </c>
      <c r="EE77" s="171" t="s">
        <v>2789</v>
      </c>
      <c r="EF77" s="171" t="s">
        <v>2902</v>
      </c>
      <c r="EG77" s="171" t="s">
        <v>2789</v>
      </c>
      <c r="EH77" s="171" t="s">
        <v>2789</v>
      </c>
      <c r="EI77" s="171" t="s">
        <v>2902</v>
      </c>
      <c r="EJ77" s="171" t="s">
        <v>2789</v>
      </c>
      <c r="EK77" s="171" t="s">
        <v>2789</v>
      </c>
      <c r="EL77" s="171" t="s">
        <v>2902</v>
      </c>
      <c r="EM77" s="171" t="s">
        <v>2789</v>
      </c>
      <c r="EN77" s="171" t="s">
        <v>2789</v>
      </c>
      <c r="EO77" s="171" t="s">
        <v>2902</v>
      </c>
      <c r="EP77" s="171" t="s">
        <v>2789</v>
      </c>
      <c r="EQ77" s="171" t="s">
        <v>2789</v>
      </c>
      <c r="ER77" s="171" t="s">
        <v>2902</v>
      </c>
      <c r="ES77" s="171" t="s">
        <v>2789</v>
      </c>
      <c r="ET77" s="171" t="s">
        <v>2789</v>
      </c>
    </row>
    <row r="78" spans="1:150" x14ac:dyDescent="0.35">
      <c r="A78" s="1"/>
      <c r="B78" s="172" t="s">
        <v>3215</v>
      </c>
      <c r="C78" s="172" t="s">
        <v>111</v>
      </c>
      <c r="D78" s="172" t="s">
        <v>112</v>
      </c>
      <c r="E78" s="172" t="s">
        <v>3216</v>
      </c>
      <c r="F78" s="172" t="s">
        <v>3217</v>
      </c>
      <c r="G78" s="173" t="s">
        <v>2902</v>
      </c>
      <c r="H78" s="173" t="s">
        <v>938</v>
      </c>
      <c r="I78" s="173" t="s">
        <v>938</v>
      </c>
      <c r="J78" s="173" t="s">
        <v>2902</v>
      </c>
      <c r="K78" s="173" t="s">
        <v>938</v>
      </c>
      <c r="L78" s="173" t="s">
        <v>938</v>
      </c>
      <c r="M78" s="173" t="s">
        <v>2902</v>
      </c>
      <c r="N78" s="173" t="s">
        <v>938</v>
      </c>
      <c r="O78" s="173" t="s">
        <v>938</v>
      </c>
      <c r="P78" s="173" t="s">
        <v>2902</v>
      </c>
      <c r="Q78" s="173" t="s">
        <v>938</v>
      </c>
      <c r="R78" s="173" t="s">
        <v>938</v>
      </c>
      <c r="S78" s="173" t="s">
        <v>2902</v>
      </c>
      <c r="T78" s="173" t="s">
        <v>938</v>
      </c>
      <c r="U78" s="173" t="s">
        <v>938</v>
      </c>
      <c r="V78" s="173" t="s">
        <v>2902</v>
      </c>
      <c r="W78" s="173" t="s">
        <v>938</v>
      </c>
      <c r="X78" s="173" t="s">
        <v>938</v>
      </c>
      <c r="Y78" s="173" t="s">
        <v>2902</v>
      </c>
      <c r="Z78" s="173" t="s">
        <v>938</v>
      </c>
      <c r="AA78" s="173" t="s">
        <v>938</v>
      </c>
      <c r="AB78" s="173" t="s">
        <v>2902</v>
      </c>
      <c r="AC78" s="173" t="s">
        <v>938</v>
      </c>
      <c r="AD78" s="173" t="s">
        <v>938</v>
      </c>
      <c r="AE78" s="173" t="s">
        <v>2902</v>
      </c>
      <c r="AF78" s="173" t="s">
        <v>938</v>
      </c>
      <c r="AG78" s="173" t="s">
        <v>938</v>
      </c>
      <c r="AH78" s="173" t="s">
        <v>2902</v>
      </c>
      <c r="AI78" s="173" t="s">
        <v>938</v>
      </c>
      <c r="AJ78" s="173" t="s">
        <v>938</v>
      </c>
      <c r="AK78" s="173" t="s">
        <v>2902</v>
      </c>
      <c r="AL78" s="173" t="s">
        <v>938</v>
      </c>
      <c r="AM78" s="173" t="s">
        <v>938</v>
      </c>
      <c r="AN78" s="173" t="s">
        <v>2902</v>
      </c>
      <c r="AO78" s="173" t="s">
        <v>938</v>
      </c>
      <c r="AP78" s="173" t="s">
        <v>938</v>
      </c>
      <c r="AQ78" s="173" t="s">
        <v>2902</v>
      </c>
      <c r="AR78" s="173" t="s">
        <v>938</v>
      </c>
      <c r="AS78" s="173" t="s">
        <v>938</v>
      </c>
      <c r="AT78" s="173" t="s">
        <v>2902</v>
      </c>
      <c r="AU78" s="173" t="s">
        <v>938</v>
      </c>
      <c r="AV78" s="173" t="s">
        <v>938</v>
      </c>
      <c r="AW78" s="173" t="s">
        <v>2902</v>
      </c>
      <c r="AX78" s="173" t="s">
        <v>938</v>
      </c>
      <c r="AY78" s="173" t="s">
        <v>938</v>
      </c>
      <c r="AZ78" s="173" t="s">
        <v>2902</v>
      </c>
      <c r="BA78" s="173" t="s">
        <v>938</v>
      </c>
      <c r="BB78" s="173" t="s">
        <v>938</v>
      </c>
      <c r="BC78" s="173" t="s">
        <v>2902</v>
      </c>
      <c r="BD78" s="173" t="s">
        <v>938</v>
      </c>
      <c r="BE78" s="173" t="s">
        <v>938</v>
      </c>
      <c r="BF78" s="173" t="s">
        <v>2902</v>
      </c>
      <c r="BG78" s="173" t="s">
        <v>938</v>
      </c>
      <c r="BH78" s="173" t="s">
        <v>938</v>
      </c>
      <c r="BI78" s="173" t="s">
        <v>2902</v>
      </c>
      <c r="BJ78" s="173" t="s">
        <v>938</v>
      </c>
      <c r="BK78" s="173" t="s">
        <v>938</v>
      </c>
      <c r="BL78" s="173" t="s">
        <v>2902</v>
      </c>
      <c r="BM78" s="173" t="s">
        <v>938</v>
      </c>
      <c r="BN78" s="173" t="s">
        <v>938</v>
      </c>
      <c r="BO78" s="173" t="s">
        <v>2902</v>
      </c>
      <c r="BP78" s="173" t="s">
        <v>938</v>
      </c>
      <c r="BQ78" s="173" t="s">
        <v>938</v>
      </c>
      <c r="BR78" s="173" t="s">
        <v>2902</v>
      </c>
      <c r="BS78" s="173" t="s">
        <v>938</v>
      </c>
      <c r="BT78" s="173" t="s">
        <v>938</v>
      </c>
      <c r="BU78" s="173" t="s">
        <v>2902</v>
      </c>
      <c r="BV78" s="173" t="s">
        <v>938</v>
      </c>
      <c r="BW78" s="173" t="s">
        <v>938</v>
      </c>
      <c r="BX78" s="173" t="s">
        <v>2902</v>
      </c>
      <c r="BY78" s="173" t="s">
        <v>938</v>
      </c>
      <c r="BZ78" s="173" t="s">
        <v>938</v>
      </c>
      <c r="CA78" s="173" t="s">
        <v>2902</v>
      </c>
      <c r="CB78" s="173" t="s">
        <v>938</v>
      </c>
      <c r="CC78" s="173" t="s">
        <v>938</v>
      </c>
      <c r="CD78" s="173" t="s">
        <v>2902</v>
      </c>
      <c r="CE78" s="173" t="s">
        <v>938</v>
      </c>
      <c r="CF78" s="173" t="s">
        <v>938</v>
      </c>
      <c r="CG78" s="173" t="s">
        <v>2902</v>
      </c>
      <c r="CH78" s="173" t="s">
        <v>938</v>
      </c>
      <c r="CI78" s="173" t="s">
        <v>938</v>
      </c>
      <c r="CJ78" s="173" t="s">
        <v>2902</v>
      </c>
      <c r="CK78" s="173" t="s">
        <v>938</v>
      </c>
      <c r="CL78" s="173" t="s">
        <v>938</v>
      </c>
      <c r="CM78" s="173" t="s">
        <v>2902</v>
      </c>
      <c r="CN78" s="173" t="s">
        <v>938</v>
      </c>
      <c r="CO78" s="173" t="s">
        <v>938</v>
      </c>
      <c r="CP78" s="173" t="s">
        <v>2902</v>
      </c>
      <c r="CQ78" s="173" t="s">
        <v>938</v>
      </c>
      <c r="CR78" s="173" t="s">
        <v>938</v>
      </c>
      <c r="CS78" s="173" t="s">
        <v>2902</v>
      </c>
      <c r="CT78" s="173" t="s">
        <v>938</v>
      </c>
      <c r="CU78" s="173" t="s">
        <v>938</v>
      </c>
      <c r="CV78" s="173" t="s">
        <v>2902</v>
      </c>
      <c r="CW78" s="173" t="s">
        <v>938</v>
      </c>
      <c r="CX78" s="173" t="s">
        <v>938</v>
      </c>
      <c r="CY78" s="173" t="s">
        <v>2902</v>
      </c>
      <c r="CZ78" s="173" t="s">
        <v>938</v>
      </c>
      <c r="DA78" s="173" t="s">
        <v>938</v>
      </c>
      <c r="DB78" s="173" t="s">
        <v>2902</v>
      </c>
      <c r="DC78" s="173" t="s">
        <v>938</v>
      </c>
      <c r="DD78" s="173" t="s">
        <v>938</v>
      </c>
      <c r="DE78" s="173" t="s">
        <v>2902</v>
      </c>
      <c r="DF78" s="173" t="s">
        <v>938</v>
      </c>
      <c r="DG78" s="173" t="s">
        <v>938</v>
      </c>
      <c r="DH78" s="173" t="s">
        <v>2902</v>
      </c>
      <c r="DI78" s="173" t="s">
        <v>938</v>
      </c>
      <c r="DJ78" s="173" t="s">
        <v>938</v>
      </c>
      <c r="DK78" s="173" t="s">
        <v>2902</v>
      </c>
      <c r="DL78" s="173" t="s">
        <v>938</v>
      </c>
      <c r="DM78" s="173" t="s">
        <v>938</v>
      </c>
      <c r="DN78" s="173" t="s">
        <v>2902</v>
      </c>
      <c r="DO78" s="173" t="s">
        <v>938</v>
      </c>
      <c r="DP78" s="173" t="s">
        <v>938</v>
      </c>
      <c r="DQ78" s="173" t="s">
        <v>2902</v>
      </c>
      <c r="DR78" s="173" t="s">
        <v>938</v>
      </c>
      <c r="DS78" s="173" t="s">
        <v>938</v>
      </c>
      <c r="DT78" s="173" t="s">
        <v>2902</v>
      </c>
      <c r="DU78" s="173" t="s">
        <v>938</v>
      </c>
      <c r="DV78" s="173" t="s">
        <v>938</v>
      </c>
      <c r="DW78" s="173" t="s">
        <v>2902</v>
      </c>
      <c r="DX78" s="173" t="s">
        <v>938</v>
      </c>
      <c r="DY78" s="173" t="s">
        <v>938</v>
      </c>
      <c r="DZ78" s="173" t="s">
        <v>2902</v>
      </c>
      <c r="EA78" s="173" t="s">
        <v>938</v>
      </c>
      <c r="EB78" s="173" t="s">
        <v>938</v>
      </c>
      <c r="EC78" s="173" t="s">
        <v>2902</v>
      </c>
      <c r="ED78" s="173" t="s">
        <v>938</v>
      </c>
      <c r="EE78" s="173" t="s">
        <v>938</v>
      </c>
      <c r="EF78" s="173" t="s">
        <v>2902</v>
      </c>
      <c r="EG78" s="173" t="s">
        <v>938</v>
      </c>
      <c r="EH78" s="173" t="s">
        <v>938</v>
      </c>
      <c r="EI78" s="173" t="s">
        <v>2902</v>
      </c>
      <c r="EJ78" s="173" t="s">
        <v>938</v>
      </c>
      <c r="EK78" s="173" t="s">
        <v>938</v>
      </c>
      <c r="EL78" s="173" t="s">
        <v>2902</v>
      </c>
      <c r="EM78" s="173" t="s">
        <v>938</v>
      </c>
      <c r="EN78" s="173" t="s">
        <v>938</v>
      </c>
      <c r="EO78" s="173" t="s">
        <v>2902</v>
      </c>
      <c r="EP78" s="173" t="s">
        <v>938</v>
      </c>
      <c r="EQ78" s="173" t="s">
        <v>938</v>
      </c>
      <c r="ER78" s="173" t="s">
        <v>2902</v>
      </c>
      <c r="ES78" s="173" t="s">
        <v>938</v>
      </c>
      <c r="ET78" s="173" t="s">
        <v>938</v>
      </c>
    </row>
    <row r="79" spans="1:150" x14ac:dyDescent="0.35">
      <c r="A79" s="1"/>
      <c r="B79" s="172" t="s">
        <v>3218</v>
      </c>
      <c r="C79" s="172" t="s">
        <v>111</v>
      </c>
      <c r="D79" s="172" t="s">
        <v>112</v>
      </c>
      <c r="E79" s="172" t="s">
        <v>3219</v>
      </c>
      <c r="F79" s="172" t="s">
        <v>3220</v>
      </c>
      <c r="G79" s="173" t="s">
        <v>2902</v>
      </c>
      <c r="H79" s="173" t="s">
        <v>938</v>
      </c>
      <c r="I79" s="173" t="s">
        <v>938</v>
      </c>
      <c r="J79" s="173" t="s">
        <v>2902</v>
      </c>
      <c r="K79" s="173" t="s">
        <v>938</v>
      </c>
      <c r="L79" s="173" t="s">
        <v>938</v>
      </c>
      <c r="M79" s="173" t="s">
        <v>2902</v>
      </c>
      <c r="N79" s="173" t="s">
        <v>938</v>
      </c>
      <c r="O79" s="173" t="s">
        <v>938</v>
      </c>
      <c r="P79" s="173" t="s">
        <v>2902</v>
      </c>
      <c r="Q79" s="173" t="s">
        <v>938</v>
      </c>
      <c r="R79" s="173" t="s">
        <v>938</v>
      </c>
      <c r="S79" s="173" t="s">
        <v>2902</v>
      </c>
      <c r="T79" s="173" t="s">
        <v>938</v>
      </c>
      <c r="U79" s="173" t="s">
        <v>938</v>
      </c>
      <c r="V79" s="173" t="s">
        <v>2902</v>
      </c>
      <c r="W79" s="173" t="s">
        <v>938</v>
      </c>
      <c r="X79" s="173" t="s">
        <v>938</v>
      </c>
      <c r="Y79" s="173" t="s">
        <v>2902</v>
      </c>
      <c r="Z79" s="173" t="s">
        <v>938</v>
      </c>
      <c r="AA79" s="173" t="s">
        <v>938</v>
      </c>
      <c r="AB79" s="173" t="s">
        <v>2902</v>
      </c>
      <c r="AC79" s="173" t="s">
        <v>938</v>
      </c>
      <c r="AD79" s="173" t="s">
        <v>938</v>
      </c>
      <c r="AE79" s="173" t="s">
        <v>2902</v>
      </c>
      <c r="AF79" s="173" t="s">
        <v>938</v>
      </c>
      <c r="AG79" s="173" t="s">
        <v>938</v>
      </c>
      <c r="AH79" s="173" t="s">
        <v>2902</v>
      </c>
      <c r="AI79" s="173" t="s">
        <v>938</v>
      </c>
      <c r="AJ79" s="173" t="s">
        <v>938</v>
      </c>
      <c r="AK79" s="173" t="s">
        <v>2902</v>
      </c>
      <c r="AL79" s="173" t="s">
        <v>938</v>
      </c>
      <c r="AM79" s="173" t="s">
        <v>938</v>
      </c>
      <c r="AN79" s="173" t="s">
        <v>2902</v>
      </c>
      <c r="AO79" s="173" t="s">
        <v>938</v>
      </c>
      <c r="AP79" s="173" t="s">
        <v>938</v>
      </c>
      <c r="AQ79" s="173" t="s">
        <v>2902</v>
      </c>
      <c r="AR79" s="173" t="s">
        <v>938</v>
      </c>
      <c r="AS79" s="173" t="s">
        <v>938</v>
      </c>
      <c r="AT79" s="173" t="s">
        <v>2902</v>
      </c>
      <c r="AU79" s="173" t="s">
        <v>938</v>
      </c>
      <c r="AV79" s="173" t="s">
        <v>938</v>
      </c>
      <c r="AW79" s="173" t="s">
        <v>2902</v>
      </c>
      <c r="AX79" s="173" t="s">
        <v>938</v>
      </c>
      <c r="AY79" s="173" t="s">
        <v>938</v>
      </c>
      <c r="AZ79" s="173" t="s">
        <v>2902</v>
      </c>
      <c r="BA79" s="173" t="s">
        <v>938</v>
      </c>
      <c r="BB79" s="173" t="s">
        <v>938</v>
      </c>
      <c r="BC79" s="173" t="s">
        <v>2902</v>
      </c>
      <c r="BD79" s="173" t="s">
        <v>938</v>
      </c>
      <c r="BE79" s="173" t="s">
        <v>938</v>
      </c>
      <c r="BF79" s="173" t="s">
        <v>2902</v>
      </c>
      <c r="BG79" s="173" t="s">
        <v>938</v>
      </c>
      <c r="BH79" s="173" t="s">
        <v>938</v>
      </c>
      <c r="BI79" s="173" t="s">
        <v>2902</v>
      </c>
      <c r="BJ79" s="173" t="s">
        <v>938</v>
      </c>
      <c r="BK79" s="173" t="s">
        <v>938</v>
      </c>
      <c r="BL79" s="173" t="s">
        <v>2902</v>
      </c>
      <c r="BM79" s="173" t="s">
        <v>938</v>
      </c>
      <c r="BN79" s="173" t="s">
        <v>938</v>
      </c>
      <c r="BO79" s="173" t="s">
        <v>2902</v>
      </c>
      <c r="BP79" s="173" t="s">
        <v>938</v>
      </c>
      <c r="BQ79" s="173" t="s">
        <v>938</v>
      </c>
      <c r="BR79" s="173" t="s">
        <v>2902</v>
      </c>
      <c r="BS79" s="173" t="s">
        <v>938</v>
      </c>
      <c r="BT79" s="173" t="s">
        <v>938</v>
      </c>
      <c r="BU79" s="173" t="s">
        <v>2902</v>
      </c>
      <c r="BV79" s="173" t="s">
        <v>938</v>
      </c>
      <c r="BW79" s="173" t="s">
        <v>938</v>
      </c>
      <c r="BX79" s="173" t="s">
        <v>2902</v>
      </c>
      <c r="BY79" s="173" t="s">
        <v>938</v>
      </c>
      <c r="BZ79" s="173" t="s">
        <v>938</v>
      </c>
      <c r="CA79" s="173" t="s">
        <v>2902</v>
      </c>
      <c r="CB79" s="173" t="s">
        <v>938</v>
      </c>
      <c r="CC79" s="173" t="s">
        <v>938</v>
      </c>
      <c r="CD79" s="173" t="s">
        <v>2902</v>
      </c>
      <c r="CE79" s="173" t="s">
        <v>938</v>
      </c>
      <c r="CF79" s="173" t="s">
        <v>938</v>
      </c>
      <c r="CG79" s="173" t="s">
        <v>2902</v>
      </c>
      <c r="CH79" s="173" t="s">
        <v>938</v>
      </c>
      <c r="CI79" s="173" t="s">
        <v>938</v>
      </c>
      <c r="CJ79" s="173" t="s">
        <v>2902</v>
      </c>
      <c r="CK79" s="173" t="s">
        <v>938</v>
      </c>
      <c r="CL79" s="173" t="s">
        <v>938</v>
      </c>
      <c r="CM79" s="173" t="s">
        <v>2902</v>
      </c>
      <c r="CN79" s="173" t="s">
        <v>938</v>
      </c>
      <c r="CO79" s="173" t="s">
        <v>938</v>
      </c>
      <c r="CP79" s="173" t="s">
        <v>2902</v>
      </c>
      <c r="CQ79" s="173" t="s">
        <v>938</v>
      </c>
      <c r="CR79" s="173" t="s">
        <v>938</v>
      </c>
      <c r="CS79" s="173" t="s">
        <v>2902</v>
      </c>
      <c r="CT79" s="173" t="s">
        <v>938</v>
      </c>
      <c r="CU79" s="173" t="s">
        <v>938</v>
      </c>
      <c r="CV79" s="173" t="s">
        <v>2902</v>
      </c>
      <c r="CW79" s="173" t="s">
        <v>938</v>
      </c>
      <c r="CX79" s="173" t="s">
        <v>938</v>
      </c>
      <c r="CY79" s="173" t="s">
        <v>2902</v>
      </c>
      <c r="CZ79" s="173" t="s">
        <v>938</v>
      </c>
      <c r="DA79" s="173" t="s">
        <v>938</v>
      </c>
      <c r="DB79" s="173" t="s">
        <v>2902</v>
      </c>
      <c r="DC79" s="173" t="s">
        <v>938</v>
      </c>
      <c r="DD79" s="173" t="s">
        <v>938</v>
      </c>
      <c r="DE79" s="173" t="s">
        <v>2902</v>
      </c>
      <c r="DF79" s="173" t="s">
        <v>938</v>
      </c>
      <c r="DG79" s="173" t="s">
        <v>938</v>
      </c>
      <c r="DH79" s="173" t="s">
        <v>2902</v>
      </c>
      <c r="DI79" s="173" t="s">
        <v>938</v>
      </c>
      <c r="DJ79" s="173" t="s">
        <v>938</v>
      </c>
      <c r="DK79" s="173" t="s">
        <v>2902</v>
      </c>
      <c r="DL79" s="173" t="s">
        <v>938</v>
      </c>
      <c r="DM79" s="173" t="s">
        <v>938</v>
      </c>
      <c r="DN79" s="173" t="s">
        <v>2902</v>
      </c>
      <c r="DO79" s="173" t="s">
        <v>938</v>
      </c>
      <c r="DP79" s="173" t="s">
        <v>938</v>
      </c>
      <c r="DQ79" s="173" t="s">
        <v>2902</v>
      </c>
      <c r="DR79" s="173" t="s">
        <v>938</v>
      </c>
      <c r="DS79" s="173" t="s">
        <v>938</v>
      </c>
      <c r="DT79" s="173" t="s">
        <v>2902</v>
      </c>
      <c r="DU79" s="173" t="s">
        <v>938</v>
      </c>
      <c r="DV79" s="173" t="s">
        <v>938</v>
      </c>
      <c r="DW79" s="173" t="s">
        <v>2902</v>
      </c>
      <c r="DX79" s="173" t="s">
        <v>938</v>
      </c>
      <c r="DY79" s="173" t="s">
        <v>938</v>
      </c>
      <c r="DZ79" s="173" t="s">
        <v>2902</v>
      </c>
      <c r="EA79" s="173" t="s">
        <v>938</v>
      </c>
      <c r="EB79" s="173" t="s">
        <v>938</v>
      </c>
      <c r="EC79" s="173" t="s">
        <v>2902</v>
      </c>
      <c r="ED79" s="173" t="s">
        <v>938</v>
      </c>
      <c r="EE79" s="173" t="s">
        <v>938</v>
      </c>
      <c r="EF79" s="173" t="s">
        <v>2902</v>
      </c>
      <c r="EG79" s="173" t="s">
        <v>938</v>
      </c>
      <c r="EH79" s="173" t="s">
        <v>938</v>
      </c>
      <c r="EI79" s="173" t="s">
        <v>2902</v>
      </c>
      <c r="EJ79" s="173" t="s">
        <v>938</v>
      </c>
      <c r="EK79" s="173" t="s">
        <v>938</v>
      </c>
      <c r="EL79" s="173" t="s">
        <v>2902</v>
      </c>
      <c r="EM79" s="173" t="s">
        <v>938</v>
      </c>
      <c r="EN79" s="173" t="s">
        <v>938</v>
      </c>
      <c r="EO79" s="173" t="s">
        <v>2902</v>
      </c>
      <c r="EP79" s="173" t="s">
        <v>938</v>
      </c>
      <c r="EQ79" s="173" t="s">
        <v>938</v>
      </c>
      <c r="ER79" s="173" t="s">
        <v>2902</v>
      </c>
      <c r="ES79" s="173" t="s">
        <v>938</v>
      </c>
      <c r="ET79" s="173" t="s">
        <v>938</v>
      </c>
    </row>
    <row r="80" spans="1:150" x14ac:dyDescent="0.35">
      <c r="A80" s="1"/>
      <c r="B80" s="172" t="s">
        <v>3221</v>
      </c>
      <c r="C80" s="172" t="s">
        <v>111</v>
      </c>
      <c r="D80" s="172" t="s">
        <v>112</v>
      </c>
      <c r="E80" s="172" t="s">
        <v>3222</v>
      </c>
      <c r="F80" s="172" t="s">
        <v>3223</v>
      </c>
      <c r="G80" s="173" t="s">
        <v>2902</v>
      </c>
      <c r="H80" s="173" t="s">
        <v>2789</v>
      </c>
      <c r="I80" s="173" t="s">
        <v>2789</v>
      </c>
      <c r="J80" s="173" t="s">
        <v>2902</v>
      </c>
      <c r="K80" s="173" t="s">
        <v>2789</v>
      </c>
      <c r="L80" s="173" t="s">
        <v>2789</v>
      </c>
      <c r="M80" s="173" t="s">
        <v>2902</v>
      </c>
      <c r="N80" s="173" t="s">
        <v>2789</v>
      </c>
      <c r="O80" s="173" t="s">
        <v>2789</v>
      </c>
      <c r="P80" s="173" t="s">
        <v>2902</v>
      </c>
      <c r="Q80" s="173" t="s">
        <v>2789</v>
      </c>
      <c r="R80" s="173" t="s">
        <v>2789</v>
      </c>
      <c r="S80" s="173" t="s">
        <v>2902</v>
      </c>
      <c r="T80" s="173" t="s">
        <v>2789</v>
      </c>
      <c r="U80" s="173" t="s">
        <v>2789</v>
      </c>
      <c r="V80" s="173" t="s">
        <v>2902</v>
      </c>
      <c r="W80" s="173" t="s">
        <v>2789</v>
      </c>
      <c r="X80" s="173" t="s">
        <v>2789</v>
      </c>
      <c r="Y80" s="173" t="s">
        <v>2902</v>
      </c>
      <c r="Z80" s="173" t="s">
        <v>2789</v>
      </c>
      <c r="AA80" s="173" t="s">
        <v>2789</v>
      </c>
      <c r="AB80" s="173" t="s">
        <v>2902</v>
      </c>
      <c r="AC80" s="173" t="s">
        <v>2789</v>
      </c>
      <c r="AD80" s="173" t="s">
        <v>2789</v>
      </c>
      <c r="AE80" s="173" t="s">
        <v>2902</v>
      </c>
      <c r="AF80" s="173" t="s">
        <v>2789</v>
      </c>
      <c r="AG80" s="173" t="s">
        <v>2789</v>
      </c>
      <c r="AH80" s="173" t="s">
        <v>2902</v>
      </c>
      <c r="AI80" s="173" t="s">
        <v>2789</v>
      </c>
      <c r="AJ80" s="173" t="s">
        <v>2789</v>
      </c>
      <c r="AK80" s="173" t="s">
        <v>2902</v>
      </c>
      <c r="AL80" s="173" t="s">
        <v>2789</v>
      </c>
      <c r="AM80" s="173" t="s">
        <v>2789</v>
      </c>
      <c r="AN80" s="173" t="s">
        <v>2902</v>
      </c>
      <c r="AO80" s="173" t="s">
        <v>2789</v>
      </c>
      <c r="AP80" s="173" t="s">
        <v>2789</v>
      </c>
      <c r="AQ80" s="173" t="s">
        <v>2902</v>
      </c>
      <c r="AR80" s="173" t="s">
        <v>2789</v>
      </c>
      <c r="AS80" s="173" t="s">
        <v>2789</v>
      </c>
      <c r="AT80" s="173" t="s">
        <v>2902</v>
      </c>
      <c r="AU80" s="173" t="s">
        <v>2789</v>
      </c>
      <c r="AV80" s="173" t="s">
        <v>2789</v>
      </c>
      <c r="AW80" s="173" t="s">
        <v>2902</v>
      </c>
      <c r="AX80" s="173" t="s">
        <v>2789</v>
      </c>
      <c r="AY80" s="173" t="s">
        <v>2789</v>
      </c>
      <c r="AZ80" s="173" t="s">
        <v>2902</v>
      </c>
      <c r="BA80" s="173" t="s">
        <v>2789</v>
      </c>
      <c r="BB80" s="173" t="s">
        <v>2789</v>
      </c>
      <c r="BC80" s="173" t="s">
        <v>2902</v>
      </c>
      <c r="BD80" s="173" t="s">
        <v>2789</v>
      </c>
      <c r="BE80" s="173" t="s">
        <v>2789</v>
      </c>
      <c r="BF80" s="173" t="s">
        <v>2902</v>
      </c>
      <c r="BG80" s="173" t="s">
        <v>2789</v>
      </c>
      <c r="BH80" s="173" t="s">
        <v>2789</v>
      </c>
      <c r="BI80" s="173" t="s">
        <v>2902</v>
      </c>
      <c r="BJ80" s="173" t="s">
        <v>2789</v>
      </c>
      <c r="BK80" s="173" t="s">
        <v>2789</v>
      </c>
      <c r="BL80" s="173" t="s">
        <v>2902</v>
      </c>
      <c r="BM80" s="173" t="s">
        <v>2789</v>
      </c>
      <c r="BN80" s="173" t="s">
        <v>2789</v>
      </c>
      <c r="BO80" s="173" t="s">
        <v>2902</v>
      </c>
      <c r="BP80" s="173" t="s">
        <v>2789</v>
      </c>
      <c r="BQ80" s="173" t="s">
        <v>2789</v>
      </c>
      <c r="BR80" s="173" t="s">
        <v>2902</v>
      </c>
      <c r="BS80" s="173" t="s">
        <v>2789</v>
      </c>
      <c r="BT80" s="173" t="s">
        <v>2789</v>
      </c>
      <c r="BU80" s="173" t="s">
        <v>2902</v>
      </c>
      <c r="BV80" s="173" t="s">
        <v>2789</v>
      </c>
      <c r="BW80" s="173" t="s">
        <v>2789</v>
      </c>
      <c r="BX80" s="173" t="s">
        <v>2902</v>
      </c>
      <c r="BY80" s="173" t="s">
        <v>2789</v>
      </c>
      <c r="BZ80" s="173" t="s">
        <v>2789</v>
      </c>
      <c r="CA80" s="173" t="s">
        <v>2902</v>
      </c>
      <c r="CB80" s="173" t="s">
        <v>2789</v>
      </c>
      <c r="CC80" s="173" t="s">
        <v>2789</v>
      </c>
      <c r="CD80" s="173" t="s">
        <v>2902</v>
      </c>
      <c r="CE80" s="173" t="s">
        <v>2789</v>
      </c>
      <c r="CF80" s="173" t="s">
        <v>2789</v>
      </c>
      <c r="CG80" s="173" t="s">
        <v>2902</v>
      </c>
      <c r="CH80" s="173" t="s">
        <v>2789</v>
      </c>
      <c r="CI80" s="173" t="s">
        <v>2789</v>
      </c>
      <c r="CJ80" s="173" t="s">
        <v>2902</v>
      </c>
      <c r="CK80" s="173" t="s">
        <v>2789</v>
      </c>
      <c r="CL80" s="173" t="s">
        <v>2789</v>
      </c>
      <c r="CM80" s="173" t="s">
        <v>2902</v>
      </c>
      <c r="CN80" s="173" t="s">
        <v>2789</v>
      </c>
      <c r="CO80" s="173" t="s">
        <v>2789</v>
      </c>
      <c r="CP80" s="173" t="s">
        <v>2902</v>
      </c>
      <c r="CQ80" s="173" t="s">
        <v>2789</v>
      </c>
      <c r="CR80" s="173" t="s">
        <v>2789</v>
      </c>
      <c r="CS80" s="173" t="s">
        <v>2902</v>
      </c>
      <c r="CT80" s="173" t="s">
        <v>2789</v>
      </c>
      <c r="CU80" s="173" t="s">
        <v>2789</v>
      </c>
      <c r="CV80" s="173" t="s">
        <v>2902</v>
      </c>
      <c r="CW80" s="173" t="s">
        <v>2789</v>
      </c>
      <c r="CX80" s="173" t="s">
        <v>2789</v>
      </c>
      <c r="CY80" s="173" t="s">
        <v>2902</v>
      </c>
      <c r="CZ80" s="173" t="s">
        <v>2789</v>
      </c>
      <c r="DA80" s="173" t="s">
        <v>2789</v>
      </c>
      <c r="DB80" s="173" t="s">
        <v>2902</v>
      </c>
      <c r="DC80" s="173" t="s">
        <v>2789</v>
      </c>
      <c r="DD80" s="173" t="s">
        <v>2789</v>
      </c>
      <c r="DE80" s="173" t="s">
        <v>2902</v>
      </c>
      <c r="DF80" s="173" t="s">
        <v>2789</v>
      </c>
      <c r="DG80" s="173" t="s">
        <v>2789</v>
      </c>
      <c r="DH80" s="173" t="s">
        <v>2902</v>
      </c>
      <c r="DI80" s="173" t="s">
        <v>2789</v>
      </c>
      <c r="DJ80" s="173" t="s">
        <v>2789</v>
      </c>
      <c r="DK80" s="173" t="s">
        <v>2902</v>
      </c>
      <c r="DL80" s="173" t="s">
        <v>2789</v>
      </c>
      <c r="DM80" s="173" t="s">
        <v>2789</v>
      </c>
      <c r="DN80" s="173" t="s">
        <v>2902</v>
      </c>
      <c r="DO80" s="173" t="s">
        <v>2789</v>
      </c>
      <c r="DP80" s="173" t="s">
        <v>2789</v>
      </c>
      <c r="DQ80" s="173" t="s">
        <v>2902</v>
      </c>
      <c r="DR80" s="173" t="s">
        <v>2789</v>
      </c>
      <c r="DS80" s="173" t="s">
        <v>2789</v>
      </c>
      <c r="DT80" s="173" t="s">
        <v>2902</v>
      </c>
      <c r="DU80" s="173" t="s">
        <v>2789</v>
      </c>
      <c r="DV80" s="173" t="s">
        <v>2789</v>
      </c>
      <c r="DW80" s="173" t="s">
        <v>2902</v>
      </c>
      <c r="DX80" s="173" t="s">
        <v>2789</v>
      </c>
      <c r="DY80" s="173" t="s">
        <v>2789</v>
      </c>
      <c r="DZ80" s="173" t="s">
        <v>2902</v>
      </c>
      <c r="EA80" s="173" t="s">
        <v>2789</v>
      </c>
      <c r="EB80" s="173" t="s">
        <v>2789</v>
      </c>
      <c r="EC80" s="173" t="s">
        <v>2902</v>
      </c>
      <c r="ED80" s="173" t="s">
        <v>2789</v>
      </c>
      <c r="EE80" s="173" t="s">
        <v>2789</v>
      </c>
      <c r="EF80" s="173" t="s">
        <v>2902</v>
      </c>
      <c r="EG80" s="173" t="s">
        <v>2789</v>
      </c>
      <c r="EH80" s="173" t="s">
        <v>2789</v>
      </c>
      <c r="EI80" s="173" t="s">
        <v>2902</v>
      </c>
      <c r="EJ80" s="173" t="s">
        <v>2789</v>
      </c>
      <c r="EK80" s="173" t="s">
        <v>2789</v>
      </c>
      <c r="EL80" s="173" t="s">
        <v>2902</v>
      </c>
      <c r="EM80" s="173" t="s">
        <v>2789</v>
      </c>
      <c r="EN80" s="173" t="s">
        <v>2789</v>
      </c>
      <c r="EO80" s="173" t="s">
        <v>2902</v>
      </c>
      <c r="EP80" s="173" t="s">
        <v>2789</v>
      </c>
      <c r="EQ80" s="173" t="s">
        <v>2789</v>
      </c>
      <c r="ER80" s="173" t="s">
        <v>2902</v>
      </c>
      <c r="ES80" s="173" t="s">
        <v>2789</v>
      </c>
      <c r="ET80" s="173" t="s">
        <v>2789</v>
      </c>
    </row>
    <row r="81" spans="1:150" x14ac:dyDescent="0.35">
      <c r="A81" s="1"/>
      <c r="B81" s="171" t="s">
        <v>3224</v>
      </c>
      <c r="C81" s="171" t="s">
        <v>135</v>
      </c>
      <c r="D81" s="171" t="s">
        <v>151</v>
      </c>
      <c r="E81" s="171" t="s">
        <v>3225</v>
      </c>
      <c r="F81" s="171" t="s">
        <v>3226</v>
      </c>
      <c r="G81" s="171" t="s">
        <v>2902</v>
      </c>
      <c r="H81" s="171" t="s">
        <v>2789</v>
      </c>
      <c r="I81" s="171" t="s">
        <v>2789</v>
      </c>
      <c r="J81" s="171" t="s">
        <v>2902</v>
      </c>
      <c r="K81" s="171" t="s">
        <v>2789</v>
      </c>
      <c r="L81" s="171" t="s">
        <v>2789</v>
      </c>
      <c r="M81" s="171" t="s">
        <v>2902</v>
      </c>
      <c r="N81" s="171" t="s">
        <v>2789</v>
      </c>
      <c r="O81" s="171" t="s">
        <v>2789</v>
      </c>
      <c r="P81" s="171" t="s">
        <v>2902</v>
      </c>
      <c r="Q81" s="171" t="s">
        <v>2789</v>
      </c>
      <c r="R81" s="171" t="s">
        <v>2789</v>
      </c>
      <c r="S81" s="171" t="s">
        <v>2902</v>
      </c>
      <c r="T81" s="171" t="s">
        <v>2789</v>
      </c>
      <c r="U81" s="171" t="s">
        <v>2789</v>
      </c>
      <c r="V81" s="171" t="s">
        <v>2902</v>
      </c>
      <c r="W81" s="171" t="s">
        <v>2789</v>
      </c>
      <c r="X81" s="171" t="s">
        <v>2789</v>
      </c>
      <c r="Y81" s="171" t="s">
        <v>2902</v>
      </c>
      <c r="Z81" s="171" t="s">
        <v>2789</v>
      </c>
      <c r="AA81" s="171" t="s">
        <v>2789</v>
      </c>
      <c r="AB81" s="171" t="s">
        <v>2902</v>
      </c>
      <c r="AC81" s="171" t="s">
        <v>2789</v>
      </c>
      <c r="AD81" s="171" t="s">
        <v>2789</v>
      </c>
      <c r="AE81" s="171" t="s">
        <v>2902</v>
      </c>
      <c r="AF81" s="171" t="s">
        <v>2789</v>
      </c>
      <c r="AG81" s="171" t="s">
        <v>2789</v>
      </c>
      <c r="AH81" s="171" t="s">
        <v>2902</v>
      </c>
      <c r="AI81" s="171" t="s">
        <v>2789</v>
      </c>
      <c r="AJ81" s="171" t="s">
        <v>2789</v>
      </c>
      <c r="AK81" s="171" t="s">
        <v>2902</v>
      </c>
      <c r="AL81" s="171" t="s">
        <v>2789</v>
      </c>
      <c r="AM81" s="171" t="s">
        <v>2789</v>
      </c>
      <c r="AN81" s="171" t="s">
        <v>2902</v>
      </c>
      <c r="AO81" s="171" t="s">
        <v>2789</v>
      </c>
      <c r="AP81" s="171" t="s">
        <v>2789</v>
      </c>
      <c r="AQ81" s="171" t="s">
        <v>2902</v>
      </c>
      <c r="AR81" s="171" t="s">
        <v>2789</v>
      </c>
      <c r="AS81" s="171" t="s">
        <v>2789</v>
      </c>
      <c r="AT81" s="171" t="s">
        <v>2902</v>
      </c>
      <c r="AU81" s="171" t="s">
        <v>2789</v>
      </c>
      <c r="AV81" s="171" t="s">
        <v>2789</v>
      </c>
      <c r="AW81" s="171" t="s">
        <v>2902</v>
      </c>
      <c r="AX81" s="171" t="s">
        <v>2789</v>
      </c>
      <c r="AY81" s="171" t="s">
        <v>2789</v>
      </c>
      <c r="AZ81" s="171" t="s">
        <v>2902</v>
      </c>
      <c r="BA81" s="171" t="s">
        <v>2789</v>
      </c>
      <c r="BB81" s="171" t="s">
        <v>2789</v>
      </c>
      <c r="BC81" s="171" t="s">
        <v>2902</v>
      </c>
      <c r="BD81" s="171" t="s">
        <v>2789</v>
      </c>
      <c r="BE81" s="171" t="s">
        <v>2789</v>
      </c>
      <c r="BF81" s="171" t="s">
        <v>2902</v>
      </c>
      <c r="BG81" s="171" t="s">
        <v>2789</v>
      </c>
      <c r="BH81" s="171" t="s">
        <v>2789</v>
      </c>
      <c r="BI81" s="171" t="s">
        <v>2902</v>
      </c>
      <c r="BJ81" s="171" t="s">
        <v>2789</v>
      </c>
      <c r="BK81" s="171" t="s">
        <v>2789</v>
      </c>
      <c r="BL81" s="171" t="s">
        <v>2902</v>
      </c>
      <c r="BM81" s="171" t="s">
        <v>2789</v>
      </c>
      <c r="BN81" s="171" t="s">
        <v>2789</v>
      </c>
      <c r="BO81" s="171" t="s">
        <v>2902</v>
      </c>
      <c r="BP81" s="171" t="s">
        <v>2789</v>
      </c>
      <c r="BQ81" s="171" t="s">
        <v>2789</v>
      </c>
      <c r="BR81" s="171" t="s">
        <v>2902</v>
      </c>
      <c r="BS81" s="171" t="s">
        <v>2789</v>
      </c>
      <c r="BT81" s="171" t="s">
        <v>2789</v>
      </c>
      <c r="BU81" s="171" t="s">
        <v>2902</v>
      </c>
      <c r="BV81" s="171" t="s">
        <v>2789</v>
      </c>
      <c r="BW81" s="171" t="s">
        <v>2789</v>
      </c>
      <c r="BX81" s="171" t="s">
        <v>2902</v>
      </c>
      <c r="BY81" s="171" t="s">
        <v>2789</v>
      </c>
      <c r="BZ81" s="171" t="s">
        <v>2789</v>
      </c>
      <c r="CA81" s="171" t="s">
        <v>2902</v>
      </c>
      <c r="CB81" s="171" t="s">
        <v>2789</v>
      </c>
      <c r="CC81" s="171" t="s">
        <v>2789</v>
      </c>
      <c r="CD81" s="171" t="s">
        <v>2902</v>
      </c>
      <c r="CE81" s="171" t="s">
        <v>2789</v>
      </c>
      <c r="CF81" s="171" t="s">
        <v>2789</v>
      </c>
      <c r="CG81" s="171" t="s">
        <v>2902</v>
      </c>
      <c r="CH81" s="171" t="s">
        <v>2789</v>
      </c>
      <c r="CI81" s="171" t="s">
        <v>2789</v>
      </c>
      <c r="CJ81" s="171" t="s">
        <v>2902</v>
      </c>
      <c r="CK81" s="171" t="s">
        <v>2789</v>
      </c>
      <c r="CL81" s="171" t="s">
        <v>2789</v>
      </c>
      <c r="CM81" s="171" t="s">
        <v>2902</v>
      </c>
      <c r="CN81" s="171" t="s">
        <v>2789</v>
      </c>
      <c r="CO81" s="171" t="s">
        <v>2789</v>
      </c>
      <c r="CP81" s="171" t="s">
        <v>2902</v>
      </c>
      <c r="CQ81" s="171" t="s">
        <v>2789</v>
      </c>
      <c r="CR81" s="171" t="s">
        <v>2789</v>
      </c>
      <c r="CS81" s="171" t="s">
        <v>2902</v>
      </c>
      <c r="CT81" s="171" t="s">
        <v>2789</v>
      </c>
      <c r="CU81" s="171" t="s">
        <v>2789</v>
      </c>
      <c r="CV81" s="171" t="s">
        <v>2902</v>
      </c>
      <c r="CW81" s="171" t="s">
        <v>2789</v>
      </c>
      <c r="CX81" s="171" t="s">
        <v>2789</v>
      </c>
      <c r="CY81" s="171" t="s">
        <v>2902</v>
      </c>
      <c r="CZ81" s="171" t="s">
        <v>2789</v>
      </c>
      <c r="DA81" s="171" t="s">
        <v>2789</v>
      </c>
      <c r="DB81" s="171" t="s">
        <v>2902</v>
      </c>
      <c r="DC81" s="171" t="s">
        <v>2789</v>
      </c>
      <c r="DD81" s="171" t="s">
        <v>2789</v>
      </c>
      <c r="DE81" s="171" t="s">
        <v>2902</v>
      </c>
      <c r="DF81" s="171" t="s">
        <v>2789</v>
      </c>
      <c r="DG81" s="171" t="s">
        <v>2789</v>
      </c>
      <c r="DH81" s="171" t="s">
        <v>2902</v>
      </c>
      <c r="DI81" s="171" t="s">
        <v>2789</v>
      </c>
      <c r="DJ81" s="171" t="s">
        <v>2789</v>
      </c>
      <c r="DK81" s="171" t="s">
        <v>2902</v>
      </c>
      <c r="DL81" s="171" t="s">
        <v>2789</v>
      </c>
      <c r="DM81" s="171" t="s">
        <v>2789</v>
      </c>
      <c r="DN81" s="171" t="s">
        <v>2902</v>
      </c>
      <c r="DO81" s="171" t="s">
        <v>2789</v>
      </c>
      <c r="DP81" s="171" t="s">
        <v>2789</v>
      </c>
      <c r="DQ81" s="171" t="s">
        <v>2902</v>
      </c>
      <c r="DR81" s="171" t="s">
        <v>2789</v>
      </c>
      <c r="DS81" s="171" t="s">
        <v>2789</v>
      </c>
      <c r="DT81" s="171" t="s">
        <v>2902</v>
      </c>
      <c r="DU81" s="171" t="s">
        <v>2789</v>
      </c>
      <c r="DV81" s="171" t="s">
        <v>2789</v>
      </c>
      <c r="DW81" s="171" t="s">
        <v>2902</v>
      </c>
      <c r="DX81" s="171" t="s">
        <v>2789</v>
      </c>
      <c r="DY81" s="171" t="s">
        <v>2789</v>
      </c>
      <c r="DZ81" s="171" t="s">
        <v>2902</v>
      </c>
      <c r="EA81" s="171" t="s">
        <v>2789</v>
      </c>
      <c r="EB81" s="171" t="s">
        <v>2789</v>
      </c>
      <c r="EC81" s="171" t="s">
        <v>2902</v>
      </c>
      <c r="ED81" s="171" t="s">
        <v>2789</v>
      </c>
      <c r="EE81" s="171" t="s">
        <v>2789</v>
      </c>
      <c r="EF81" s="171" t="s">
        <v>2902</v>
      </c>
      <c r="EG81" s="171" t="s">
        <v>2789</v>
      </c>
      <c r="EH81" s="171" t="s">
        <v>2789</v>
      </c>
      <c r="EI81" s="171" t="s">
        <v>2902</v>
      </c>
      <c r="EJ81" s="171" t="s">
        <v>2789</v>
      </c>
      <c r="EK81" s="171" t="s">
        <v>2789</v>
      </c>
      <c r="EL81" s="171" t="s">
        <v>2902</v>
      </c>
      <c r="EM81" s="171" t="s">
        <v>2789</v>
      </c>
      <c r="EN81" s="171" t="s">
        <v>2789</v>
      </c>
      <c r="EO81" s="171" t="s">
        <v>2902</v>
      </c>
      <c r="EP81" s="171" t="s">
        <v>2789</v>
      </c>
      <c r="EQ81" s="171" t="s">
        <v>2789</v>
      </c>
      <c r="ER81" s="171" t="s">
        <v>2902</v>
      </c>
      <c r="ES81" s="171" t="s">
        <v>2789</v>
      </c>
      <c r="ET81" s="171" t="s">
        <v>2789</v>
      </c>
    </row>
    <row r="82" spans="1:150" x14ac:dyDescent="0.35">
      <c r="A82" s="1"/>
      <c r="B82" s="172" t="s">
        <v>3227</v>
      </c>
      <c r="C82" s="172" t="s">
        <v>135</v>
      </c>
      <c r="D82" s="172" t="s">
        <v>151</v>
      </c>
      <c r="E82" s="172" t="s">
        <v>3228</v>
      </c>
      <c r="F82" s="172" t="s">
        <v>3229</v>
      </c>
      <c r="G82" s="173" t="s">
        <v>2902</v>
      </c>
      <c r="H82" s="173" t="s">
        <v>938</v>
      </c>
      <c r="I82" s="173" t="s">
        <v>938</v>
      </c>
      <c r="J82" s="173" t="s">
        <v>2902</v>
      </c>
      <c r="K82" s="173" t="s">
        <v>938</v>
      </c>
      <c r="L82" s="173" t="s">
        <v>938</v>
      </c>
      <c r="M82" s="173" t="s">
        <v>2902</v>
      </c>
      <c r="N82" s="173" t="s">
        <v>938</v>
      </c>
      <c r="O82" s="173" t="s">
        <v>938</v>
      </c>
      <c r="P82" s="173" t="s">
        <v>2902</v>
      </c>
      <c r="Q82" s="173" t="s">
        <v>938</v>
      </c>
      <c r="R82" s="173" t="s">
        <v>938</v>
      </c>
      <c r="S82" s="173" t="s">
        <v>2902</v>
      </c>
      <c r="T82" s="173" t="s">
        <v>938</v>
      </c>
      <c r="U82" s="173" t="s">
        <v>938</v>
      </c>
      <c r="V82" s="173" t="s">
        <v>2902</v>
      </c>
      <c r="W82" s="173" t="s">
        <v>938</v>
      </c>
      <c r="X82" s="173" t="s">
        <v>938</v>
      </c>
      <c r="Y82" s="173" t="s">
        <v>2902</v>
      </c>
      <c r="Z82" s="173" t="s">
        <v>938</v>
      </c>
      <c r="AA82" s="173" t="s">
        <v>938</v>
      </c>
      <c r="AB82" s="173" t="s">
        <v>2902</v>
      </c>
      <c r="AC82" s="173" t="s">
        <v>938</v>
      </c>
      <c r="AD82" s="173" t="s">
        <v>938</v>
      </c>
      <c r="AE82" s="173" t="s">
        <v>2902</v>
      </c>
      <c r="AF82" s="173" t="s">
        <v>938</v>
      </c>
      <c r="AG82" s="173" t="s">
        <v>938</v>
      </c>
      <c r="AH82" s="173" t="s">
        <v>2902</v>
      </c>
      <c r="AI82" s="173" t="s">
        <v>938</v>
      </c>
      <c r="AJ82" s="173" t="s">
        <v>938</v>
      </c>
      <c r="AK82" s="173" t="s">
        <v>2902</v>
      </c>
      <c r="AL82" s="173" t="s">
        <v>938</v>
      </c>
      <c r="AM82" s="173" t="s">
        <v>938</v>
      </c>
      <c r="AN82" s="173" t="s">
        <v>2902</v>
      </c>
      <c r="AO82" s="173" t="s">
        <v>938</v>
      </c>
      <c r="AP82" s="173" t="s">
        <v>938</v>
      </c>
      <c r="AQ82" s="173" t="s">
        <v>2902</v>
      </c>
      <c r="AR82" s="173" t="s">
        <v>938</v>
      </c>
      <c r="AS82" s="173" t="s">
        <v>938</v>
      </c>
      <c r="AT82" s="173" t="s">
        <v>2902</v>
      </c>
      <c r="AU82" s="173" t="s">
        <v>938</v>
      </c>
      <c r="AV82" s="173" t="s">
        <v>938</v>
      </c>
      <c r="AW82" s="173" t="s">
        <v>2902</v>
      </c>
      <c r="AX82" s="173" t="s">
        <v>938</v>
      </c>
      <c r="AY82" s="173" t="s">
        <v>938</v>
      </c>
      <c r="AZ82" s="173" t="s">
        <v>2902</v>
      </c>
      <c r="BA82" s="173" t="s">
        <v>938</v>
      </c>
      <c r="BB82" s="173" t="s">
        <v>938</v>
      </c>
      <c r="BC82" s="173" t="s">
        <v>2902</v>
      </c>
      <c r="BD82" s="173" t="s">
        <v>938</v>
      </c>
      <c r="BE82" s="173" t="s">
        <v>938</v>
      </c>
      <c r="BF82" s="173" t="s">
        <v>2902</v>
      </c>
      <c r="BG82" s="173" t="s">
        <v>938</v>
      </c>
      <c r="BH82" s="173" t="s">
        <v>938</v>
      </c>
      <c r="BI82" s="173" t="s">
        <v>2902</v>
      </c>
      <c r="BJ82" s="173" t="s">
        <v>938</v>
      </c>
      <c r="BK82" s="173" t="s">
        <v>938</v>
      </c>
      <c r="BL82" s="173" t="s">
        <v>2902</v>
      </c>
      <c r="BM82" s="173" t="s">
        <v>938</v>
      </c>
      <c r="BN82" s="173" t="s">
        <v>938</v>
      </c>
      <c r="BO82" s="173" t="s">
        <v>2902</v>
      </c>
      <c r="BP82" s="173" t="s">
        <v>938</v>
      </c>
      <c r="BQ82" s="173" t="s">
        <v>938</v>
      </c>
      <c r="BR82" s="173" t="s">
        <v>2902</v>
      </c>
      <c r="BS82" s="173" t="s">
        <v>938</v>
      </c>
      <c r="BT82" s="173" t="s">
        <v>938</v>
      </c>
      <c r="BU82" s="173" t="s">
        <v>2902</v>
      </c>
      <c r="BV82" s="173" t="s">
        <v>938</v>
      </c>
      <c r="BW82" s="173" t="s">
        <v>938</v>
      </c>
      <c r="BX82" s="173" t="s">
        <v>2902</v>
      </c>
      <c r="BY82" s="173" t="s">
        <v>938</v>
      </c>
      <c r="BZ82" s="173" t="s">
        <v>938</v>
      </c>
      <c r="CA82" s="173" t="s">
        <v>2902</v>
      </c>
      <c r="CB82" s="173" t="s">
        <v>938</v>
      </c>
      <c r="CC82" s="173" t="s">
        <v>938</v>
      </c>
      <c r="CD82" s="173" t="s">
        <v>2902</v>
      </c>
      <c r="CE82" s="173" t="s">
        <v>938</v>
      </c>
      <c r="CF82" s="173" t="s">
        <v>938</v>
      </c>
      <c r="CG82" s="173" t="s">
        <v>2902</v>
      </c>
      <c r="CH82" s="173" t="s">
        <v>938</v>
      </c>
      <c r="CI82" s="173" t="s">
        <v>938</v>
      </c>
      <c r="CJ82" s="173" t="s">
        <v>2902</v>
      </c>
      <c r="CK82" s="173" t="s">
        <v>938</v>
      </c>
      <c r="CL82" s="173" t="s">
        <v>938</v>
      </c>
      <c r="CM82" s="173" t="s">
        <v>2902</v>
      </c>
      <c r="CN82" s="173" t="s">
        <v>938</v>
      </c>
      <c r="CO82" s="173" t="s">
        <v>938</v>
      </c>
      <c r="CP82" s="173" t="s">
        <v>2902</v>
      </c>
      <c r="CQ82" s="173" t="s">
        <v>938</v>
      </c>
      <c r="CR82" s="173" t="s">
        <v>938</v>
      </c>
      <c r="CS82" s="173" t="s">
        <v>2902</v>
      </c>
      <c r="CT82" s="173" t="s">
        <v>938</v>
      </c>
      <c r="CU82" s="173" t="s">
        <v>938</v>
      </c>
      <c r="CV82" s="173" t="s">
        <v>2902</v>
      </c>
      <c r="CW82" s="173" t="s">
        <v>938</v>
      </c>
      <c r="CX82" s="173" t="s">
        <v>938</v>
      </c>
      <c r="CY82" s="173" t="s">
        <v>2902</v>
      </c>
      <c r="CZ82" s="173" t="s">
        <v>938</v>
      </c>
      <c r="DA82" s="173" t="s">
        <v>938</v>
      </c>
      <c r="DB82" s="173" t="s">
        <v>2902</v>
      </c>
      <c r="DC82" s="173" t="s">
        <v>938</v>
      </c>
      <c r="DD82" s="173" t="s">
        <v>938</v>
      </c>
      <c r="DE82" s="173" t="s">
        <v>2902</v>
      </c>
      <c r="DF82" s="173" t="s">
        <v>938</v>
      </c>
      <c r="DG82" s="173" t="s">
        <v>938</v>
      </c>
      <c r="DH82" s="173" t="s">
        <v>2902</v>
      </c>
      <c r="DI82" s="173" t="s">
        <v>938</v>
      </c>
      <c r="DJ82" s="173" t="s">
        <v>938</v>
      </c>
      <c r="DK82" s="173" t="s">
        <v>2902</v>
      </c>
      <c r="DL82" s="173" t="s">
        <v>938</v>
      </c>
      <c r="DM82" s="173" t="s">
        <v>938</v>
      </c>
      <c r="DN82" s="173" t="s">
        <v>2902</v>
      </c>
      <c r="DO82" s="173" t="s">
        <v>938</v>
      </c>
      <c r="DP82" s="173" t="s">
        <v>938</v>
      </c>
      <c r="DQ82" s="173" t="s">
        <v>2902</v>
      </c>
      <c r="DR82" s="173" t="s">
        <v>938</v>
      </c>
      <c r="DS82" s="173" t="s">
        <v>938</v>
      </c>
      <c r="DT82" s="173" t="s">
        <v>2902</v>
      </c>
      <c r="DU82" s="173" t="s">
        <v>938</v>
      </c>
      <c r="DV82" s="173" t="s">
        <v>938</v>
      </c>
      <c r="DW82" s="173" t="s">
        <v>2902</v>
      </c>
      <c r="DX82" s="173" t="s">
        <v>938</v>
      </c>
      <c r="DY82" s="173" t="s">
        <v>938</v>
      </c>
      <c r="DZ82" s="173" t="s">
        <v>2902</v>
      </c>
      <c r="EA82" s="173" t="s">
        <v>938</v>
      </c>
      <c r="EB82" s="173" t="s">
        <v>938</v>
      </c>
      <c r="EC82" s="173" t="s">
        <v>2902</v>
      </c>
      <c r="ED82" s="173" t="s">
        <v>938</v>
      </c>
      <c r="EE82" s="173" t="s">
        <v>938</v>
      </c>
      <c r="EF82" s="173" t="s">
        <v>2902</v>
      </c>
      <c r="EG82" s="173" t="s">
        <v>938</v>
      </c>
      <c r="EH82" s="173" t="s">
        <v>938</v>
      </c>
      <c r="EI82" s="173" t="s">
        <v>2902</v>
      </c>
      <c r="EJ82" s="173" t="s">
        <v>938</v>
      </c>
      <c r="EK82" s="173" t="s">
        <v>938</v>
      </c>
      <c r="EL82" s="173" t="s">
        <v>2902</v>
      </c>
      <c r="EM82" s="173" t="s">
        <v>938</v>
      </c>
      <c r="EN82" s="173" t="s">
        <v>938</v>
      </c>
      <c r="EO82" s="173" t="s">
        <v>2902</v>
      </c>
      <c r="EP82" s="173" t="s">
        <v>938</v>
      </c>
      <c r="EQ82" s="173" t="s">
        <v>938</v>
      </c>
      <c r="ER82" s="173" t="s">
        <v>2902</v>
      </c>
      <c r="ES82" s="173" t="s">
        <v>938</v>
      </c>
      <c r="ET82" s="173" t="s">
        <v>938</v>
      </c>
    </row>
    <row r="83" spans="1:150" x14ac:dyDescent="0.35">
      <c r="A83" s="1"/>
      <c r="B83" s="172" t="s">
        <v>3230</v>
      </c>
      <c r="C83" s="172" t="s">
        <v>135</v>
      </c>
      <c r="D83" s="172" t="s">
        <v>151</v>
      </c>
      <c r="E83" s="172" t="s">
        <v>3231</v>
      </c>
      <c r="F83" s="172" t="s">
        <v>3232</v>
      </c>
      <c r="G83" s="173" t="s">
        <v>2902</v>
      </c>
      <c r="H83" s="173" t="s">
        <v>938</v>
      </c>
      <c r="I83" s="173" t="s">
        <v>938</v>
      </c>
      <c r="J83" s="173" t="s">
        <v>2902</v>
      </c>
      <c r="K83" s="173" t="s">
        <v>938</v>
      </c>
      <c r="L83" s="173" t="s">
        <v>938</v>
      </c>
      <c r="M83" s="173" t="s">
        <v>2902</v>
      </c>
      <c r="N83" s="173" t="s">
        <v>938</v>
      </c>
      <c r="O83" s="173" t="s">
        <v>938</v>
      </c>
      <c r="P83" s="173" t="s">
        <v>2902</v>
      </c>
      <c r="Q83" s="173" t="s">
        <v>938</v>
      </c>
      <c r="R83" s="173" t="s">
        <v>938</v>
      </c>
      <c r="S83" s="173" t="s">
        <v>2902</v>
      </c>
      <c r="T83" s="173" t="s">
        <v>938</v>
      </c>
      <c r="U83" s="173" t="s">
        <v>938</v>
      </c>
      <c r="V83" s="173" t="s">
        <v>2902</v>
      </c>
      <c r="W83" s="173" t="s">
        <v>938</v>
      </c>
      <c r="X83" s="173" t="s">
        <v>938</v>
      </c>
      <c r="Y83" s="173" t="s">
        <v>2902</v>
      </c>
      <c r="Z83" s="173" t="s">
        <v>938</v>
      </c>
      <c r="AA83" s="173" t="s">
        <v>938</v>
      </c>
      <c r="AB83" s="173" t="s">
        <v>2902</v>
      </c>
      <c r="AC83" s="173" t="s">
        <v>938</v>
      </c>
      <c r="AD83" s="173" t="s">
        <v>938</v>
      </c>
      <c r="AE83" s="173" t="s">
        <v>2902</v>
      </c>
      <c r="AF83" s="173" t="s">
        <v>938</v>
      </c>
      <c r="AG83" s="173" t="s">
        <v>938</v>
      </c>
      <c r="AH83" s="173" t="s">
        <v>2902</v>
      </c>
      <c r="AI83" s="173" t="s">
        <v>938</v>
      </c>
      <c r="AJ83" s="173" t="s">
        <v>938</v>
      </c>
      <c r="AK83" s="173" t="s">
        <v>2902</v>
      </c>
      <c r="AL83" s="173" t="s">
        <v>938</v>
      </c>
      <c r="AM83" s="173" t="s">
        <v>938</v>
      </c>
      <c r="AN83" s="173" t="s">
        <v>2902</v>
      </c>
      <c r="AO83" s="173" t="s">
        <v>938</v>
      </c>
      <c r="AP83" s="173" t="s">
        <v>938</v>
      </c>
      <c r="AQ83" s="173" t="s">
        <v>2902</v>
      </c>
      <c r="AR83" s="173" t="s">
        <v>938</v>
      </c>
      <c r="AS83" s="173" t="s">
        <v>938</v>
      </c>
      <c r="AT83" s="173" t="s">
        <v>2902</v>
      </c>
      <c r="AU83" s="173" t="s">
        <v>938</v>
      </c>
      <c r="AV83" s="173" t="s">
        <v>938</v>
      </c>
      <c r="AW83" s="173" t="s">
        <v>2902</v>
      </c>
      <c r="AX83" s="173" t="s">
        <v>938</v>
      </c>
      <c r="AY83" s="173" t="s">
        <v>938</v>
      </c>
      <c r="AZ83" s="173" t="s">
        <v>2902</v>
      </c>
      <c r="BA83" s="173" t="s">
        <v>938</v>
      </c>
      <c r="BB83" s="173" t="s">
        <v>938</v>
      </c>
      <c r="BC83" s="173" t="s">
        <v>2902</v>
      </c>
      <c r="BD83" s="173" t="s">
        <v>938</v>
      </c>
      <c r="BE83" s="173" t="s">
        <v>938</v>
      </c>
      <c r="BF83" s="173" t="s">
        <v>2902</v>
      </c>
      <c r="BG83" s="173" t="s">
        <v>938</v>
      </c>
      <c r="BH83" s="173" t="s">
        <v>938</v>
      </c>
      <c r="BI83" s="173" t="s">
        <v>2902</v>
      </c>
      <c r="BJ83" s="173" t="s">
        <v>938</v>
      </c>
      <c r="BK83" s="173" t="s">
        <v>938</v>
      </c>
      <c r="BL83" s="173" t="s">
        <v>2902</v>
      </c>
      <c r="BM83" s="173" t="s">
        <v>938</v>
      </c>
      <c r="BN83" s="173" t="s">
        <v>938</v>
      </c>
      <c r="BO83" s="173" t="s">
        <v>2902</v>
      </c>
      <c r="BP83" s="173" t="s">
        <v>938</v>
      </c>
      <c r="BQ83" s="173" t="s">
        <v>938</v>
      </c>
      <c r="BR83" s="173" t="s">
        <v>2902</v>
      </c>
      <c r="BS83" s="173" t="s">
        <v>938</v>
      </c>
      <c r="BT83" s="173" t="s">
        <v>938</v>
      </c>
      <c r="BU83" s="173" t="s">
        <v>2902</v>
      </c>
      <c r="BV83" s="173" t="s">
        <v>938</v>
      </c>
      <c r="BW83" s="173" t="s">
        <v>938</v>
      </c>
      <c r="BX83" s="173" t="s">
        <v>2902</v>
      </c>
      <c r="BY83" s="173" t="s">
        <v>938</v>
      </c>
      <c r="BZ83" s="173" t="s">
        <v>938</v>
      </c>
      <c r="CA83" s="173" t="s">
        <v>2902</v>
      </c>
      <c r="CB83" s="173" t="s">
        <v>938</v>
      </c>
      <c r="CC83" s="173" t="s">
        <v>938</v>
      </c>
      <c r="CD83" s="173" t="s">
        <v>2902</v>
      </c>
      <c r="CE83" s="173" t="s">
        <v>938</v>
      </c>
      <c r="CF83" s="173" t="s">
        <v>938</v>
      </c>
      <c r="CG83" s="173" t="s">
        <v>2902</v>
      </c>
      <c r="CH83" s="173" t="s">
        <v>938</v>
      </c>
      <c r="CI83" s="173" t="s">
        <v>938</v>
      </c>
      <c r="CJ83" s="173" t="s">
        <v>2902</v>
      </c>
      <c r="CK83" s="173" t="s">
        <v>938</v>
      </c>
      <c r="CL83" s="173" t="s">
        <v>938</v>
      </c>
      <c r="CM83" s="173" t="s">
        <v>2902</v>
      </c>
      <c r="CN83" s="173" t="s">
        <v>938</v>
      </c>
      <c r="CO83" s="173" t="s">
        <v>938</v>
      </c>
      <c r="CP83" s="173" t="s">
        <v>2902</v>
      </c>
      <c r="CQ83" s="173" t="s">
        <v>938</v>
      </c>
      <c r="CR83" s="173" t="s">
        <v>938</v>
      </c>
      <c r="CS83" s="173" t="s">
        <v>2902</v>
      </c>
      <c r="CT83" s="173" t="s">
        <v>938</v>
      </c>
      <c r="CU83" s="173" t="s">
        <v>938</v>
      </c>
      <c r="CV83" s="173" t="s">
        <v>2902</v>
      </c>
      <c r="CW83" s="173" t="s">
        <v>938</v>
      </c>
      <c r="CX83" s="173" t="s">
        <v>938</v>
      </c>
      <c r="CY83" s="173" t="s">
        <v>2902</v>
      </c>
      <c r="CZ83" s="173" t="s">
        <v>938</v>
      </c>
      <c r="DA83" s="173" t="s">
        <v>938</v>
      </c>
      <c r="DB83" s="173" t="s">
        <v>2902</v>
      </c>
      <c r="DC83" s="173" t="s">
        <v>938</v>
      </c>
      <c r="DD83" s="173" t="s">
        <v>938</v>
      </c>
      <c r="DE83" s="173" t="s">
        <v>2902</v>
      </c>
      <c r="DF83" s="173" t="s">
        <v>938</v>
      </c>
      <c r="DG83" s="173" t="s">
        <v>938</v>
      </c>
      <c r="DH83" s="173" t="s">
        <v>2902</v>
      </c>
      <c r="DI83" s="173" t="s">
        <v>938</v>
      </c>
      <c r="DJ83" s="173" t="s">
        <v>938</v>
      </c>
      <c r="DK83" s="173" t="s">
        <v>2902</v>
      </c>
      <c r="DL83" s="173" t="s">
        <v>938</v>
      </c>
      <c r="DM83" s="173" t="s">
        <v>938</v>
      </c>
      <c r="DN83" s="173" t="s">
        <v>2902</v>
      </c>
      <c r="DO83" s="173" t="s">
        <v>938</v>
      </c>
      <c r="DP83" s="173" t="s">
        <v>938</v>
      </c>
      <c r="DQ83" s="173" t="s">
        <v>2902</v>
      </c>
      <c r="DR83" s="173" t="s">
        <v>938</v>
      </c>
      <c r="DS83" s="173" t="s">
        <v>938</v>
      </c>
      <c r="DT83" s="173" t="s">
        <v>2902</v>
      </c>
      <c r="DU83" s="173" t="s">
        <v>938</v>
      </c>
      <c r="DV83" s="173" t="s">
        <v>938</v>
      </c>
      <c r="DW83" s="173" t="s">
        <v>2902</v>
      </c>
      <c r="DX83" s="173" t="s">
        <v>938</v>
      </c>
      <c r="DY83" s="173" t="s">
        <v>938</v>
      </c>
      <c r="DZ83" s="173" t="s">
        <v>2902</v>
      </c>
      <c r="EA83" s="173" t="s">
        <v>938</v>
      </c>
      <c r="EB83" s="173" t="s">
        <v>938</v>
      </c>
      <c r="EC83" s="173" t="s">
        <v>2902</v>
      </c>
      <c r="ED83" s="173" t="s">
        <v>938</v>
      </c>
      <c r="EE83" s="173" t="s">
        <v>938</v>
      </c>
      <c r="EF83" s="173" t="s">
        <v>2902</v>
      </c>
      <c r="EG83" s="173" t="s">
        <v>938</v>
      </c>
      <c r="EH83" s="173" t="s">
        <v>938</v>
      </c>
      <c r="EI83" s="173" t="s">
        <v>2902</v>
      </c>
      <c r="EJ83" s="173" t="s">
        <v>938</v>
      </c>
      <c r="EK83" s="173" t="s">
        <v>938</v>
      </c>
      <c r="EL83" s="173" t="s">
        <v>2902</v>
      </c>
      <c r="EM83" s="173" t="s">
        <v>938</v>
      </c>
      <c r="EN83" s="173" t="s">
        <v>938</v>
      </c>
      <c r="EO83" s="173" t="s">
        <v>2902</v>
      </c>
      <c r="EP83" s="173" t="s">
        <v>938</v>
      </c>
      <c r="EQ83" s="173" t="s">
        <v>938</v>
      </c>
      <c r="ER83" s="173" t="s">
        <v>2902</v>
      </c>
      <c r="ES83" s="173" t="s">
        <v>938</v>
      </c>
      <c r="ET83" s="173" t="s">
        <v>938</v>
      </c>
    </row>
    <row r="84" spans="1:150" x14ac:dyDescent="0.35">
      <c r="A84" s="1"/>
      <c r="B84" s="172" t="s">
        <v>3233</v>
      </c>
      <c r="C84" s="172" t="s">
        <v>135</v>
      </c>
      <c r="D84" s="172" t="s">
        <v>151</v>
      </c>
      <c r="E84" s="172" t="s">
        <v>3234</v>
      </c>
      <c r="F84" s="172" t="s">
        <v>3235</v>
      </c>
      <c r="G84" s="173" t="s">
        <v>2902</v>
      </c>
      <c r="H84" s="173" t="s">
        <v>2789</v>
      </c>
      <c r="I84" s="173" t="s">
        <v>2789</v>
      </c>
      <c r="J84" s="173" t="s">
        <v>2902</v>
      </c>
      <c r="K84" s="173" t="s">
        <v>2789</v>
      </c>
      <c r="L84" s="173" t="s">
        <v>2789</v>
      </c>
      <c r="M84" s="173" t="s">
        <v>2902</v>
      </c>
      <c r="N84" s="173" t="s">
        <v>2789</v>
      </c>
      <c r="O84" s="173" t="s">
        <v>2789</v>
      </c>
      <c r="P84" s="173" t="s">
        <v>2902</v>
      </c>
      <c r="Q84" s="173" t="s">
        <v>2789</v>
      </c>
      <c r="R84" s="173" t="s">
        <v>2789</v>
      </c>
      <c r="S84" s="173" t="s">
        <v>2902</v>
      </c>
      <c r="T84" s="173" t="s">
        <v>2789</v>
      </c>
      <c r="U84" s="173" t="s">
        <v>2789</v>
      </c>
      <c r="V84" s="173" t="s">
        <v>2902</v>
      </c>
      <c r="W84" s="173" t="s">
        <v>2789</v>
      </c>
      <c r="X84" s="173" t="s">
        <v>2789</v>
      </c>
      <c r="Y84" s="173" t="s">
        <v>2902</v>
      </c>
      <c r="Z84" s="173" t="s">
        <v>2789</v>
      </c>
      <c r="AA84" s="173" t="s">
        <v>2789</v>
      </c>
      <c r="AB84" s="173" t="s">
        <v>2902</v>
      </c>
      <c r="AC84" s="173" t="s">
        <v>2789</v>
      </c>
      <c r="AD84" s="173" t="s">
        <v>2789</v>
      </c>
      <c r="AE84" s="173" t="s">
        <v>2902</v>
      </c>
      <c r="AF84" s="173" t="s">
        <v>2789</v>
      </c>
      <c r="AG84" s="173" t="s">
        <v>2789</v>
      </c>
      <c r="AH84" s="173" t="s">
        <v>2902</v>
      </c>
      <c r="AI84" s="173" t="s">
        <v>2789</v>
      </c>
      <c r="AJ84" s="173" t="s">
        <v>2789</v>
      </c>
      <c r="AK84" s="173" t="s">
        <v>2902</v>
      </c>
      <c r="AL84" s="173" t="s">
        <v>2789</v>
      </c>
      <c r="AM84" s="173" t="s">
        <v>2789</v>
      </c>
      <c r="AN84" s="173" t="s">
        <v>2902</v>
      </c>
      <c r="AO84" s="173" t="s">
        <v>2789</v>
      </c>
      <c r="AP84" s="173" t="s">
        <v>2789</v>
      </c>
      <c r="AQ84" s="173" t="s">
        <v>2902</v>
      </c>
      <c r="AR84" s="173" t="s">
        <v>2789</v>
      </c>
      <c r="AS84" s="173" t="s">
        <v>2789</v>
      </c>
      <c r="AT84" s="173" t="s">
        <v>2902</v>
      </c>
      <c r="AU84" s="173" t="s">
        <v>2789</v>
      </c>
      <c r="AV84" s="173" t="s">
        <v>2789</v>
      </c>
      <c r="AW84" s="173" t="s">
        <v>2902</v>
      </c>
      <c r="AX84" s="173" t="s">
        <v>2789</v>
      </c>
      <c r="AY84" s="173" t="s">
        <v>2789</v>
      </c>
      <c r="AZ84" s="173" t="s">
        <v>2902</v>
      </c>
      <c r="BA84" s="173" t="s">
        <v>2789</v>
      </c>
      <c r="BB84" s="173" t="s">
        <v>2789</v>
      </c>
      <c r="BC84" s="173" t="s">
        <v>2902</v>
      </c>
      <c r="BD84" s="173" t="s">
        <v>2789</v>
      </c>
      <c r="BE84" s="173" t="s">
        <v>2789</v>
      </c>
      <c r="BF84" s="173" t="s">
        <v>2902</v>
      </c>
      <c r="BG84" s="173" t="s">
        <v>2789</v>
      </c>
      <c r="BH84" s="173" t="s">
        <v>2789</v>
      </c>
      <c r="BI84" s="173" t="s">
        <v>2902</v>
      </c>
      <c r="BJ84" s="173" t="s">
        <v>2789</v>
      </c>
      <c r="BK84" s="173" t="s">
        <v>2789</v>
      </c>
      <c r="BL84" s="173" t="s">
        <v>2902</v>
      </c>
      <c r="BM84" s="173" t="s">
        <v>2789</v>
      </c>
      <c r="BN84" s="173" t="s">
        <v>2789</v>
      </c>
      <c r="BO84" s="173" t="s">
        <v>2902</v>
      </c>
      <c r="BP84" s="173" t="s">
        <v>2789</v>
      </c>
      <c r="BQ84" s="173" t="s">
        <v>2789</v>
      </c>
      <c r="BR84" s="173" t="s">
        <v>2902</v>
      </c>
      <c r="BS84" s="173" t="s">
        <v>2789</v>
      </c>
      <c r="BT84" s="173" t="s">
        <v>2789</v>
      </c>
      <c r="BU84" s="173" t="s">
        <v>2902</v>
      </c>
      <c r="BV84" s="173" t="s">
        <v>2789</v>
      </c>
      <c r="BW84" s="173" t="s">
        <v>2789</v>
      </c>
      <c r="BX84" s="173" t="s">
        <v>2902</v>
      </c>
      <c r="BY84" s="173" t="s">
        <v>2789</v>
      </c>
      <c r="BZ84" s="173" t="s">
        <v>2789</v>
      </c>
      <c r="CA84" s="173" t="s">
        <v>2902</v>
      </c>
      <c r="CB84" s="173" t="s">
        <v>2789</v>
      </c>
      <c r="CC84" s="173" t="s">
        <v>2789</v>
      </c>
      <c r="CD84" s="173" t="s">
        <v>2902</v>
      </c>
      <c r="CE84" s="173" t="s">
        <v>2789</v>
      </c>
      <c r="CF84" s="173" t="s">
        <v>2789</v>
      </c>
      <c r="CG84" s="173" t="s">
        <v>2902</v>
      </c>
      <c r="CH84" s="173" t="s">
        <v>2789</v>
      </c>
      <c r="CI84" s="173" t="s">
        <v>2789</v>
      </c>
      <c r="CJ84" s="173" t="s">
        <v>2902</v>
      </c>
      <c r="CK84" s="173" t="s">
        <v>2789</v>
      </c>
      <c r="CL84" s="173" t="s">
        <v>2789</v>
      </c>
      <c r="CM84" s="173" t="s">
        <v>2902</v>
      </c>
      <c r="CN84" s="173" t="s">
        <v>2789</v>
      </c>
      <c r="CO84" s="173" t="s">
        <v>2789</v>
      </c>
      <c r="CP84" s="173" t="s">
        <v>2902</v>
      </c>
      <c r="CQ84" s="173" t="s">
        <v>2789</v>
      </c>
      <c r="CR84" s="173" t="s">
        <v>2789</v>
      </c>
      <c r="CS84" s="173" t="s">
        <v>2902</v>
      </c>
      <c r="CT84" s="173" t="s">
        <v>2789</v>
      </c>
      <c r="CU84" s="173" t="s">
        <v>2789</v>
      </c>
      <c r="CV84" s="173" t="s">
        <v>2902</v>
      </c>
      <c r="CW84" s="173" t="s">
        <v>2789</v>
      </c>
      <c r="CX84" s="173" t="s">
        <v>2789</v>
      </c>
      <c r="CY84" s="173" t="s">
        <v>2902</v>
      </c>
      <c r="CZ84" s="173" t="s">
        <v>2789</v>
      </c>
      <c r="DA84" s="173" t="s">
        <v>2789</v>
      </c>
      <c r="DB84" s="173" t="s">
        <v>2902</v>
      </c>
      <c r="DC84" s="173" t="s">
        <v>2789</v>
      </c>
      <c r="DD84" s="173" t="s">
        <v>2789</v>
      </c>
      <c r="DE84" s="173" t="s">
        <v>2902</v>
      </c>
      <c r="DF84" s="173" t="s">
        <v>2789</v>
      </c>
      <c r="DG84" s="173" t="s">
        <v>2789</v>
      </c>
      <c r="DH84" s="173" t="s">
        <v>2902</v>
      </c>
      <c r="DI84" s="173" t="s">
        <v>2789</v>
      </c>
      <c r="DJ84" s="173" t="s">
        <v>2789</v>
      </c>
      <c r="DK84" s="173" t="s">
        <v>2902</v>
      </c>
      <c r="DL84" s="173" t="s">
        <v>2789</v>
      </c>
      <c r="DM84" s="173" t="s">
        <v>2789</v>
      </c>
      <c r="DN84" s="173" t="s">
        <v>2902</v>
      </c>
      <c r="DO84" s="173" t="s">
        <v>2789</v>
      </c>
      <c r="DP84" s="173" t="s">
        <v>2789</v>
      </c>
      <c r="DQ84" s="173" t="s">
        <v>2902</v>
      </c>
      <c r="DR84" s="173" t="s">
        <v>2789</v>
      </c>
      <c r="DS84" s="173" t="s">
        <v>2789</v>
      </c>
      <c r="DT84" s="173" t="s">
        <v>2902</v>
      </c>
      <c r="DU84" s="173" t="s">
        <v>2789</v>
      </c>
      <c r="DV84" s="173" t="s">
        <v>2789</v>
      </c>
      <c r="DW84" s="173" t="s">
        <v>2902</v>
      </c>
      <c r="DX84" s="173" t="s">
        <v>2789</v>
      </c>
      <c r="DY84" s="173" t="s">
        <v>2789</v>
      </c>
      <c r="DZ84" s="173" t="s">
        <v>2902</v>
      </c>
      <c r="EA84" s="173" t="s">
        <v>2789</v>
      </c>
      <c r="EB84" s="173" t="s">
        <v>2789</v>
      </c>
      <c r="EC84" s="173" t="s">
        <v>2902</v>
      </c>
      <c r="ED84" s="173" t="s">
        <v>2789</v>
      </c>
      <c r="EE84" s="173" t="s">
        <v>2789</v>
      </c>
      <c r="EF84" s="173" t="s">
        <v>2902</v>
      </c>
      <c r="EG84" s="173" t="s">
        <v>2789</v>
      </c>
      <c r="EH84" s="173" t="s">
        <v>2789</v>
      </c>
      <c r="EI84" s="173" t="s">
        <v>2902</v>
      </c>
      <c r="EJ84" s="173" t="s">
        <v>2789</v>
      </c>
      <c r="EK84" s="173" t="s">
        <v>2789</v>
      </c>
      <c r="EL84" s="173" t="s">
        <v>2902</v>
      </c>
      <c r="EM84" s="173" t="s">
        <v>2789</v>
      </c>
      <c r="EN84" s="173" t="s">
        <v>2789</v>
      </c>
      <c r="EO84" s="173" t="s">
        <v>2902</v>
      </c>
      <c r="EP84" s="173" t="s">
        <v>2789</v>
      </c>
      <c r="EQ84" s="173" t="s">
        <v>2789</v>
      </c>
      <c r="ER84" s="173" t="s">
        <v>2902</v>
      </c>
      <c r="ES84" s="173" t="s">
        <v>2789</v>
      </c>
      <c r="ET84" s="173" t="s">
        <v>2789</v>
      </c>
    </row>
    <row r="85" spans="1:150" x14ac:dyDescent="0.35">
      <c r="A85" s="1"/>
      <c r="B85" s="171" t="s">
        <v>3236</v>
      </c>
      <c r="C85" s="171" t="s">
        <v>159</v>
      </c>
      <c r="D85" s="171" t="s">
        <v>162</v>
      </c>
      <c r="E85" s="171" t="s">
        <v>3237</v>
      </c>
      <c r="F85" s="171" t="s">
        <v>3238</v>
      </c>
      <c r="G85" s="171" t="s">
        <v>2902</v>
      </c>
      <c r="H85" s="171" t="s">
        <v>2789</v>
      </c>
      <c r="I85" s="171" t="s">
        <v>2789</v>
      </c>
      <c r="J85" s="171" t="s">
        <v>2902</v>
      </c>
      <c r="K85" s="171" t="s">
        <v>2789</v>
      </c>
      <c r="L85" s="171" t="s">
        <v>2789</v>
      </c>
      <c r="M85" s="171" t="s">
        <v>2902</v>
      </c>
      <c r="N85" s="171" t="s">
        <v>2789</v>
      </c>
      <c r="O85" s="171" t="s">
        <v>2789</v>
      </c>
      <c r="P85" s="171" t="s">
        <v>2902</v>
      </c>
      <c r="Q85" s="171" t="s">
        <v>2789</v>
      </c>
      <c r="R85" s="171" t="s">
        <v>2789</v>
      </c>
      <c r="S85" s="171" t="s">
        <v>2902</v>
      </c>
      <c r="T85" s="171" t="s">
        <v>2789</v>
      </c>
      <c r="U85" s="171" t="s">
        <v>2789</v>
      </c>
      <c r="V85" s="171" t="s">
        <v>2902</v>
      </c>
      <c r="W85" s="171" t="s">
        <v>2789</v>
      </c>
      <c r="X85" s="171" t="s">
        <v>2789</v>
      </c>
      <c r="Y85" s="171" t="s">
        <v>2902</v>
      </c>
      <c r="Z85" s="171" t="s">
        <v>2789</v>
      </c>
      <c r="AA85" s="171" t="s">
        <v>2789</v>
      </c>
      <c r="AB85" s="171" t="s">
        <v>2902</v>
      </c>
      <c r="AC85" s="171" t="s">
        <v>2789</v>
      </c>
      <c r="AD85" s="171" t="s">
        <v>2789</v>
      </c>
      <c r="AE85" s="171" t="s">
        <v>2902</v>
      </c>
      <c r="AF85" s="171" t="s">
        <v>2789</v>
      </c>
      <c r="AG85" s="171" t="s">
        <v>2789</v>
      </c>
      <c r="AH85" s="171" t="s">
        <v>2902</v>
      </c>
      <c r="AI85" s="171" t="s">
        <v>2789</v>
      </c>
      <c r="AJ85" s="171" t="s">
        <v>2789</v>
      </c>
      <c r="AK85" s="171" t="s">
        <v>2902</v>
      </c>
      <c r="AL85" s="171" t="s">
        <v>2789</v>
      </c>
      <c r="AM85" s="171" t="s">
        <v>2789</v>
      </c>
      <c r="AN85" s="171" t="s">
        <v>2902</v>
      </c>
      <c r="AO85" s="171" t="s">
        <v>2789</v>
      </c>
      <c r="AP85" s="171" t="s">
        <v>2789</v>
      </c>
      <c r="AQ85" s="171" t="s">
        <v>2902</v>
      </c>
      <c r="AR85" s="171" t="s">
        <v>2789</v>
      </c>
      <c r="AS85" s="171" t="s">
        <v>2789</v>
      </c>
      <c r="AT85" s="171" t="s">
        <v>2902</v>
      </c>
      <c r="AU85" s="171" t="s">
        <v>2789</v>
      </c>
      <c r="AV85" s="171" t="s">
        <v>2789</v>
      </c>
      <c r="AW85" s="171" t="s">
        <v>2902</v>
      </c>
      <c r="AX85" s="171" t="s">
        <v>2789</v>
      </c>
      <c r="AY85" s="171" t="s">
        <v>2789</v>
      </c>
      <c r="AZ85" s="171" t="s">
        <v>2902</v>
      </c>
      <c r="BA85" s="171" t="s">
        <v>2789</v>
      </c>
      <c r="BB85" s="171" t="s">
        <v>2789</v>
      </c>
      <c r="BC85" s="171" t="s">
        <v>2902</v>
      </c>
      <c r="BD85" s="171" t="s">
        <v>2789</v>
      </c>
      <c r="BE85" s="171" t="s">
        <v>2789</v>
      </c>
      <c r="BF85" s="171" t="s">
        <v>2902</v>
      </c>
      <c r="BG85" s="171" t="s">
        <v>2789</v>
      </c>
      <c r="BH85" s="171" t="s">
        <v>2789</v>
      </c>
      <c r="BI85" s="171" t="s">
        <v>2902</v>
      </c>
      <c r="BJ85" s="171" t="s">
        <v>2789</v>
      </c>
      <c r="BK85" s="171" t="s">
        <v>2789</v>
      </c>
      <c r="BL85" s="171" t="s">
        <v>2902</v>
      </c>
      <c r="BM85" s="171" t="s">
        <v>2789</v>
      </c>
      <c r="BN85" s="171" t="s">
        <v>2789</v>
      </c>
      <c r="BO85" s="171" t="s">
        <v>2902</v>
      </c>
      <c r="BP85" s="171" t="s">
        <v>2789</v>
      </c>
      <c r="BQ85" s="171" t="s">
        <v>2789</v>
      </c>
      <c r="BR85" s="171" t="s">
        <v>2902</v>
      </c>
      <c r="BS85" s="171" t="s">
        <v>2789</v>
      </c>
      <c r="BT85" s="171" t="s">
        <v>2789</v>
      </c>
      <c r="BU85" s="171" t="s">
        <v>2902</v>
      </c>
      <c r="BV85" s="171" t="s">
        <v>2789</v>
      </c>
      <c r="BW85" s="171" t="s">
        <v>2789</v>
      </c>
      <c r="BX85" s="171" t="s">
        <v>2902</v>
      </c>
      <c r="BY85" s="171" t="s">
        <v>2789</v>
      </c>
      <c r="BZ85" s="171" t="s">
        <v>2789</v>
      </c>
      <c r="CA85" s="171" t="s">
        <v>2902</v>
      </c>
      <c r="CB85" s="171" t="s">
        <v>2789</v>
      </c>
      <c r="CC85" s="171" t="s">
        <v>2789</v>
      </c>
      <c r="CD85" s="171" t="s">
        <v>2902</v>
      </c>
      <c r="CE85" s="171" t="s">
        <v>2789</v>
      </c>
      <c r="CF85" s="171" t="s">
        <v>2789</v>
      </c>
      <c r="CG85" s="171" t="s">
        <v>2902</v>
      </c>
      <c r="CH85" s="171" t="s">
        <v>2789</v>
      </c>
      <c r="CI85" s="171" t="s">
        <v>2789</v>
      </c>
      <c r="CJ85" s="171" t="s">
        <v>2902</v>
      </c>
      <c r="CK85" s="171" t="s">
        <v>2789</v>
      </c>
      <c r="CL85" s="171" t="s">
        <v>2789</v>
      </c>
      <c r="CM85" s="171" t="s">
        <v>2902</v>
      </c>
      <c r="CN85" s="171" t="s">
        <v>2789</v>
      </c>
      <c r="CO85" s="171" t="s">
        <v>2789</v>
      </c>
      <c r="CP85" s="171" t="s">
        <v>2902</v>
      </c>
      <c r="CQ85" s="171" t="s">
        <v>2789</v>
      </c>
      <c r="CR85" s="171" t="s">
        <v>2789</v>
      </c>
      <c r="CS85" s="171" t="s">
        <v>2902</v>
      </c>
      <c r="CT85" s="171" t="s">
        <v>2789</v>
      </c>
      <c r="CU85" s="171" t="s">
        <v>2789</v>
      </c>
      <c r="CV85" s="171" t="s">
        <v>2902</v>
      </c>
      <c r="CW85" s="171" t="s">
        <v>2789</v>
      </c>
      <c r="CX85" s="171" t="s">
        <v>2789</v>
      </c>
      <c r="CY85" s="171" t="s">
        <v>2902</v>
      </c>
      <c r="CZ85" s="171" t="s">
        <v>2789</v>
      </c>
      <c r="DA85" s="171" t="s">
        <v>2789</v>
      </c>
      <c r="DB85" s="171" t="s">
        <v>2902</v>
      </c>
      <c r="DC85" s="171" t="s">
        <v>2789</v>
      </c>
      <c r="DD85" s="171" t="s">
        <v>2789</v>
      </c>
      <c r="DE85" s="171" t="s">
        <v>2902</v>
      </c>
      <c r="DF85" s="171" t="s">
        <v>2789</v>
      </c>
      <c r="DG85" s="171" t="s">
        <v>2789</v>
      </c>
      <c r="DH85" s="171" t="s">
        <v>2902</v>
      </c>
      <c r="DI85" s="171" t="s">
        <v>2789</v>
      </c>
      <c r="DJ85" s="171" t="s">
        <v>2789</v>
      </c>
      <c r="DK85" s="171" t="s">
        <v>2902</v>
      </c>
      <c r="DL85" s="171" t="s">
        <v>2789</v>
      </c>
      <c r="DM85" s="171" t="s">
        <v>2789</v>
      </c>
      <c r="DN85" s="171" t="s">
        <v>2902</v>
      </c>
      <c r="DO85" s="171" t="s">
        <v>2789</v>
      </c>
      <c r="DP85" s="171" t="s">
        <v>2789</v>
      </c>
      <c r="DQ85" s="171" t="s">
        <v>2902</v>
      </c>
      <c r="DR85" s="171" t="s">
        <v>2789</v>
      </c>
      <c r="DS85" s="171" t="s">
        <v>2789</v>
      </c>
      <c r="DT85" s="171" t="s">
        <v>2902</v>
      </c>
      <c r="DU85" s="171" t="s">
        <v>2789</v>
      </c>
      <c r="DV85" s="171" t="s">
        <v>2789</v>
      </c>
      <c r="DW85" s="171" t="s">
        <v>2902</v>
      </c>
      <c r="DX85" s="171" t="s">
        <v>2789</v>
      </c>
      <c r="DY85" s="171" t="s">
        <v>2789</v>
      </c>
      <c r="DZ85" s="171" t="s">
        <v>2902</v>
      </c>
      <c r="EA85" s="171" t="s">
        <v>2789</v>
      </c>
      <c r="EB85" s="171" t="s">
        <v>2789</v>
      </c>
      <c r="EC85" s="171" t="s">
        <v>2902</v>
      </c>
      <c r="ED85" s="171" t="s">
        <v>2789</v>
      </c>
      <c r="EE85" s="171" t="s">
        <v>2789</v>
      </c>
      <c r="EF85" s="171" t="s">
        <v>2902</v>
      </c>
      <c r="EG85" s="171" t="s">
        <v>2789</v>
      </c>
      <c r="EH85" s="171" t="s">
        <v>2789</v>
      </c>
      <c r="EI85" s="171" t="s">
        <v>2902</v>
      </c>
      <c r="EJ85" s="171" t="s">
        <v>2789</v>
      </c>
      <c r="EK85" s="171" t="s">
        <v>2789</v>
      </c>
      <c r="EL85" s="171" t="s">
        <v>2902</v>
      </c>
      <c r="EM85" s="171" t="s">
        <v>2789</v>
      </c>
      <c r="EN85" s="171" t="s">
        <v>2789</v>
      </c>
      <c r="EO85" s="171" t="s">
        <v>2902</v>
      </c>
      <c r="EP85" s="171" t="s">
        <v>2789</v>
      </c>
      <c r="EQ85" s="171" t="s">
        <v>2789</v>
      </c>
      <c r="ER85" s="171" t="s">
        <v>2902</v>
      </c>
      <c r="ES85" s="171" t="s">
        <v>2789</v>
      </c>
      <c r="ET85" s="171" t="s">
        <v>2789</v>
      </c>
    </row>
    <row r="86" spans="1:150" x14ac:dyDescent="0.35">
      <c r="A86" s="1"/>
      <c r="B86" s="172" t="s">
        <v>3239</v>
      </c>
      <c r="C86" s="172" t="s">
        <v>159</v>
      </c>
      <c r="D86" s="172" t="s">
        <v>162</v>
      </c>
      <c r="E86" s="172" t="s">
        <v>3240</v>
      </c>
      <c r="F86" s="172" t="s">
        <v>3241</v>
      </c>
      <c r="G86" s="173" t="s">
        <v>2902</v>
      </c>
      <c r="H86" s="173" t="s">
        <v>2789</v>
      </c>
      <c r="I86" s="173" t="s">
        <v>2789</v>
      </c>
      <c r="J86" s="173" t="s">
        <v>2902</v>
      </c>
      <c r="K86" s="173" t="s">
        <v>2789</v>
      </c>
      <c r="L86" s="173" t="s">
        <v>2789</v>
      </c>
      <c r="M86" s="173" t="s">
        <v>2902</v>
      </c>
      <c r="N86" s="173" t="s">
        <v>2789</v>
      </c>
      <c r="O86" s="173" t="s">
        <v>2789</v>
      </c>
      <c r="P86" s="173" t="s">
        <v>2902</v>
      </c>
      <c r="Q86" s="173" t="s">
        <v>2789</v>
      </c>
      <c r="R86" s="173" t="s">
        <v>2789</v>
      </c>
      <c r="S86" s="173" t="s">
        <v>2902</v>
      </c>
      <c r="T86" s="173" t="s">
        <v>2789</v>
      </c>
      <c r="U86" s="173" t="s">
        <v>2789</v>
      </c>
      <c r="V86" s="173" t="s">
        <v>2902</v>
      </c>
      <c r="W86" s="173" t="s">
        <v>2789</v>
      </c>
      <c r="X86" s="173" t="s">
        <v>2789</v>
      </c>
      <c r="Y86" s="173" t="s">
        <v>2902</v>
      </c>
      <c r="Z86" s="173" t="s">
        <v>2789</v>
      </c>
      <c r="AA86" s="173" t="s">
        <v>2789</v>
      </c>
      <c r="AB86" s="173" t="s">
        <v>2902</v>
      </c>
      <c r="AC86" s="173" t="s">
        <v>2789</v>
      </c>
      <c r="AD86" s="173" t="s">
        <v>2789</v>
      </c>
      <c r="AE86" s="173" t="s">
        <v>2902</v>
      </c>
      <c r="AF86" s="173" t="s">
        <v>2789</v>
      </c>
      <c r="AG86" s="173" t="s">
        <v>2789</v>
      </c>
      <c r="AH86" s="173" t="s">
        <v>2902</v>
      </c>
      <c r="AI86" s="173" t="s">
        <v>2789</v>
      </c>
      <c r="AJ86" s="173" t="s">
        <v>2789</v>
      </c>
      <c r="AK86" s="173" t="s">
        <v>2902</v>
      </c>
      <c r="AL86" s="173" t="s">
        <v>2789</v>
      </c>
      <c r="AM86" s="173" t="s">
        <v>2789</v>
      </c>
      <c r="AN86" s="173" t="s">
        <v>2902</v>
      </c>
      <c r="AO86" s="173" t="s">
        <v>2789</v>
      </c>
      <c r="AP86" s="173" t="s">
        <v>2789</v>
      </c>
      <c r="AQ86" s="173" t="s">
        <v>2902</v>
      </c>
      <c r="AR86" s="173" t="s">
        <v>2789</v>
      </c>
      <c r="AS86" s="173" t="s">
        <v>2789</v>
      </c>
      <c r="AT86" s="173" t="s">
        <v>2902</v>
      </c>
      <c r="AU86" s="173" t="s">
        <v>2789</v>
      </c>
      <c r="AV86" s="173" t="s">
        <v>2789</v>
      </c>
      <c r="AW86" s="173" t="s">
        <v>2902</v>
      </c>
      <c r="AX86" s="173" t="s">
        <v>2789</v>
      </c>
      <c r="AY86" s="173" t="s">
        <v>2789</v>
      </c>
      <c r="AZ86" s="173" t="s">
        <v>2902</v>
      </c>
      <c r="BA86" s="173" t="s">
        <v>2789</v>
      </c>
      <c r="BB86" s="173" t="s">
        <v>2789</v>
      </c>
      <c r="BC86" s="173" t="s">
        <v>2902</v>
      </c>
      <c r="BD86" s="173" t="s">
        <v>2789</v>
      </c>
      <c r="BE86" s="173" t="s">
        <v>2789</v>
      </c>
      <c r="BF86" s="173" t="s">
        <v>2902</v>
      </c>
      <c r="BG86" s="173" t="s">
        <v>2789</v>
      </c>
      <c r="BH86" s="173" t="s">
        <v>2789</v>
      </c>
      <c r="BI86" s="173" t="s">
        <v>2902</v>
      </c>
      <c r="BJ86" s="173" t="s">
        <v>2789</v>
      </c>
      <c r="BK86" s="173" t="s">
        <v>2789</v>
      </c>
      <c r="BL86" s="173" t="s">
        <v>2902</v>
      </c>
      <c r="BM86" s="173" t="s">
        <v>2789</v>
      </c>
      <c r="BN86" s="173" t="s">
        <v>2789</v>
      </c>
      <c r="BO86" s="173" t="s">
        <v>2902</v>
      </c>
      <c r="BP86" s="173" t="s">
        <v>2789</v>
      </c>
      <c r="BQ86" s="173" t="s">
        <v>2789</v>
      </c>
      <c r="BR86" s="173" t="s">
        <v>2902</v>
      </c>
      <c r="BS86" s="173" t="s">
        <v>2789</v>
      </c>
      <c r="BT86" s="173" t="s">
        <v>2789</v>
      </c>
      <c r="BU86" s="173" t="s">
        <v>2902</v>
      </c>
      <c r="BV86" s="173" t="s">
        <v>2789</v>
      </c>
      <c r="BW86" s="173" t="s">
        <v>2789</v>
      </c>
      <c r="BX86" s="173" t="s">
        <v>2902</v>
      </c>
      <c r="BY86" s="173" t="s">
        <v>2789</v>
      </c>
      <c r="BZ86" s="173" t="s">
        <v>2789</v>
      </c>
      <c r="CA86" s="173" t="s">
        <v>2902</v>
      </c>
      <c r="CB86" s="173" t="s">
        <v>2789</v>
      </c>
      <c r="CC86" s="173" t="s">
        <v>2789</v>
      </c>
      <c r="CD86" s="173" t="s">
        <v>2902</v>
      </c>
      <c r="CE86" s="173" t="s">
        <v>2789</v>
      </c>
      <c r="CF86" s="173" t="s">
        <v>2789</v>
      </c>
      <c r="CG86" s="173" t="s">
        <v>2902</v>
      </c>
      <c r="CH86" s="173" t="s">
        <v>2789</v>
      </c>
      <c r="CI86" s="173" t="s">
        <v>2789</v>
      </c>
      <c r="CJ86" s="173" t="s">
        <v>2902</v>
      </c>
      <c r="CK86" s="173" t="s">
        <v>2789</v>
      </c>
      <c r="CL86" s="173" t="s">
        <v>2789</v>
      </c>
      <c r="CM86" s="173" t="s">
        <v>2902</v>
      </c>
      <c r="CN86" s="173" t="s">
        <v>2789</v>
      </c>
      <c r="CO86" s="173" t="s">
        <v>2789</v>
      </c>
      <c r="CP86" s="173" t="s">
        <v>2902</v>
      </c>
      <c r="CQ86" s="173" t="s">
        <v>2789</v>
      </c>
      <c r="CR86" s="173" t="s">
        <v>2789</v>
      </c>
      <c r="CS86" s="173" t="s">
        <v>2902</v>
      </c>
      <c r="CT86" s="173" t="s">
        <v>2789</v>
      </c>
      <c r="CU86" s="173" t="s">
        <v>2789</v>
      </c>
      <c r="CV86" s="173" t="s">
        <v>2902</v>
      </c>
      <c r="CW86" s="173" t="s">
        <v>2789</v>
      </c>
      <c r="CX86" s="173" t="s">
        <v>2789</v>
      </c>
      <c r="CY86" s="173" t="s">
        <v>2902</v>
      </c>
      <c r="CZ86" s="173" t="s">
        <v>2789</v>
      </c>
      <c r="DA86" s="173" t="s">
        <v>2789</v>
      </c>
      <c r="DB86" s="173" t="s">
        <v>2902</v>
      </c>
      <c r="DC86" s="173" t="s">
        <v>2789</v>
      </c>
      <c r="DD86" s="173" t="s">
        <v>2789</v>
      </c>
      <c r="DE86" s="173" t="s">
        <v>2902</v>
      </c>
      <c r="DF86" s="173" t="s">
        <v>2789</v>
      </c>
      <c r="DG86" s="173" t="s">
        <v>2789</v>
      </c>
      <c r="DH86" s="173" t="s">
        <v>2902</v>
      </c>
      <c r="DI86" s="173" t="s">
        <v>2789</v>
      </c>
      <c r="DJ86" s="173" t="s">
        <v>2789</v>
      </c>
      <c r="DK86" s="173" t="s">
        <v>2902</v>
      </c>
      <c r="DL86" s="173" t="s">
        <v>2789</v>
      </c>
      <c r="DM86" s="173" t="s">
        <v>2789</v>
      </c>
      <c r="DN86" s="173" t="s">
        <v>2902</v>
      </c>
      <c r="DO86" s="173" t="s">
        <v>2789</v>
      </c>
      <c r="DP86" s="173" t="s">
        <v>2789</v>
      </c>
      <c r="DQ86" s="173" t="s">
        <v>2902</v>
      </c>
      <c r="DR86" s="173" t="s">
        <v>2789</v>
      </c>
      <c r="DS86" s="173" t="s">
        <v>2789</v>
      </c>
      <c r="DT86" s="173" t="s">
        <v>2902</v>
      </c>
      <c r="DU86" s="173" t="s">
        <v>2789</v>
      </c>
      <c r="DV86" s="173" t="s">
        <v>2789</v>
      </c>
      <c r="DW86" s="173" t="s">
        <v>2902</v>
      </c>
      <c r="DX86" s="173" t="s">
        <v>2789</v>
      </c>
      <c r="DY86" s="173" t="s">
        <v>2789</v>
      </c>
      <c r="DZ86" s="173" t="s">
        <v>2902</v>
      </c>
      <c r="EA86" s="173" t="s">
        <v>2789</v>
      </c>
      <c r="EB86" s="173" t="s">
        <v>2789</v>
      </c>
      <c r="EC86" s="173" t="s">
        <v>2902</v>
      </c>
      <c r="ED86" s="173" t="s">
        <v>2789</v>
      </c>
      <c r="EE86" s="173" t="s">
        <v>2789</v>
      </c>
      <c r="EF86" s="173" t="s">
        <v>2902</v>
      </c>
      <c r="EG86" s="173" t="s">
        <v>2789</v>
      </c>
      <c r="EH86" s="173" t="s">
        <v>2789</v>
      </c>
      <c r="EI86" s="173" t="s">
        <v>2902</v>
      </c>
      <c r="EJ86" s="173" t="s">
        <v>2789</v>
      </c>
      <c r="EK86" s="173" t="s">
        <v>2789</v>
      </c>
      <c r="EL86" s="173" t="s">
        <v>2902</v>
      </c>
      <c r="EM86" s="173" t="s">
        <v>2789</v>
      </c>
      <c r="EN86" s="173" t="s">
        <v>2789</v>
      </c>
      <c r="EO86" s="173" t="s">
        <v>2902</v>
      </c>
      <c r="EP86" s="173" t="s">
        <v>2789</v>
      </c>
      <c r="EQ86" s="173" t="s">
        <v>2789</v>
      </c>
      <c r="ER86" s="173" t="s">
        <v>2902</v>
      </c>
      <c r="ES86" s="173" t="s">
        <v>2789</v>
      </c>
      <c r="ET86" s="173" t="s">
        <v>2789</v>
      </c>
    </row>
    <row r="87" spans="1:150" x14ac:dyDescent="0.35">
      <c r="A87" s="1"/>
      <c r="B87" s="172" t="s">
        <v>3242</v>
      </c>
      <c r="C87" s="172" t="s">
        <v>159</v>
      </c>
      <c r="D87" s="172" t="s">
        <v>162</v>
      </c>
      <c r="E87" s="172" t="s">
        <v>3243</v>
      </c>
      <c r="F87" s="172" t="s">
        <v>3244</v>
      </c>
      <c r="G87" s="173" t="s">
        <v>2902</v>
      </c>
      <c r="H87" s="173" t="s">
        <v>2789</v>
      </c>
      <c r="I87" s="173" t="s">
        <v>2789</v>
      </c>
      <c r="J87" s="173" t="s">
        <v>2902</v>
      </c>
      <c r="K87" s="173" t="s">
        <v>2789</v>
      </c>
      <c r="L87" s="173" t="s">
        <v>2789</v>
      </c>
      <c r="M87" s="173" t="s">
        <v>2902</v>
      </c>
      <c r="N87" s="173" t="s">
        <v>2789</v>
      </c>
      <c r="O87" s="173" t="s">
        <v>2789</v>
      </c>
      <c r="P87" s="173" t="s">
        <v>2902</v>
      </c>
      <c r="Q87" s="173" t="s">
        <v>2789</v>
      </c>
      <c r="R87" s="173" t="s">
        <v>2789</v>
      </c>
      <c r="S87" s="173" t="s">
        <v>2902</v>
      </c>
      <c r="T87" s="173" t="s">
        <v>2789</v>
      </c>
      <c r="U87" s="173" t="s">
        <v>2789</v>
      </c>
      <c r="V87" s="173" t="s">
        <v>2902</v>
      </c>
      <c r="W87" s="173" t="s">
        <v>2789</v>
      </c>
      <c r="X87" s="173" t="s">
        <v>2789</v>
      </c>
      <c r="Y87" s="173" t="s">
        <v>2902</v>
      </c>
      <c r="Z87" s="173" t="s">
        <v>2789</v>
      </c>
      <c r="AA87" s="173" t="s">
        <v>2789</v>
      </c>
      <c r="AB87" s="173" t="s">
        <v>2902</v>
      </c>
      <c r="AC87" s="173" t="s">
        <v>2789</v>
      </c>
      <c r="AD87" s="173" t="s">
        <v>2789</v>
      </c>
      <c r="AE87" s="173" t="s">
        <v>2902</v>
      </c>
      <c r="AF87" s="173" t="s">
        <v>2789</v>
      </c>
      <c r="AG87" s="173" t="s">
        <v>2789</v>
      </c>
      <c r="AH87" s="173" t="s">
        <v>2902</v>
      </c>
      <c r="AI87" s="173" t="s">
        <v>2789</v>
      </c>
      <c r="AJ87" s="173" t="s">
        <v>2789</v>
      </c>
      <c r="AK87" s="173" t="s">
        <v>2902</v>
      </c>
      <c r="AL87" s="173" t="s">
        <v>2789</v>
      </c>
      <c r="AM87" s="173" t="s">
        <v>2789</v>
      </c>
      <c r="AN87" s="173" t="s">
        <v>2902</v>
      </c>
      <c r="AO87" s="173" t="s">
        <v>2789</v>
      </c>
      <c r="AP87" s="173" t="s">
        <v>2789</v>
      </c>
      <c r="AQ87" s="173" t="s">
        <v>2902</v>
      </c>
      <c r="AR87" s="173" t="s">
        <v>2789</v>
      </c>
      <c r="AS87" s="173" t="s">
        <v>2789</v>
      </c>
      <c r="AT87" s="173" t="s">
        <v>2902</v>
      </c>
      <c r="AU87" s="173" t="s">
        <v>2789</v>
      </c>
      <c r="AV87" s="173" t="s">
        <v>2789</v>
      </c>
      <c r="AW87" s="173" t="s">
        <v>2902</v>
      </c>
      <c r="AX87" s="173" t="s">
        <v>2789</v>
      </c>
      <c r="AY87" s="173" t="s">
        <v>2789</v>
      </c>
      <c r="AZ87" s="173" t="s">
        <v>2902</v>
      </c>
      <c r="BA87" s="173" t="s">
        <v>2789</v>
      </c>
      <c r="BB87" s="173" t="s">
        <v>2789</v>
      </c>
      <c r="BC87" s="173" t="s">
        <v>2902</v>
      </c>
      <c r="BD87" s="173" t="s">
        <v>2789</v>
      </c>
      <c r="BE87" s="173" t="s">
        <v>2789</v>
      </c>
      <c r="BF87" s="173" t="s">
        <v>2902</v>
      </c>
      <c r="BG87" s="173" t="s">
        <v>2789</v>
      </c>
      <c r="BH87" s="173" t="s">
        <v>2789</v>
      </c>
      <c r="BI87" s="173" t="s">
        <v>2902</v>
      </c>
      <c r="BJ87" s="173" t="s">
        <v>2789</v>
      </c>
      <c r="BK87" s="173" t="s">
        <v>2789</v>
      </c>
      <c r="BL87" s="173" t="s">
        <v>2902</v>
      </c>
      <c r="BM87" s="173" t="s">
        <v>2789</v>
      </c>
      <c r="BN87" s="173" t="s">
        <v>2789</v>
      </c>
      <c r="BO87" s="173" t="s">
        <v>2902</v>
      </c>
      <c r="BP87" s="173" t="s">
        <v>2789</v>
      </c>
      <c r="BQ87" s="173" t="s">
        <v>2789</v>
      </c>
      <c r="BR87" s="173" t="s">
        <v>2902</v>
      </c>
      <c r="BS87" s="173" t="s">
        <v>2789</v>
      </c>
      <c r="BT87" s="173" t="s">
        <v>2789</v>
      </c>
      <c r="BU87" s="173" t="s">
        <v>2902</v>
      </c>
      <c r="BV87" s="173" t="s">
        <v>2789</v>
      </c>
      <c r="BW87" s="173" t="s">
        <v>2789</v>
      </c>
      <c r="BX87" s="173" t="s">
        <v>2902</v>
      </c>
      <c r="BY87" s="173" t="s">
        <v>2789</v>
      </c>
      <c r="BZ87" s="173" t="s">
        <v>2789</v>
      </c>
      <c r="CA87" s="173" t="s">
        <v>2902</v>
      </c>
      <c r="CB87" s="173" t="s">
        <v>2789</v>
      </c>
      <c r="CC87" s="173" t="s">
        <v>2789</v>
      </c>
      <c r="CD87" s="173" t="s">
        <v>2902</v>
      </c>
      <c r="CE87" s="173" t="s">
        <v>2789</v>
      </c>
      <c r="CF87" s="173" t="s">
        <v>2789</v>
      </c>
      <c r="CG87" s="173" t="s">
        <v>2902</v>
      </c>
      <c r="CH87" s="173" t="s">
        <v>2789</v>
      </c>
      <c r="CI87" s="173" t="s">
        <v>2789</v>
      </c>
      <c r="CJ87" s="173" t="s">
        <v>2902</v>
      </c>
      <c r="CK87" s="173" t="s">
        <v>2789</v>
      </c>
      <c r="CL87" s="173" t="s">
        <v>2789</v>
      </c>
      <c r="CM87" s="173" t="s">
        <v>2902</v>
      </c>
      <c r="CN87" s="173" t="s">
        <v>2789</v>
      </c>
      <c r="CO87" s="173" t="s">
        <v>2789</v>
      </c>
      <c r="CP87" s="173" t="s">
        <v>2902</v>
      </c>
      <c r="CQ87" s="173" t="s">
        <v>2789</v>
      </c>
      <c r="CR87" s="173" t="s">
        <v>2789</v>
      </c>
      <c r="CS87" s="173" t="s">
        <v>2902</v>
      </c>
      <c r="CT87" s="173" t="s">
        <v>2789</v>
      </c>
      <c r="CU87" s="173" t="s">
        <v>2789</v>
      </c>
      <c r="CV87" s="173" t="s">
        <v>2902</v>
      </c>
      <c r="CW87" s="173" t="s">
        <v>2789</v>
      </c>
      <c r="CX87" s="173" t="s">
        <v>2789</v>
      </c>
      <c r="CY87" s="173" t="s">
        <v>2902</v>
      </c>
      <c r="CZ87" s="173" t="s">
        <v>2789</v>
      </c>
      <c r="DA87" s="173" t="s">
        <v>2789</v>
      </c>
      <c r="DB87" s="173" t="s">
        <v>2902</v>
      </c>
      <c r="DC87" s="173" t="s">
        <v>2789</v>
      </c>
      <c r="DD87" s="173" t="s">
        <v>2789</v>
      </c>
      <c r="DE87" s="173" t="s">
        <v>2902</v>
      </c>
      <c r="DF87" s="173" t="s">
        <v>2789</v>
      </c>
      <c r="DG87" s="173" t="s">
        <v>2789</v>
      </c>
      <c r="DH87" s="173" t="s">
        <v>2902</v>
      </c>
      <c r="DI87" s="173" t="s">
        <v>2789</v>
      </c>
      <c r="DJ87" s="173" t="s">
        <v>2789</v>
      </c>
      <c r="DK87" s="173" t="s">
        <v>2902</v>
      </c>
      <c r="DL87" s="173" t="s">
        <v>2789</v>
      </c>
      <c r="DM87" s="173" t="s">
        <v>2789</v>
      </c>
      <c r="DN87" s="173" t="s">
        <v>2902</v>
      </c>
      <c r="DO87" s="173" t="s">
        <v>2789</v>
      </c>
      <c r="DP87" s="173" t="s">
        <v>2789</v>
      </c>
      <c r="DQ87" s="173" t="s">
        <v>2902</v>
      </c>
      <c r="DR87" s="173" t="s">
        <v>2789</v>
      </c>
      <c r="DS87" s="173" t="s">
        <v>2789</v>
      </c>
      <c r="DT87" s="173" t="s">
        <v>2902</v>
      </c>
      <c r="DU87" s="173" t="s">
        <v>2789</v>
      </c>
      <c r="DV87" s="173" t="s">
        <v>2789</v>
      </c>
      <c r="DW87" s="173" t="s">
        <v>2902</v>
      </c>
      <c r="DX87" s="173" t="s">
        <v>2789</v>
      </c>
      <c r="DY87" s="173" t="s">
        <v>2789</v>
      </c>
      <c r="DZ87" s="173" t="s">
        <v>2902</v>
      </c>
      <c r="EA87" s="173" t="s">
        <v>2789</v>
      </c>
      <c r="EB87" s="173" t="s">
        <v>2789</v>
      </c>
      <c r="EC87" s="173" t="s">
        <v>2902</v>
      </c>
      <c r="ED87" s="173" t="s">
        <v>2789</v>
      </c>
      <c r="EE87" s="173" t="s">
        <v>2789</v>
      </c>
      <c r="EF87" s="173" t="s">
        <v>2902</v>
      </c>
      <c r="EG87" s="173" t="s">
        <v>2789</v>
      </c>
      <c r="EH87" s="173" t="s">
        <v>2789</v>
      </c>
      <c r="EI87" s="173" t="s">
        <v>2902</v>
      </c>
      <c r="EJ87" s="173" t="s">
        <v>2789</v>
      </c>
      <c r="EK87" s="173" t="s">
        <v>2789</v>
      </c>
      <c r="EL87" s="173" t="s">
        <v>2902</v>
      </c>
      <c r="EM87" s="173" t="s">
        <v>2789</v>
      </c>
      <c r="EN87" s="173" t="s">
        <v>2789</v>
      </c>
      <c r="EO87" s="173" t="s">
        <v>2902</v>
      </c>
      <c r="EP87" s="173" t="s">
        <v>2789</v>
      </c>
      <c r="EQ87" s="173" t="s">
        <v>2789</v>
      </c>
      <c r="ER87" s="173" t="s">
        <v>2902</v>
      </c>
      <c r="ES87" s="173" t="s">
        <v>2789</v>
      </c>
      <c r="ET87" s="173" t="s">
        <v>2789</v>
      </c>
    </row>
    <row r="88" spans="1:150" x14ac:dyDescent="0.35">
      <c r="A88" s="1"/>
      <c r="B88" s="259" t="s">
        <v>934</v>
      </c>
      <c r="C88" s="259" t="s">
        <v>938</v>
      </c>
      <c r="D88" s="259" t="s">
        <v>938</v>
      </c>
      <c r="E88" s="259" t="s">
        <v>938</v>
      </c>
      <c r="F88" s="259" t="s">
        <v>938</v>
      </c>
      <c r="G88" s="1" t="s">
        <v>938</v>
      </c>
      <c r="H88" s="174" t="s">
        <v>2789</v>
      </c>
      <c r="I88" s="174" t="s">
        <v>2789</v>
      </c>
      <c r="J88" s="1" t="s">
        <v>938</v>
      </c>
      <c r="K88" s="174" t="s">
        <v>2789</v>
      </c>
      <c r="L88" s="174" t="s">
        <v>2789</v>
      </c>
      <c r="M88" s="1" t="s">
        <v>938</v>
      </c>
      <c r="N88" s="174" t="s">
        <v>2789</v>
      </c>
      <c r="O88" s="174" t="s">
        <v>2789</v>
      </c>
      <c r="P88" s="1" t="s">
        <v>938</v>
      </c>
      <c r="Q88" s="174" t="s">
        <v>2789</v>
      </c>
      <c r="R88" s="174" t="s">
        <v>2789</v>
      </c>
      <c r="S88" s="1" t="s">
        <v>938</v>
      </c>
      <c r="T88" s="174" t="s">
        <v>2789</v>
      </c>
      <c r="U88" s="174" t="s">
        <v>2789</v>
      </c>
      <c r="V88" s="1" t="s">
        <v>938</v>
      </c>
      <c r="W88" s="174" t="s">
        <v>2789</v>
      </c>
      <c r="X88" s="174" t="s">
        <v>2789</v>
      </c>
      <c r="Y88" s="1" t="s">
        <v>938</v>
      </c>
      <c r="Z88" s="174" t="s">
        <v>2789</v>
      </c>
      <c r="AA88" s="174" t="s">
        <v>2789</v>
      </c>
      <c r="AB88" s="1" t="s">
        <v>938</v>
      </c>
      <c r="AC88" s="174" t="s">
        <v>2789</v>
      </c>
      <c r="AD88" s="174" t="s">
        <v>2789</v>
      </c>
      <c r="AE88" s="1" t="s">
        <v>938</v>
      </c>
      <c r="AF88" s="174" t="s">
        <v>2789</v>
      </c>
      <c r="AG88" s="174" t="s">
        <v>2789</v>
      </c>
      <c r="AH88" s="1" t="s">
        <v>938</v>
      </c>
      <c r="AI88" s="174" t="s">
        <v>2789</v>
      </c>
      <c r="AJ88" s="174" t="s">
        <v>2789</v>
      </c>
      <c r="AK88" s="1" t="s">
        <v>938</v>
      </c>
      <c r="AL88" s="174" t="s">
        <v>2789</v>
      </c>
      <c r="AM88" s="174" t="s">
        <v>2789</v>
      </c>
      <c r="AN88" s="1" t="s">
        <v>938</v>
      </c>
      <c r="AO88" s="174" t="s">
        <v>2789</v>
      </c>
      <c r="AP88" s="174" t="s">
        <v>2789</v>
      </c>
      <c r="AQ88" s="1" t="s">
        <v>938</v>
      </c>
      <c r="AR88" s="174" t="s">
        <v>2789</v>
      </c>
      <c r="AS88" s="174" t="s">
        <v>2789</v>
      </c>
      <c r="AT88" s="1" t="s">
        <v>938</v>
      </c>
      <c r="AU88" s="174" t="s">
        <v>2789</v>
      </c>
      <c r="AV88" s="174" t="s">
        <v>2789</v>
      </c>
      <c r="AW88" s="1" t="s">
        <v>938</v>
      </c>
      <c r="AX88" s="174" t="s">
        <v>2789</v>
      </c>
      <c r="AY88" s="174" t="s">
        <v>2789</v>
      </c>
      <c r="AZ88" s="1" t="s">
        <v>938</v>
      </c>
      <c r="BA88" s="174" t="s">
        <v>2789</v>
      </c>
      <c r="BB88" s="174" t="s">
        <v>2789</v>
      </c>
      <c r="BC88" s="1" t="s">
        <v>938</v>
      </c>
      <c r="BD88" s="174" t="s">
        <v>2789</v>
      </c>
      <c r="BE88" s="174" t="s">
        <v>2789</v>
      </c>
      <c r="BF88" s="1" t="s">
        <v>938</v>
      </c>
      <c r="BG88" s="174" t="s">
        <v>2789</v>
      </c>
      <c r="BH88" s="174" t="s">
        <v>2789</v>
      </c>
      <c r="BI88" s="1" t="s">
        <v>938</v>
      </c>
      <c r="BJ88" s="174" t="s">
        <v>2789</v>
      </c>
      <c r="BK88" s="174" t="s">
        <v>2789</v>
      </c>
      <c r="BL88" s="1" t="s">
        <v>938</v>
      </c>
      <c r="BM88" s="174" t="s">
        <v>2789</v>
      </c>
      <c r="BN88" s="174" t="s">
        <v>2789</v>
      </c>
      <c r="BO88" s="1" t="s">
        <v>938</v>
      </c>
      <c r="BP88" s="174" t="s">
        <v>2789</v>
      </c>
      <c r="BQ88" s="174" t="s">
        <v>2789</v>
      </c>
      <c r="BR88" s="1" t="s">
        <v>938</v>
      </c>
      <c r="BS88" s="174" t="s">
        <v>2789</v>
      </c>
      <c r="BT88" s="174" t="s">
        <v>2789</v>
      </c>
      <c r="BU88" s="1" t="s">
        <v>938</v>
      </c>
      <c r="BV88" s="174" t="s">
        <v>2789</v>
      </c>
      <c r="BW88" s="174" t="s">
        <v>2789</v>
      </c>
      <c r="BX88" s="1" t="s">
        <v>938</v>
      </c>
      <c r="BY88" s="174" t="s">
        <v>2789</v>
      </c>
      <c r="BZ88" s="174" t="s">
        <v>2789</v>
      </c>
      <c r="CA88" s="1" t="s">
        <v>938</v>
      </c>
      <c r="CB88" s="174" t="s">
        <v>2789</v>
      </c>
      <c r="CC88" s="174" t="s">
        <v>2789</v>
      </c>
      <c r="CD88" s="1" t="s">
        <v>938</v>
      </c>
      <c r="CE88" s="174" t="s">
        <v>2789</v>
      </c>
      <c r="CF88" s="174" t="s">
        <v>2789</v>
      </c>
      <c r="CG88" s="1" t="s">
        <v>938</v>
      </c>
      <c r="CH88" s="174" t="s">
        <v>2789</v>
      </c>
      <c r="CI88" s="174" t="s">
        <v>2789</v>
      </c>
      <c r="CJ88" s="1" t="s">
        <v>938</v>
      </c>
      <c r="CK88" s="174" t="s">
        <v>2789</v>
      </c>
      <c r="CL88" s="174" t="s">
        <v>2789</v>
      </c>
      <c r="CM88" s="1" t="s">
        <v>938</v>
      </c>
      <c r="CN88" s="174" t="s">
        <v>2789</v>
      </c>
      <c r="CO88" s="174" t="s">
        <v>2789</v>
      </c>
      <c r="CP88" s="1" t="s">
        <v>938</v>
      </c>
      <c r="CQ88" s="174" t="s">
        <v>2789</v>
      </c>
      <c r="CR88" s="174" t="s">
        <v>2789</v>
      </c>
      <c r="CS88" s="1" t="s">
        <v>938</v>
      </c>
      <c r="CT88" s="174" t="s">
        <v>2789</v>
      </c>
      <c r="CU88" s="174" t="s">
        <v>2789</v>
      </c>
      <c r="CV88" s="1" t="s">
        <v>938</v>
      </c>
      <c r="CW88" s="174" t="s">
        <v>2789</v>
      </c>
      <c r="CX88" s="174" t="s">
        <v>2789</v>
      </c>
      <c r="CY88" s="1" t="s">
        <v>938</v>
      </c>
      <c r="CZ88" s="174" t="s">
        <v>2789</v>
      </c>
      <c r="DA88" s="174" t="s">
        <v>2789</v>
      </c>
      <c r="DB88" s="1" t="s">
        <v>938</v>
      </c>
      <c r="DC88" s="174" t="s">
        <v>2789</v>
      </c>
      <c r="DD88" s="174" t="s">
        <v>2789</v>
      </c>
      <c r="DE88" s="1" t="s">
        <v>938</v>
      </c>
      <c r="DF88" s="174" t="s">
        <v>2789</v>
      </c>
      <c r="DG88" s="174" t="s">
        <v>2789</v>
      </c>
      <c r="DH88" s="1" t="s">
        <v>938</v>
      </c>
      <c r="DI88" s="174" t="s">
        <v>2789</v>
      </c>
      <c r="DJ88" s="174" t="s">
        <v>2789</v>
      </c>
      <c r="DK88" s="1" t="s">
        <v>938</v>
      </c>
      <c r="DL88" s="174" t="s">
        <v>2789</v>
      </c>
      <c r="DM88" s="174" t="s">
        <v>2789</v>
      </c>
      <c r="DN88" s="1" t="s">
        <v>938</v>
      </c>
      <c r="DO88" s="174" t="s">
        <v>2789</v>
      </c>
      <c r="DP88" s="174" t="s">
        <v>2789</v>
      </c>
      <c r="DQ88" s="1" t="s">
        <v>938</v>
      </c>
      <c r="DR88" s="174" t="s">
        <v>2789</v>
      </c>
      <c r="DS88" s="174" t="s">
        <v>2789</v>
      </c>
      <c r="DT88" s="1" t="s">
        <v>938</v>
      </c>
      <c r="DU88" s="174" t="s">
        <v>2789</v>
      </c>
      <c r="DV88" s="174" t="s">
        <v>2789</v>
      </c>
      <c r="DW88" s="1" t="s">
        <v>938</v>
      </c>
      <c r="DX88" s="174" t="s">
        <v>2789</v>
      </c>
      <c r="DY88" s="174" t="s">
        <v>2789</v>
      </c>
      <c r="DZ88" s="1" t="s">
        <v>938</v>
      </c>
      <c r="EA88" s="174" t="s">
        <v>2789</v>
      </c>
      <c r="EB88" s="174" t="s">
        <v>2789</v>
      </c>
      <c r="EC88" s="1" t="s">
        <v>938</v>
      </c>
      <c r="ED88" s="174" t="s">
        <v>2789</v>
      </c>
      <c r="EE88" s="174" t="s">
        <v>2789</v>
      </c>
      <c r="EF88" s="1" t="s">
        <v>938</v>
      </c>
      <c r="EG88" s="174" t="s">
        <v>2789</v>
      </c>
      <c r="EH88" s="174" t="s">
        <v>2789</v>
      </c>
      <c r="EI88" s="1" t="s">
        <v>938</v>
      </c>
      <c r="EJ88" s="174" t="s">
        <v>2789</v>
      </c>
      <c r="EK88" s="174" t="s">
        <v>2789</v>
      </c>
      <c r="EL88" s="1" t="s">
        <v>938</v>
      </c>
      <c r="EM88" s="174" t="s">
        <v>2789</v>
      </c>
      <c r="EN88" s="174" t="s">
        <v>2789</v>
      </c>
      <c r="EO88" s="1" t="s">
        <v>938</v>
      </c>
      <c r="EP88" s="174" t="s">
        <v>2789</v>
      </c>
      <c r="EQ88" s="174" t="s">
        <v>2789</v>
      </c>
      <c r="ER88" s="1" t="s">
        <v>938</v>
      </c>
      <c r="ES88" s="174" t="s">
        <v>2789</v>
      </c>
      <c r="ET88" s="174" t="s">
        <v>2789</v>
      </c>
    </row>
    <row r="89" spans="1:150" x14ac:dyDescent="0.35">
      <c r="A89" s="1"/>
      <c r="B89" s="260" t="s">
        <v>3245</v>
      </c>
      <c r="C89" s="260" t="s">
        <v>938</v>
      </c>
      <c r="D89" s="260" t="s">
        <v>938</v>
      </c>
      <c r="E89" s="260" t="s">
        <v>938</v>
      </c>
      <c r="F89" s="260" t="s">
        <v>938</v>
      </c>
      <c r="G89" s="175"/>
      <c r="H89" s="175" t="s">
        <v>938</v>
      </c>
      <c r="I89" s="175" t="s">
        <v>938</v>
      </c>
      <c r="J89" s="175"/>
      <c r="K89" s="175" t="s">
        <v>938</v>
      </c>
      <c r="L89" s="175" t="s">
        <v>938</v>
      </c>
      <c r="M89" s="175"/>
      <c r="N89" s="175" t="s">
        <v>938</v>
      </c>
      <c r="O89" s="175" t="s">
        <v>938</v>
      </c>
      <c r="P89" s="175"/>
      <c r="Q89" s="175" t="s">
        <v>938</v>
      </c>
      <c r="R89" s="175" t="s">
        <v>938</v>
      </c>
      <c r="S89" s="175"/>
      <c r="T89" s="175" t="s">
        <v>938</v>
      </c>
      <c r="U89" s="175" t="s">
        <v>938</v>
      </c>
      <c r="V89" s="175"/>
      <c r="W89" s="175" t="s">
        <v>938</v>
      </c>
      <c r="X89" s="175" t="s">
        <v>938</v>
      </c>
      <c r="Y89" s="175"/>
      <c r="Z89" s="175" t="s">
        <v>938</v>
      </c>
      <c r="AA89" s="175" t="s">
        <v>938</v>
      </c>
      <c r="AB89" s="175"/>
      <c r="AC89" s="175" t="s">
        <v>938</v>
      </c>
      <c r="AD89" s="175" t="s">
        <v>938</v>
      </c>
      <c r="AE89" s="175"/>
      <c r="AF89" s="175" t="s">
        <v>938</v>
      </c>
      <c r="AG89" s="175" t="s">
        <v>938</v>
      </c>
      <c r="AH89" s="175"/>
      <c r="AI89" s="175" t="s">
        <v>938</v>
      </c>
      <c r="AJ89" s="175" t="s">
        <v>938</v>
      </c>
      <c r="AK89" s="175"/>
      <c r="AL89" s="175" t="s">
        <v>938</v>
      </c>
      <c r="AM89" s="175" t="s">
        <v>938</v>
      </c>
      <c r="AN89" s="175"/>
      <c r="AO89" s="175" t="s">
        <v>938</v>
      </c>
      <c r="AP89" s="175" t="s">
        <v>938</v>
      </c>
      <c r="AQ89" s="175"/>
      <c r="AR89" s="175" t="s">
        <v>938</v>
      </c>
      <c r="AS89" s="175" t="s">
        <v>938</v>
      </c>
      <c r="AT89" s="175"/>
      <c r="AU89" s="175" t="s">
        <v>938</v>
      </c>
      <c r="AV89" s="175" t="s">
        <v>938</v>
      </c>
      <c r="AW89" s="175"/>
      <c r="AX89" s="175" t="s">
        <v>938</v>
      </c>
      <c r="AY89" s="175" t="s">
        <v>938</v>
      </c>
      <c r="AZ89" s="175"/>
      <c r="BA89" s="175" t="s">
        <v>938</v>
      </c>
      <c r="BB89" s="175" t="s">
        <v>938</v>
      </c>
      <c r="BC89" s="175"/>
      <c r="BD89" s="175" t="s">
        <v>938</v>
      </c>
      <c r="BE89" s="175" t="s">
        <v>938</v>
      </c>
      <c r="BF89" s="175"/>
      <c r="BG89" s="175" t="s">
        <v>938</v>
      </c>
      <c r="BH89" s="175" t="s">
        <v>938</v>
      </c>
      <c r="BI89" s="175"/>
      <c r="BJ89" s="175" t="s">
        <v>938</v>
      </c>
      <c r="BK89" s="175" t="s">
        <v>938</v>
      </c>
      <c r="BL89" s="175"/>
      <c r="BM89" s="175" t="s">
        <v>938</v>
      </c>
      <c r="BN89" s="175" t="s">
        <v>938</v>
      </c>
      <c r="BO89" s="175"/>
      <c r="BP89" s="175" t="s">
        <v>938</v>
      </c>
      <c r="BQ89" s="175" t="s">
        <v>938</v>
      </c>
      <c r="BR89" s="175"/>
      <c r="BS89" s="175" t="s">
        <v>938</v>
      </c>
      <c r="BT89" s="175" t="s">
        <v>938</v>
      </c>
      <c r="BU89" s="175"/>
      <c r="BV89" s="175" t="s">
        <v>938</v>
      </c>
      <c r="BW89" s="175" t="s">
        <v>938</v>
      </c>
      <c r="BX89" s="175"/>
      <c r="BY89" s="175" t="s">
        <v>938</v>
      </c>
      <c r="BZ89" s="175" t="s">
        <v>938</v>
      </c>
      <c r="CA89" s="175"/>
      <c r="CB89" s="175" t="s">
        <v>938</v>
      </c>
      <c r="CC89" s="175" t="s">
        <v>938</v>
      </c>
      <c r="CD89" s="175"/>
      <c r="CE89" s="175" t="s">
        <v>938</v>
      </c>
      <c r="CF89" s="175" t="s">
        <v>938</v>
      </c>
      <c r="CG89" s="175"/>
      <c r="CH89" s="175" t="s">
        <v>938</v>
      </c>
      <c r="CI89" s="175" t="s">
        <v>938</v>
      </c>
      <c r="CJ89" s="175"/>
      <c r="CK89" s="175" t="s">
        <v>938</v>
      </c>
      <c r="CL89" s="175" t="s">
        <v>938</v>
      </c>
      <c r="CM89" s="175"/>
      <c r="CN89" s="175" t="s">
        <v>938</v>
      </c>
      <c r="CO89" s="175" t="s">
        <v>938</v>
      </c>
      <c r="CP89" s="175"/>
      <c r="CQ89" s="175" t="s">
        <v>938</v>
      </c>
      <c r="CR89" s="175" t="s">
        <v>938</v>
      </c>
      <c r="CS89" s="175"/>
      <c r="CT89" s="175" t="s">
        <v>938</v>
      </c>
      <c r="CU89" s="175" t="s">
        <v>938</v>
      </c>
      <c r="CV89" s="175"/>
      <c r="CW89" s="175" t="s">
        <v>938</v>
      </c>
      <c r="CX89" s="175" t="s">
        <v>938</v>
      </c>
      <c r="CY89" s="175"/>
      <c r="CZ89" s="175" t="s">
        <v>938</v>
      </c>
      <c r="DA89" s="175" t="s">
        <v>938</v>
      </c>
      <c r="DB89" s="175"/>
      <c r="DC89" s="175" t="s">
        <v>938</v>
      </c>
      <c r="DD89" s="175" t="s">
        <v>938</v>
      </c>
      <c r="DE89" s="175"/>
      <c r="DF89" s="175" t="s">
        <v>938</v>
      </c>
      <c r="DG89" s="175" t="s">
        <v>938</v>
      </c>
      <c r="DH89" s="175"/>
      <c r="DI89" s="175" t="s">
        <v>938</v>
      </c>
      <c r="DJ89" s="175" t="s">
        <v>938</v>
      </c>
      <c r="DK89" s="175"/>
      <c r="DL89" s="175" t="s">
        <v>938</v>
      </c>
      <c r="DM89" s="175" t="s">
        <v>938</v>
      </c>
      <c r="DN89" s="175"/>
      <c r="DO89" s="175" t="s">
        <v>938</v>
      </c>
      <c r="DP89" s="175" t="s">
        <v>938</v>
      </c>
      <c r="DQ89" s="175"/>
      <c r="DR89" s="175" t="s">
        <v>938</v>
      </c>
      <c r="DS89" s="175" t="s">
        <v>938</v>
      </c>
      <c r="DT89" s="175"/>
      <c r="DU89" s="175" t="s">
        <v>938</v>
      </c>
      <c r="DV89" s="175" t="s">
        <v>938</v>
      </c>
      <c r="DW89" s="175"/>
      <c r="DX89" s="175" t="s">
        <v>938</v>
      </c>
      <c r="DY89" s="175" t="s">
        <v>938</v>
      </c>
      <c r="DZ89" s="175"/>
      <c r="EA89" s="175" t="s">
        <v>938</v>
      </c>
      <c r="EB89" s="175" t="s">
        <v>938</v>
      </c>
      <c r="EC89" s="175"/>
      <c r="ED89" s="175" t="s">
        <v>938</v>
      </c>
      <c r="EE89" s="175" t="s">
        <v>938</v>
      </c>
      <c r="EF89" s="175"/>
      <c r="EG89" s="175" t="s">
        <v>938</v>
      </c>
      <c r="EH89" s="175" t="s">
        <v>938</v>
      </c>
      <c r="EI89" s="175"/>
      <c r="EJ89" s="175" t="s">
        <v>938</v>
      </c>
      <c r="EK89" s="175" t="s">
        <v>938</v>
      </c>
      <c r="EL89" s="175"/>
      <c r="EM89" s="175" t="s">
        <v>938</v>
      </c>
      <c r="EN89" s="175" t="s">
        <v>938</v>
      </c>
      <c r="EO89" s="175"/>
      <c r="EP89" s="175" t="s">
        <v>938</v>
      </c>
      <c r="EQ89" s="175" t="s">
        <v>938</v>
      </c>
      <c r="ER89" s="175"/>
      <c r="ES89" s="175" t="s">
        <v>938</v>
      </c>
      <c r="ET89" s="175" t="s">
        <v>938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I19" sqref="I19"/>
    </sheetView>
  </sheetViews>
  <sheetFormatPr baseColWidth="10" defaultColWidth="9.089843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12" t="s">
        <v>0</v>
      </c>
      <c r="C3" s="213"/>
      <c r="D3" s="213"/>
      <c r="E3" s="213"/>
      <c r="F3" s="214"/>
      <c r="G3" s="214"/>
    </row>
    <row r="4" spans="1:7" ht="0" hidden="1" customHeight="1" x14ac:dyDescent="0.35">
      <c r="A4" s="1"/>
      <c r="B4" s="1"/>
      <c r="C4" s="1"/>
      <c r="D4" s="1"/>
      <c r="E4" s="1"/>
    </row>
    <row r="5" spans="1:7" ht="23" x14ac:dyDescent="0.5">
      <c r="A5" s="1"/>
      <c r="B5" s="22" t="s">
        <v>3246</v>
      </c>
      <c r="C5" s="1"/>
      <c r="D5" s="1"/>
      <c r="E5" s="1"/>
    </row>
    <row r="6" spans="1:7" x14ac:dyDescent="0.35">
      <c r="A6" s="1"/>
      <c r="B6" s="261" t="s">
        <v>35</v>
      </c>
      <c r="C6" s="261"/>
      <c r="D6" s="261" t="s">
        <v>2057</v>
      </c>
      <c r="E6" s="261"/>
    </row>
    <row r="7" spans="1:7" ht="36" customHeight="1" x14ac:dyDescent="0.35">
      <c r="A7" s="1"/>
      <c r="B7" s="177" t="s">
        <v>73</v>
      </c>
      <c r="C7" s="177" t="s">
        <v>566</v>
      </c>
      <c r="D7" s="176" t="s">
        <v>3247</v>
      </c>
      <c r="E7" s="176" t="s">
        <v>3248</v>
      </c>
    </row>
    <row r="8" spans="1:7" x14ac:dyDescent="0.35">
      <c r="A8" s="1"/>
      <c r="B8" s="178" t="s">
        <v>77</v>
      </c>
      <c r="C8" s="178" t="s">
        <v>783</v>
      </c>
      <c r="D8" s="179">
        <v>0</v>
      </c>
      <c r="E8" s="180">
        <v>0</v>
      </c>
    </row>
    <row r="9" spans="1:7" x14ac:dyDescent="0.35">
      <c r="A9" s="1"/>
      <c r="B9" s="178" t="s">
        <v>77</v>
      </c>
      <c r="C9" s="178" t="s">
        <v>784</v>
      </c>
      <c r="D9" s="179">
        <v>0</v>
      </c>
      <c r="E9" s="180">
        <v>0</v>
      </c>
    </row>
    <row r="10" spans="1:7" x14ac:dyDescent="0.35">
      <c r="A10" s="1"/>
      <c r="B10" s="178" t="s">
        <v>77</v>
      </c>
      <c r="C10" s="178" t="s">
        <v>785</v>
      </c>
      <c r="D10" s="179">
        <v>0</v>
      </c>
      <c r="E10" s="180">
        <v>0</v>
      </c>
    </row>
    <row r="11" spans="1:7" x14ac:dyDescent="0.35">
      <c r="A11" s="1"/>
      <c r="B11" s="178" t="s">
        <v>77</v>
      </c>
      <c r="C11" s="178" t="s">
        <v>786</v>
      </c>
      <c r="D11" s="179">
        <v>0</v>
      </c>
      <c r="E11" s="180">
        <v>0</v>
      </c>
    </row>
    <row r="12" spans="1:7" x14ac:dyDescent="0.35">
      <c r="A12" s="1"/>
      <c r="B12" s="178" t="s">
        <v>77</v>
      </c>
      <c r="C12" s="178" t="s">
        <v>787</v>
      </c>
      <c r="D12" s="179">
        <v>0</v>
      </c>
      <c r="E12" s="180">
        <v>0</v>
      </c>
    </row>
    <row r="13" spans="1:7" x14ac:dyDescent="0.35">
      <c r="A13" s="1"/>
      <c r="B13" s="178" t="s">
        <v>77</v>
      </c>
      <c r="C13" s="178" t="s">
        <v>788</v>
      </c>
      <c r="D13" s="179">
        <v>0</v>
      </c>
      <c r="E13" s="180">
        <v>0</v>
      </c>
    </row>
    <row r="14" spans="1:7" x14ac:dyDescent="0.35">
      <c r="A14" s="1"/>
      <c r="B14" s="178" t="s">
        <v>77</v>
      </c>
      <c r="C14" s="178" t="s">
        <v>789</v>
      </c>
      <c r="D14" s="179">
        <v>0</v>
      </c>
      <c r="E14" s="180">
        <v>0</v>
      </c>
    </row>
    <row r="15" spans="1:7" x14ac:dyDescent="0.35">
      <c r="A15" s="1"/>
      <c r="B15" s="178" t="s">
        <v>77</v>
      </c>
      <c r="C15" s="178" t="s">
        <v>790</v>
      </c>
      <c r="D15" s="179">
        <v>0</v>
      </c>
      <c r="E15" s="180">
        <v>0</v>
      </c>
    </row>
    <row r="16" spans="1:7" x14ac:dyDescent="0.35">
      <c r="A16" s="1"/>
      <c r="B16" s="178" t="s">
        <v>77</v>
      </c>
      <c r="C16" s="178" t="s">
        <v>791</v>
      </c>
      <c r="D16" s="179">
        <v>0</v>
      </c>
      <c r="E16" s="180">
        <v>0</v>
      </c>
    </row>
    <row r="17" spans="1:5" x14ac:dyDescent="0.35">
      <c r="A17" s="1"/>
      <c r="B17" s="178" t="s">
        <v>77</v>
      </c>
      <c r="C17" s="178" t="s">
        <v>792</v>
      </c>
      <c r="D17" s="179">
        <v>0</v>
      </c>
      <c r="E17" s="180">
        <v>0</v>
      </c>
    </row>
    <row r="18" spans="1:5" x14ac:dyDescent="0.35">
      <c r="A18" s="1"/>
      <c r="B18" s="178" t="s">
        <v>77</v>
      </c>
      <c r="C18" s="178" t="s">
        <v>793</v>
      </c>
      <c r="D18" s="179">
        <v>0</v>
      </c>
      <c r="E18" s="180">
        <v>0</v>
      </c>
    </row>
    <row r="19" spans="1:5" x14ac:dyDescent="0.35">
      <c r="A19" s="1"/>
      <c r="B19" s="178" t="s">
        <v>77</v>
      </c>
      <c r="C19" s="178" t="s">
        <v>794</v>
      </c>
      <c r="D19" s="179">
        <v>0</v>
      </c>
      <c r="E19" s="180">
        <v>0</v>
      </c>
    </row>
    <row r="20" spans="1:5" x14ac:dyDescent="0.35">
      <c r="A20" s="1"/>
      <c r="B20" s="178" t="s">
        <v>77</v>
      </c>
      <c r="C20" s="178" t="s">
        <v>795</v>
      </c>
      <c r="D20" s="179">
        <v>0</v>
      </c>
      <c r="E20" s="180">
        <v>0</v>
      </c>
    </row>
    <row r="21" spans="1:5" x14ac:dyDescent="0.35">
      <c r="A21" s="1"/>
      <c r="B21" s="178" t="s">
        <v>77</v>
      </c>
      <c r="C21" s="178" t="s">
        <v>796</v>
      </c>
      <c r="D21" s="179">
        <v>0</v>
      </c>
      <c r="E21" s="180">
        <v>0</v>
      </c>
    </row>
    <row r="22" spans="1:5" x14ac:dyDescent="0.35">
      <c r="A22" s="1"/>
      <c r="B22" s="178" t="s">
        <v>77</v>
      </c>
      <c r="C22" s="178" t="s">
        <v>797</v>
      </c>
      <c r="D22" s="179">
        <v>0</v>
      </c>
      <c r="E22" s="180">
        <v>0</v>
      </c>
    </row>
    <row r="23" spans="1:5" x14ac:dyDescent="0.35">
      <c r="A23" s="1"/>
      <c r="B23" s="178" t="s">
        <v>77</v>
      </c>
      <c r="C23" s="178" t="s">
        <v>798</v>
      </c>
      <c r="D23" s="179">
        <v>0</v>
      </c>
      <c r="E23" s="180">
        <v>0</v>
      </c>
    </row>
    <row r="24" spans="1:5" x14ac:dyDescent="0.35">
      <c r="A24" s="1"/>
      <c r="B24" s="178" t="s">
        <v>77</v>
      </c>
      <c r="C24" s="178" t="s">
        <v>799</v>
      </c>
      <c r="D24" s="179">
        <v>0</v>
      </c>
      <c r="E24" s="180">
        <v>0</v>
      </c>
    </row>
    <row r="25" spans="1:5" x14ac:dyDescent="0.35">
      <c r="A25" s="1"/>
      <c r="B25" s="178" t="s">
        <v>77</v>
      </c>
      <c r="C25" s="178" t="s">
        <v>800</v>
      </c>
      <c r="D25" s="179">
        <v>0</v>
      </c>
      <c r="E25" s="180">
        <v>0</v>
      </c>
    </row>
    <row r="26" spans="1:5" x14ac:dyDescent="0.35">
      <c r="A26" s="1"/>
      <c r="B26" s="178" t="s">
        <v>77</v>
      </c>
      <c r="C26" s="178" t="s">
        <v>801</v>
      </c>
      <c r="D26" s="179">
        <v>0</v>
      </c>
      <c r="E26" s="180">
        <v>0</v>
      </c>
    </row>
    <row r="27" spans="1:5" x14ac:dyDescent="0.35">
      <c r="A27" s="1"/>
      <c r="B27" s="178" t="s">
        <v>77</v>
      </c>
      <c r="C27" s="178" t="s">
        <v>802</v>
      </c>
      <c r="D27" s="179">
        <v>0</v>
      </c>
      <c r="E27" s="180">
        <v>0</v>
      </c>
    </row>
    <row r="28" spans="1:5" x14ac:dyDescent="0.35">
      <c r="A28" s="1"/>
      <c r="B28" s="178" t="s">
        <v>77</v>
      </c>
      <c r="C28" s="178" t="s">
        <v>803</v>
      </c>
      <c r="D28" s="179">
        <v>0</v>
      </c>
      <c r="E28" s="180">
        <v>0</v>
      </c>
    </row>
    <row r="29" spans="1:5" x14ac:dyDescent="0.35">
      <c r="A29" s="1"/>
      <c r="B29" s="178" t="s">
        <v>77</v>
      </c>
      <c r="C29" s="178" t="s">
        <v>804</v>
      </c>
      <c r="D29" s="179">
        <v>0</v>
      </c>
      <c r="E29" s="180">
        <v>0</v>
      </c>
    </row>
    <row r="30" spans="1:5" x14ac:dyDescent="0.35">
      <c r="A30" s="1"/>
      <c r="B30" s="178" t="s">
        <v>77</v>
      </c>
      <c r="C30" s="178" t="s">
        <v>805</v>
      </c>
      <c r="D30" s="179">
        <v>0</v>
      </c>
      <c r="E30" s="180">
        <v>0</v>
      </c>
    </row>
    <row r="31" spans="1:5" x14ac:dyDescent="0.35">
      <c r="A31" s="1"/>
      <c r="B31" s="178" t="s">
        <v>77</v>
      </c>
      <c r="C31" s="178" t="s">
        <v>806</v>
      </c>
      <c r="D31" s="179">
        <v>0</v>
      </c>
      <c r="E31" s="180">
        <v>0</v>
      </c>
    </row>
    <row r="32" spans="1:5" x14ac:dyDescent="0.35">
      <c r="A32" s="1"/>
      <c r="B32" s="178" t="s">
        <v>77</v>
      </c>
      <c r="C32" s="178" t="s">
        <v>807</v>
      </c>
      <c r="D32" s="179">
        <v>0</v>
      </c>
      <c r="E32" s="180">
        <v>0</v>
      </c>
    </row>
    <row r="33" spans="1:5" x14ac:dyDescent="0.35">
      <c r="A33" s="1"/>
      <c r="B33" s="178" t="s">
        <v>77</v>
      </c>
      <c r="C33" s="178" t="s">
        <v>808</v>
      </c>
      <c r="D33" s="179">
        <v>0</v>
      </c>
      <c r="E33" s="180">
        <v>0</v>
      </c>
    </row>
    <row r="34" spans="1:5" x14ac:dyDescent="0.35">
      <c r="A34" s="1"/>
      <c r="B34" s="178" t="s">
        <v>77</v>
      </c>
      <c r="C34" s="178" t="s">
        <v>809</v>
      </c>
      <c r="D34" s="179">
        <v>0</v>
      </c>
      <c r="E34" s="180">
        <v>0</v>
      </c>
    </row>
    <row r="35" spans="1:5" x14ac:dyDescent="0.35">
      <c r="A35" s="1"/>
      <c r="B35" s="178" t="s">
        <v>77</v>
      </c>
      <c r="C35" s="178" t="s">
        <v>810</v>
      </c>
      <c r="D35" s="179">
        <v>0</v>
      </c>
      <c r="E35" s="180">
        <v>0</v>
      </c>
    </row>
    <row r="36" spans="1:5" x14ac:dyDescent="0.35">
      <c r="A36" s="1"/>
      <c r="B36" s="178" t="s">
        <v>77</v>
      </c>
      <c r="C36" s="178" t="s">
        <v>811</v>
      </c>
      <c r="D36" s="179">
        <v>0</v>
      </c>
      <c r="E36" s="180">
        <v>0</v>
      </c>
    </row>
    <row r="37" spans="1:5" x14ac:dyDescent="0.35">
      <c r="A37" s="1"/>
      <c r="B37" s="178" t="s">
        <v>77</v>
      </c>
      <c r="C37" s="178" t="s">
        <v>812</v>
      </c>
      <c r="D37" s="179">
        <v>0</v>
      </c>
      <c r="E37" s="180">
        <v>0</v>
      </c>
    </row>
    <row r="38" spans="1:5" x14ac:dyDescent="0.35">
      <c r="A38" s="1"/>
      <c r="B38" s="178" t="s">
        <v>77</v>
      </c>
      <c r="C38" s="178" t="s">
        <v>813</v>
      </c>
      <c r="D38" s="179">
        <v>0</v>
      </c>
      <c r="E38" s="180">
        <v>0</v>
      </c>
    </row>
    <row r="39" spans="1:5" x14ac:dyDescent="0.35">
      <c r="A39" s="1"/>
      <c r="B39" s="178" t="s">
        <v>77</v>
      </c>
      <c r="C39" s="178" t="s">
        <v>814</v>
      </c>
      <c r="D39" s="179">
        <v>0</v>
      </c>
      <c r="E39" s="180">
        <v>0</v>
      </c>
    </row>
    <row r="40" spans="1:5" x14ac:dyDescent="0.35">
      <c r="A40" s="1"/>
      <c r="B40" s="178" t="s">
        <v>77</v>
      </c>
      <c r="C40" s="178" t="s">
        <v>815</v>
      </c>
      <c r="D40" s="179">
        <v>0</v>
      </c>
      <c r="E40" s="180">
        <v>0</v>
      </c>
    </row>
    <row r="41" spans="1:5" x14ac:dyDescent="0.35">
      <c r="A41" s="1"/>
      <c r="B41" s="178" t="s">
        <v>77</v>
      </c>
      <c r="C41" s="178" t="s">
        <v>816</v>
      </c>
      <c r="D41" s="179">
        <v>0</v>
      </c>
      <c r="E41" s="180">
        <v>0</v>
      </c>
    </row>
    <row r="42" spans="1:5" x14ac:dyDescent="0.35">
      <c r="A42" s="1"/>
      <c r="B42" s="178" t="s">
        <v>77</v>
      </c>
      <c r="C42" s="178" t="s">
        <v>817</v>
      </c>
      <c r="D42" s="179">
        <v>0</v>
      </c>
      <c r="E42" s="180">
        <v>0</v>
      </c>
    </row>
    <row r="43" spans="1:5" x14ac:dyDescent="0.35">
      <c r="A43" s="1"/>
      <c r="B43" s="178" t="s">
        <v>77</v>
      </c>
      <c r="C43" s="178" t="s">
        <v>818</v>
      </c>
      <c r="D43" s="179">
        <v>0</v>
      </c>
      <c r="E43" s="180">
        <v>0</v>
      </c>
    </row>
    <row r="44" spans="1:5" x14ac:dyDescent="0.35">
      <c r="A44" s="1"/>
      <c r="B44" s="178" t="s">
        <v>77</v>
      </c>
      <c r="C44" s="178" t="s">
        <v>819</v>
      </c>
      <c r="D44" s="179">
        <v>0</v>
      </c>
      <c r="E44" s="180">
        <v>0</v>
      </c>
    </row>
    <row r="45" spans="1:5" x14ac:dyDescent="0.35">
      <c r="A45" s="1"/>
      <c r="B45" s="178" t="s">
        <v>77</v>
      </c>
      <c r="C45" s="178" t="s">
        <v>820</v>
      </c>
      <c r="D45" s="179">
        <v>0</v>
      </c>
      <c r="E45" s="180">
        <v>0</v>
      </c>
    </row>
    <row r="46" spans="1:5" x14ac:dyDescent="0.35">
      <c r="A46" s="1"/>
      <c r="B46" s="178" t="s">
        <v>77</v>
      </c>
      <c r="C46" s="178" t="s">
        <v>821</v>
      </c>
      <c r="D46" s="179">
        <v>0</v>
      </c>
      <c r="E46" s="180">
        <v>0</v>
      </c>
    </row>
    <row r="47" spans="1:5" x14ac:dyDescent="0.35">
      <c r="A47" s="1"/>
      <c r="B47" s="178" t="s">
        <v>77</v>
      </c>
      <c r="C47" s="178" t="s">
        <v>822</v>
      </c>
      <c r="D47" s="179">
        <v>0</v>
      </c>
      <c r="E47" s="180">
        <v>0</v>
      </c>
    </row>
    <row r="48" spans="1:5" x14ac:dyDescent="0.35">
      <c r="A48" s="1"/>
      <c r="B48" s="178" t="s">
        <v>77</v>
      </c>
      <c r="C48" s="178" t="s">
        <v>823</v>
      </c>
      <c r="D48" s="179">
        <v>0</v>
      </c>
      <c r="E48" s="180">
        <v>0</v>
      </c>
    </row>
    <row r="49" spans="1:5" x14ac:dyDescent="0.35">
      <c r="A49" s="1"/>
      <c r="B49" s="178" t="s">
        <v>77</v>
      </c>
      <c r="C49" s="178" t="s">
        <v>824</v>
      </c>
      <c r="D49" s="179">
        <v>0</v>
      </c>
      <c r="E49" s="180">
        <v>0</v>
      </c>
    </row>
    <row r="50" spans="1:5" x14ac:dyDescent="0.35">
      <c r="A50" s="1"/>
      <c r="B50" s="178" t="s">
        <v>77</v>
      </c>
      <c r="C50" s="178" t="s">
        <v>825</v>
      </c>
      <c r="D50" s="179">
        <v>0</v>
      </c>
      <c r="E50" s="180">
        <v>0</v>
      </c>
    </row>
    <row r="51" spans="1:5" x14ac:dyDescent="0.35">
      <c r="A51" s="1"/>
      <c r="B51" s="178" t="s">
        <v>77</v>
      </c>
      <c r="C51" s="178" t="s">
        <v>826</v>
      </c>
      <c r="D51" s="179">
        <v>0</v>
      </c>
      <c r="E51" s="180">
        <v>0</v>
      </c>
    </row>
    <row r="52" spans="1:5" x14ac:dyDescent="0.35">
      <c r="A52" s="1"/>
      <c r="B52" s="178" t="s">
        <v>77</v>
      </c>
      <c r="C52" s="178" t="s">
        <v>827</v>
      </c>
      <c r="D52" s="179">
        <v>0</v>
      </c>
      <c r="E52" s="180">
        <v>0</v>
      </c>
    </row>
    <row r="53" spans="1:5" x14ac:dyDescent="0.35">
      <c r="A53" s="1"/>
      <c r="B53" s="178" t="s">
        <v>77</v>
      </c>
      <c r="C53" s="178" t="s">
        <v>828</v>
      </c>
      <c r="D53" s="179">
        <v>0</v>
      </c>
      <c r="E53" s="180">
        <v>0</v>
      </c>
    </row>
    <row r="54" spans="1:5" x14ac:dyDescent="0.35">
      <c r="A54" s="1"/>
      <c r="B54" s="178" t="s">
        <v>77</v>
      </c>
      <c r="C54" s="178" t="s">
        <v>829</v>
      </c>
      <c r="D54" s="179">
        <v>0</v>
      </c>
      <c r="E54" s="180">
        <v>0</v>
      </c>
    </row>
    <row r="55" spans="1:5" x14ac:dyDescent="0.35">
      <c r="A55" s="1"/>
      <c r="B55" s="178" t="s">
        <v>77</v>
      </c>
      <c r="C55" s="178" t="s">
        <v>78</v>
      </c>
      <c r="D55" s="179">
        <v>0</v>
      </c>
      <c r="E55" s="18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baseColWidth="10" defaultColWidth="9.089843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12" t="s">
        <v>0</v>
      </c>
      <c r="C3" s="213"/>
      <c r="D3" s="214"/>
      <c r="E3" s="214"/>
      <c r="F3" s="214"/>
      <c r="G3" s="214"/>
    </row>
    <row r="4" spans="1:7" ht="0" hidden="1" customHeight="1" x14ac:dyDescent="0.35">
      <c r="A4" s="1"/>
      <c r="B4" s="1"/>
      <c r="C4" s="1"/>
    </row>
    <row r="5" spans="1:7" ht="30" customHeight="1" x14ac:dyDescent="0.4">
      <c r="A5" s="1"/>
      <c r="B5" s="2" t="s">
        <v>938</v>
      </c>
      <c r="C5" s="1"/>
    </row>
    <row r="6" spans="1:7" ht="35.15" customHeight="1" x14ac:dyDescent="0.35">
      <c r="A6" s="1"/>
      <c r="B6" s="3" t="s">
        <v>3249</v>
      </c>
      <c r="C6" s="3" t="s">
        <v>3250</v>
      </c>
    </row>
    <row r="7" spans="1:7" ht="54.75" customHeight="1" x14ac:dyDescent="0.35">
      <c r="B7" s="185">
        <v>1</v>
      </c>
      <c r="C7" s="184" t="s">
        <v>3256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3" sqref="B3:G3"/>
    </sheetView>
  </sheetViews>
  <sheetFormatPr baseColWidth="10" defaultColWidth="9.089843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12" t="s">
        <v>0</v>
      </c>
      <c r="C3" s="213"/>
      <c r="D3" s="214"/>
      <c r="E3" s="214"/>
      <c r="F3" s="214"/>
      <c r="G3" s="214"/>
    </row>
    <row r="4" spans="1:7" ht="0" hidden="1" customHeight="1" x14ac:dyDescent="0.35">
      <c r="A4" s="1"/>
      <c r="B4" s="1"/>
      <c r="C4" s="1"/>
    </row>
    <row r="5" spans="1:7" ht="30" customHeight="1" x14ac:dyDescent="0.4">
      <c r="A5" s="1"/>
      <c r="B5" s="2" t="s">
        <v>938</v>
      </c>
      <c r="C5" s="1"/>
    </row>
    <row r="6" spans="1:7" ht="35.15" customHeight="1" x14ac:dyDescent="0.35">
      <c r="A6" s="1"/>
      <c r="B6" s="3" t="s">
        <v>3249</v>
      </c>
      <c r="C6" s="3" t="s">
        <v>3251</v>
      </c>
    </row>
    <row r="7" spans="1:7" ht="45" customHeight="1" x14ac:dyDescent="0.35">
      <c r="A7" s="1"/>
      <c r="B7" s="181">
        <v>1</v>
      </c>
      <c r="C7" s="182" t="s">
        <v>3252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Nai Jota</cp:lastModifiedBy>
  <dcterms:created xsi:type="dcterms:W3CDTF">2026-03-20T14:14:54Z</dcterms:created>
  <dcterms:modified xsi:type="dcterms:W3CDTF">2026-04-14T13:45:54Z</dcterms:modified>
</cp:coreProperties>
</file>